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110" activeTab="0"/>
  </bookViews>
  <sheets>
    <sheet name="LR031 DTA Sensitivity" sheetId="1" r:id="rId1"/>
  </sheets>
  <externalReferences>
    <externalReference r:id="rId4"/>
  </externalReferences>
  <definedNames>
    <definedName name="_Fill" hidden="1">'[1]cck'!#REF!</definedName>
    <definedName name="_xlnm.Print_Area" localSheetId="0">'LR031 DTA Sensitivity'!$A$2:$H$50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<sst xmlns="http://schemas.openxmlformats.org/spreadsheetml/2006/main" count="95" uniqueCount="68">
  <si>
    <t>(Including Total Adjusted Capital Tax Sensitivity Test)</t>
  </si>
  <si>
    <t>(1)</t>
  </si>
  <si>
    <t>(2)</t>
  </si>
  <si>
    <t>Annual Statement Source</t>
  </si>
  <si>
    <t>Statement Value</t>
  </si>
  <si>
    <t>Factor</t>
  </si>
  <si>
    <t>Adjusted Capital</t>
  </si>
  <si>
    <t>Company Amounts</t>
  </si>
  <si>
    <t>Capital and Surplus</t>
  </si>
  <si>
    <t>Page 3 Column 1 Line 38</t>
  </si>
  <si>
    <t>X</t>
  </si>
  <si>
    <t>=</t>
  </si>
  <si>
    <t>Asset Valuation Reserve</t>
  </si>
  <si>
    <t>Page 3 Column 1 Line 24.1</t>
  </si>
  <si>
    <t>Dividends Apportioned for Payment</t>
  </si>
  <si>
    <t>Page 3 Column 1 Line 6.1, in part</t>
  </si>
  <si>
    <t>Dividends Not Yet Apportioned</t>
  </si>
  <si>
    <t>Page 3 Column 1 Line 6.2, in part</t>
  </si>
  <si>
    <t>Subsidiaries' Annual Statement Page 3 Column 1 Line 24.1‡</t>
  </si>
  <si>
    <t>Dividend Liability</t>
  </si>
  <si>
    <t>Subsidiaries' Annual Statement Page 3 Column 1 Line 6.1 + Line 6.2‡</t>
  </si>
  <si>
    <t>Property and Casualty Amounts</t>
  </si>
  <si>
    <t>Non-Tabular discount</t>
  </si>
  <si>
    <t>Included in Subsidiaries' Annual Statement Page 3 Column 1 Line 1 + 3‡</t>
  </si>
  <si>
    <t>Total Adjusted Capital Before Capital Notes</t>
  </si>
  <si>
    <t>Sum of Lines (1) through (6) less Line (7)</t>
  </si>
  <si>
    <t>Credit for Capital Notes</t>
  </si>
  <si>
    <t>(9.1)</t>
  </si>
  <si>
    <t>Surplus Notes</t>
  </si>
  <si>
    <t>Page 3 Column 1 Line 32</t>
  </si>
  <si>
    <t>(9.2)</t>
  </si>
  <si>
    <t>Limitation on Capital Notes</t>
  </si>
  <si>
    <t>0.5 x [Line (8) - Line (9.1)] - Line (9.1), but not less than 0</t>
  </si>
  <si>
    <t>(9.3)</t>
  </si>
  <si>
    <t>Capital Notes Before Limitation</t>
  </si>
  <si>
    <t>LR030 Capital Notes Before Limitation Column (4) Line (18)</t>
  </si>
  <si>
    <t>(9.4)</t>
  </si>
  <si>
    <t>Lesser of Column (1) Line (9.2) or Line (9.3)</t>
  </si>
  <si>
    <t>Total Adjusted Capital</t>
  </si>
  <si>
    <t>Line (8) + Line (9.4)</t>
  </si>
  <si>
    <t>Tax Sensitivity Test</t>
  </si>
  <si>
    <t>Deferred Tax Asset (DTA) Value</t>
  </si>
  <si>
    <t xml:space="preserve">Page 2, Column 3, Line 16.2 </t>
  </si>
  <si>
    <t xml:space="preserve"> =</t>
  </si>
  <si>
    <t>Deferred Tax Liability (DTL) Value</t>
  </si>
  <si>
    <t xml:space="preserve">Page 3, Column 1, Line 15.2 </t>
  </si>
  <si>
    <t>Subsidiary Amounts</t>
  </si>
  <si>
    <t>Company Records</t>
  </si>
  <si>
    <t>Tax Sensitivity Test: Total Adjusted Capital</t>
  </si>
  <si>
    <t>Line (10)+(11)+(12)+(13)+(14)</t>
  </si>
  <si>
    <t>†</t>
  </si>
  <si>
    <t>Including subsidiaries owned by holding companies.</t>
  </si>
  <si>
    <t>‡</t>
  </si>
  <si>
    <t>Multiply statement value by percent of ownership.</t>
  </si>
  <si>
    <r>
      <t>Life Subsidiary Company Amounts</t>
    </r>
    <r>
      <rPr>
        <sz val="9"/>
        <rFont val="Times New Roman"/>
        <family val="1"/>
      </rPr>
      <t>†</t>
    </r>
  </si>
  <si>
    <t>Expanded DTA Sensitivity Test</t>
  </si>
  <si>
    <t>Expanded Deferred Tax Asset</t>
  </si>
  <si>
    <t xml:space="preserve">Page 2 Column 3 Line 16.2, in part </t>
  </si>
  <si>
    <t xml:space="preserve">Total Adjusted Capital Less Expanded Deferred </t>
  </si>
  <si>
    <t>Line (10) less Line (16)</t>
  </si>
  <si>
    <t>Tax Asset</t>
  </si>
  <si>
    <t>Authorized Control Level RBC</t>
  </si>
  <si>
    <t>LR032 Risk-Based Capital Level of Action Line (4)</t>
  </si>
  <si>
    <t>RBC% Without Expanded Deferred Tax Asset</t>
  </si>
  <si>
    <t xml:space="preserve">Line (17) / Line (18) </t>
  </si>
  <si>
    <t>Company Name</t>
  </si>
  <si>
    <t>Cocode: 00000</t>
  </si>
  <si>
    <t>CALCULATION OF TOTAL ADJUSTED CAPITAL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</si>
</sst>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&quot;$&quot;#,##0;\(&quot;$&quot;#,##0\)"/>
    <numFmt numFmtId="166" formatCode="0.000"/>
    <numFmt numFmtId="167" formatCode="\(#\)"/>
    <numFmt numFmtId="168" formatCode="\(0#\)"/>
    <numFmt numFmtId="169" formatCode="\(0.00\)"/>
    <numFmt numFmtId="170" formatCode="0.0000"/>
    <numFmt numFmtId="171" formatCode="#,##0.000"/>
    <numFmt numFmtId="172" formatCode="0.0"/>
    <numFmt numFmtId="173" formatCode="\(##.##\)"/>
    <numFmt numFmtId="174" formatCode="0.00_)"/>
    <numFmt numFmtId="175" formatCode="General_)"/>
    <numFmt numFmtId="176" formatCode="0.000%"/>
    <numFmt numFmtId="177" formatCode="&quot;$&quot;#,##0"/>
    <numFmt numFmtId="178" formatCode="mm/dd/yy"/>
    <numFmt numFmtId="179" formatCode="0.0%"/>
    <numFmt numFmtId="180" formatCode="#,##0;\-#,##0;&quot;-&quot;"/>
    <numFmt numFmtId="181" formatCode="mmmm\ d\,\ yyyy"/>
    <numFmt numFmtId="182" formatCode="#.00"/>
    <numFmt numFmtId="183" formatCode="\(0.0\)"/>
    <numFmt numFmtId="184" formatCode="\(00#\)"/>
    <numFmt numFmtId="185" formatCode="0.0_);\(0.0\)"/>
    <numFmt numFmtId="186" formatCode="0_);\(0\)"/>
    <numFmt numFmtId="187" formatCode="#,##0.0_);[Red]\(#,##0.0\)"/>
  </numFmts>
  <fonts count="20">
    <font>
      <sz val="9"/>
      <name val="Times New Roman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MS Serif"/>
      <family val="0"/>
    </font>
    <font>
      <sz val="10"/>
      <name val="MS Sans Serif"/>
      <family val="0"/>
    </font>
    <font>
      <sz val="10"/>
      <color indexed="16"/>
      <name val="MS Serif"/>
      <family val="0"/>
    </font>
    <font>
      <u val="single"/>
      <sz val="9"/>
      <color indexed="36"/>
      <name val="Times New Roman"/>
      <family val="0"/>
    </font>
    <font>
      <b/>
      <sz val="12"/>
      <name val="Arial"/>
      <family val="2"/>
    </font>
    <font>
      <u val="single"/>
      <sz val="9"/>
      <color indexed="12"/>
      <name val="Times New Roman"/>
      <family val="0"/>
    </font>
    <font>
      <sz val="10"/>
      <name val="Times New Roman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8"/>
      <name val="Times New Roman"/>
      <family val="0"/>
    </font>
    <font>
      <sz val="14"/>
      <color indexed="32"/>
      <name val="Times New Roman"/>
      <family val="1"/>
    </font>
    <font>
      <sz val="9"/>
      <color indexed="32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b/>
      <sz val="9"/>
      <color indexed="16"/>
      <name val="Times New Roman"/>
      <family val="1"/>
    </font>
    <font>
      <b/>
      <u val="single"/>
      <sz val="9"/>
      <color indexed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 applyFill="0" applyBorder="0" applyAlignment="0">
      <protection/>
    </xf>
    <xf numFmtId="165" fontId="0" fillId="2" borderId="0" applyNumberFormat="0" applyFont="0" applyBorder="0" applyAlignment="0">
      <protection/>
    </xf>
    <xf numFmtId="43" fontId="1" fillId="0" borderId="0" applyFont="0" applyFill="0" applyBorder="0" applyAlignment="0" applyProtection="0"/>
    <xf numFmtId="0" fontId="3" fillId="0" borderId="0" applyNumberFormat="0" applyAlignment="0">
      <protection/>
    </xf>
    <xf numFmtId="41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 applyNumberFormat="0" applyAlignment="0">
      <protection/>
    </xf>
    <xf numFmtId="0" fontId="6" fillId="0" borderId="0" applyNumberForma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  <xf numFmtId="40" fontId="4" fillId="0" borderId="0" applyFont="0" applyFill="0" applyBorder="0" applyAlignment="0" applyProtection="0"/>
    <xf numFmtId="178" fontId="10" fillId="0" borderId="0" applyNumberFormat="0" applyFill="0" applyBorder="0" applyAlignment="0" applyProtection="0"/>
    <xf numFmtId="40" fontId="11" fillId="0" borderId="0" applyBorder="0">
      <alignment horizontal="right"/>
      <protection/>
    </xf>
  </cellStyleXfs>
  <cellXfs count="52">
    <xf numFmtId="0" fontId="0" fillId="2" borderId="0" xfId="0" applyAlignment="1">
      <alignment/>
    </xf>
    <xf numFmtId="0" fontId="13" fillId="3" borderId="0" xfId="26" applyFont="1" applyFill="1">
      <alignment/>
      <protection/>
    </xf>
    <xf numFmtId="167" fontId="14" fillId="3" borderId="0" xfId="26" applyNumberFormat="1" applyFont="1" applyFill="1">
      <alignment/>
      <protection/>
    </xf>
    <xf numFmtId="0" fontId="0" fillId="2" borderId="0" xfId="0" applyFont="1" applyFill="1" applyAlignment="1" applyProtection="1">
      <alignment/>
      <protection/>
    </xf>
    <xf numFmtId="0" fontId="14" fillId="3" borderId="0" xfId="26" applyFont="1" applyFill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67" fontId="15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165" fontId="17" fillId="0" borderId="3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5" fontId="0" fillId="0" borderId="3" xfId="16" applyNumberFormat="1" applyFont="1" applyFill="1" applyBorder="1" applyAlignment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 quotePrefix="1">
      <alignment horizontal="left"/>
      <protection/>
    </xf>
    <xf numFmtId="165" fontId="0" fillId="4" borderId="3" xfId="0" applyNumberFormat="1" applyFont="1" applyFill="1" applyBorder="1" applyAlignment="1">
      <alignment/>
    </xf>
    <xf numFmtId="0" fontId="0" fillId="0" borderId="0" xfId="0" applyFont="1" applyFill="1" applyAlignment="1" applyProtection="1" quotePrefix="1">
      <alignment horizontal="left"/>
      <protection locked="0"/>
    </xf>
    <xf numFmtId="165" fontId="0" fillId="0" borderId="0" xfId="16" applyNumberFormat="1" applyFont="1" applyFill="1" applyBorder="1" applyAlignment="1">
      <alignment/>
      <protection/>
    </xf>
    <xf numFmtId="0" fontId="16" fillId="0" borderId="0" xfId="0" applyFont="1" applyFill="1" applyBorder="1" applyAlignment="1" applyProtection="1" quotePrefix="1">
      <alignment horizontal="left"/>
      <protection/>
    </xf>
    <xf numFmtId="165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 quotePrefix="1">
      <alignment horizontal="center"/>
      <protection/>
    </xf>
    <xf numFmtId="165" fontId="0" fillId="0" borderId="4" xfId="16" applyNumberFormat="1" applyFont="1" applyFill="1" applyBorder="1" applyAlignment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center"/>
    </xf>
    <xf numFmtId="164" fontId="18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165" fontId="18" fillId="0" borderId="0" xfId="16" applyNumberFormat="1" applyFont="1" applyFill="1" applyBorder="1" applyAlignment="1">
      <alignment/>
      <protection/>
    </xf>
    <xf numFmtId="0" fontId="18" fillId="0" borderId="0" xfId="0" applyFont="1" applyFill="1" applyAlignment="1" applyProtection="1" quotePrefix="1">
      <alignment horizontal="left"/>
      <protection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165" fontId="18" fillId="0" borderId="4" xfId="16" applyNumberFormat="1" applyFont="1" applyFill="1" applyBorder="1" applyAlignment="1">
      <alignment/>
      <protection/>
    </xf>
    <xf numFmtId="179" fontId="18" fillId="0" borderId="4" xfId="27" applyNumberFormat="1" applyFont="1" applyFill="1" applyBorder="1" applyAlignment="1" quotePrefix="1">
      <alignment horizontal="right"/>
    </xf>
    <xf numFmtId="0" fontId="14" fillId="3" borderId="0" xfId="26" applyFont="1" applyFill="1" applyAlignment="1" quotePrefix="1">
      <alignment horizontal="right"/>
      <protection/>
    </xf>
    <xf numFmtId="165" fontId="18" fillId="0" borderId="3" xfId="16" applyNumberFormat="1" applyFont="1" applyFill="1" applyBorder="1" applyAlignment="1">
      <alignment/>
      <protection/>
    </xf>
  </cellXfs>
  <cellStyles count="16">
    <cellStyle name="Normal" xfId="0"/>
    <cellStyle name="Calc Currency (0)" xfId="15"/>
    <cellStyle name="Comma" xfId="16"/>
    <cellStyle name="Comma [0]" xfId="17"/>
    <cellStyle name="Copied" xfId="18"/>
    <cellStyle name="Currency" xfId="19"/>
    <cellStyle name="Currency [0]" xfId="20"/>
    <cellStyle name="Entered" xfId="21"/>
    <cellStyle name="Followed Hyperlink" xfId="22"/>
    <cellStyle name="Header1" xfId="23"/>
    <cellStyle name="Header2" xfId="24"/>
    <cellStyle name="Hyperlink" xfId="25"/>
    <cellStyle name="Normal_LRBCFCST" xfId="26"/>
    <cellStyle name="Percent" xfId="27"/>
    <cellStyle name="RevList" xfId="28"/>
    <cellStyle name="Sub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A\RBC\LRBC\2009\Forecast_Lif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rint Menu"/>
      <sheetName val="LR001"/>
      <sheetName val="LR002"/>
      <sheetName val="LR003"/>
      <sheetName val="LR004"/>
      <sheetName val="LR005"/>
      <sheetName val="LR006"/>
      <sheetName val="LR007"/>
      <sheetName val="LR008"/>
      <sheetName val="LR009"/>
      <sheetName val="LR010"/>
      <sheetName val="LR011"/>
      <sheetName val="LR012"/>
      <sheetName val="LR013"/>
      <sheetName val="LR014"/>
      <sheetName val="LR015"/>
      <sheetName val="LR016"/>
      <sheetName val="LR017"/>
      <sheetName val="LR018"/>
      <sheetName val="LR019"/>
      <sheetName val="LR020"/>
      <sheetName val="LR021"/>
      <sheetName val="LR022"/>
      <sheetName val="LR023"/>
      <sheetName val="LR024"/>
      <sheetName val="LR025"/>
      <sheetName val="LR026"/>
      <sheetName val="LR027"/>
      <sheetName val="LR028"/>
      <sheetName val="LR029"/>
      <sheetName val="LR030"/>
      <sheetName val="LR031"/>
      <sheetName val="LR032"/>
      <sheetName val="LR033"/>
      <sheetName val="LR034"/>
      <sheetName val="LR035"/>
      <sheetName val="LR036"/>
      <sheetName val="LR037"/>
      <sheetName val="LR038"/>
      <sheetName val="LR039"/>
      <sheetName val="LR040"/>
      <sheetName val="LR041"/>
      <sheetName val="LR042"/>
      <sheetName val="LR043"/>
      <sheetName val="LR044"/>
      <sheetName val="capit"/>
      <sheetName val="Mort7"/>
      <sheetName val="Mort8"/>
      <sheetName val="Mort9"/>
      <sheetName val="Mort10"/>
      <sheetName val="Mort11"/>
      <sheetName val="Mort12"/>
      <sheetName val="Mort13"/>
      <sheetName val="Mort14"/>
      <sheetName val="Mort15"/>
      <sheetName val="Mort16"/>
      <sheetName val="real1"/>
      <sheetName val="real2"/>
      <sheetName val="real3"/>
      <sheetName val="real4"/>
      <sheetName val="bamtg1"/>
      <sheetName val="bamtg2"/>
      <sheetName val="bamtg3"/>
      <sheetName val="bamtg4"/>
      <sheetName val="cck"/>
      <sheetName val="other_data"/>
      <sheetName val="Scenarios &amp; Comparison"/>
      <sheetName val="colors"/>
      <sheetName val="affilcalc"/>
      <sheetName val="prt_res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workbookViewId="0" topLeftCell="A1">
      <pane ySplit="2" topLeftCell="BM18" activePane="bottomLeft" state="frozen"/>
      <selection pane="topLeft" activeCell="A8" sqref="A8"/>
      <selection pane="bottomLeft" activeCell="F43" sqref="F43"/>
    </sheetView>
  </sheetViews>
  <sheetFormatPr defaultColWidth="8" defaultRowHeight="12"/>
  <cols>
    <col min="1" max="1" width="6.5" style="14" customWidth="1"/>
    <col min="2" max="2" width="42.83203125" style="6" customWidth="1"/>
    <col min="3" max="3" width="59.5" style="6" customWidth="1"/>
    <col min="4" max="4" width="16.83203125" style="6" customWidth="1"/>
    <col min="5" max="5" width="2.83203125" style="6" customWidth="1"/>
    <col min="6" max="6" width="7.83203125" style="6" customWidth="1"/>
    <col min="7" max="7" width="2.83203125" style="6" customWidth="1"/>
    <col min="8" max="8" width="16.83203125" style="6" customWidth="1"/>
    <col min="9" max="11" width="13.66015625" style="6" customWidth="1"/>
    <col min="12" max="12" width="12" style="6" customWidth="1"/>
    <col min="13" max="16384" width="9.33203125" style="6" customWidth="1"/>
  </cols>
  <sheetData>
    <row r="1" spans="1:9" s="3" customFormat="1" ht="20.25" customHeight="1">
      <c r="A1" s="1"/>
      <c r="B1" s="1"/>
      <c r="C1" s="2" t="str">
        <f>A3</f>
        <v>CALCULATION OF TOTAL ADJUSTED CAPITAL</v>
      </c>
      <c r="D1" s="1"/>
      <c r="E1" s="1"/>
      <c r="F1" s="1"/>
      <c r="G1" s="1"/>
      <c r="H1" s="1"/>
      <c r="I1" s="1"/>
    </row>
    <row r="2" spans="1:9" s="3" customFormat="1" ht="13.5" customHeight="1">
      <c r="A2" s="4" t="s">
        <v>65</v>
      </c>
      <c r="B2" s="1"/>
      <c r="C2" s="1"/>
      <c r="D2" s="1"/>
      <c r="E2" s="1"/>
      <c r="F2" s="1"/>
      <c r="G2" s="1"/>
      <c r="H2" s="50" t="s">
        <v>66</v>
      </c>
      <c r="I2" s="1"/>
    </row>
    <row r="3" spans="1:12" ht="12.75" customHeight="1">
      <c r="A3" s="7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 customHeight="1">
      <c r="A4" s="7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 customHeight="1">
      <c r="A5" s="8"/>
      <c r="B5" s="5"/>
      <c r="C5" s="5"/>
      <c r="D5" s="9" t="s">
        <v>1</v>
      </c>
      <c r="E5" s="5"/>
      <c r="F5" s="5"/>
      <c r="G5" s="5"/>
      <c r="H5" s="9" t="s">
        <v>2</v>
      </c>
      <c r="I5" s="5"/>
      <c r="J5" s="5"/>
      <c r="K5" s="5"/>
      <c r="L5" s="5"/>
    </row>
    <row r="6" spans="1:12" ht="12.75" customHeight="1">
      <c r="A6" s="8"/>
      <c r="B6" s="5"/>
      <c r="C6" s="10" t="s">
        <v>3</v>
      </c>
      <c r="D6" s="11" t="s">
        <v>4</v>
      </c>
      <c r="E6" s="12"/>
      <c r="F6" s="12" t="s">
        <v>5</v>
      </c>
      <c r="G6" s="12"/>
      <c r="H6" s="13" t="s">
        <v>6</v>
      </c>
      <c r="I6" s="5"/>
      <c r="J6" s="5"/>
      <c r="K6" s="5"/>
      <c r="L6" s="5"/>
    </row>
    <row r="7" spans="2:12" ht="12.75" customHeight="1">
      <c r="B7" s="15" t="s">
        <v>7</v>
      </c>
      <c r="I7" s="5"/>
      <c r="J7" s="5"/>
      <c r="K7" s="5"/>
      <c r="L7" s="5"/>
    </row>
    <row r="8" spans="1:13" ht="12.75" customHeight="1">
      <c r="A8" s="8">
        <v>1</v>
      </c>
      <c r="B8" s="5" t="s">
        <v>8</v>
      </c>
      <c r="C8" s="5" t="s">
        <v>9</v>
      </c>
      <c r="D8" s="16">
        <v>0</v>
      </c>
      <c r="E8" s="17" t="s">
        <v>10</v>
      </c>
      <c r="F8" s="17">
        <v>1</v>
      </c>
      <c r="G8" s="17" t="s">
        <v>11</v>
      </c>
      <c r="H8" s="18">
        <f>ROUND(D8*F8,0)</f>
        <v>0</v>
      </c>
      <c r="I8" s="5"/>
      <c r="J8" s="19"/>
      <c r="K8" s="19"/>
      <c r="L8" s="19"/>
      <c r="M8" s="20"/>
    </row>
    <row r="9" spans="1:13" ht="12.75" customHeight="1">
      <c r="A9" s="8">
        <v>2</v>
      </c>
      <c r="B9" s="5" t="s">
        <v>12</v>
      </c>
      <c r="C9" s="5" t="s">
        <v>13</v>
      </c>
      <c r="D9" s="16">
        <v>0</v>
      </c>
      <c r="E9" s="17" t="s">
        <v>10</v>
      </c>
      <c r="F9" s="17">
        <v>1</v>
      </c>
      <c r="G9" s="17" t="s">
        <v>11</v>
      </c>
      <c r="H9" s="18">
        <f>ROUND(D9*F9,0)</f>
        <v>0</v>
      </c>
      <c r="I9" s="5"/>
      <c r="J9" s="19"/>
      <c r="K9" s="19"/>
      <c r="L9" s="19"/>
      <c r="M9" s="20"/>
    </row>
    <row r="10" spans="1:13" ht="12.75" customHeight="1">
      <c r="A10" s="8">
        <v>3</v>
      </c>
      <c r="B10" s="5" t="s">
        <v>14</v>
      </c>
      <c r="C10" s="21" t="s">
        <v>15</v>
      </c>
      <c r="D10" s="22">
        <v>0</v>
      </c>
      <c r="E10" s="17" t="s">
        <v>10</v>
      </c>
      <c r="F10" s="17">
        <v>0.5</v>
      </c>
      <c r="G10" s="17" t="s">
        <v>11</v>
      </c>
      <c r="H10" s="18">
        <f>ROUND(D10*F10,0)</f>
        <v>0</v>
      </c>
      <c r="I10" s="5"/>
      <c r="J10" s="19"/>
      <c r="K10" s="19"/>
      <c r="L10" s="19"/>
      <c r="M10" s="20"/>
    </row>
    <row r="11" spans="1:13" ht="12.75" customHeight="1">
      <c r="A11" s="8">
        <v>4</v>
      </c>
      <c r="B11" s="5" t="s">
        <v>16</v>
      </c>
      <c r="C11" s="21" t="s">
        <v>17</v>
      </c>
      <c r="D11" s="22">
        <v>0</v>
      </c>
      <c r="E11" s="17" t="s">
        <v>10</v>
      </c>
      <c r="F11" s="17">
        <v>0.5</v>
      </c>
      <c r="G11" s="17" t="s">
        <v>11</v>
      </c>
      <c r="H11" s="18">
        <f>ROUND(D11*F11,0)</f>
        <v>0</v>
      </c>
      <c r="I11" s="5"/>
      <c r="J11" s="19"/>
      <c r="K11" s="19"/>
      <c r="L11" s="19"/>
      <c r="M11" s="20"/>
    </row>
    <row r="12" spans="1:13" ht="12.75" customHeight="1">
      <c r="A12" s="8"/>
      <c r="B12" s="5"/>
      <c r="C12" s="21"/>
      <c r="D12" s="23"/>
      <c r="E12" s="17"/>
      <c r="F12" s="17"/>
      <c r="G12" s="17"/>
      <c r="H12" s="24"/>
      <c r="I12" s="5"/>
      <c r="J12" s="19"/>
      <c r="K12" s="19"/>
      <c r="L12" s="19"/>
      <c r="M12" s="20"/>
    </row>
    <row r="13" spans="2:13" ht="12.75" customHeight="1">
      <c r="B13" s="25" t="s">
        <v>54</v>
      </c>
      <c r="C13" s="5"/>
      <c r="D13" s="26"/>
      <c r="E13" s="5"/>
      <c r="F13" s="5"/>
      <c r="G13" s="5"/>
      <c r="H13" s="26"/>
      <c r="I13" s="5"/>
      <c r="J13" s="20"/>
      <c r="K13" s="19"/>
      <c r="L13" s="19"/>
      <c r="M13" s="20"/>
    </row>
    <row r="14" spans="1:13" ht="12.75" customHeight="1">
      <c r="A14" s="8">
        <v>5</v>
      </c>
      <c r="B14" s="5" t="s">
        <v>12</v>
      </c>
      <c r="C14" s="21" t="s">
        <v>18</v>
      </c>
      <c r="D14" s="22">
        <v>0</v>
      </c>
      <c r="E14" s="17" t="s">
        <v>10</v>
      </c>
      <c r="F14" s="17">
        <v>1</v>
      </c>
      <c r="G14" s="17" t="s">
        <v>11</v>
      </c>
      <c r="H14" s="18">
        <f>ROUND(D14*F14,0)</f>
        <v>0</v>
      </c>
      <c r="I14" s="5"/>
      <c r="J14" s="19"/>
      <c r="K14" s="19"/>
      <c r="L14" s="19"/>
      <c r="M14" s="20"/>
    </row>
    <row r="15" spans="1:13" ht="12.75" customHeight="1">
      <c r="A15" s="8">
        <v>6</v>
      </c>
      <c r="B15" s="5" t="s">
        <v>19</v>
      </c>
      <c r="C15" s="21" t="s">
        <v>20</v>
      </c>
      <c r="D15" s="22">
        <v>0</v>
      </c>
      <c r="E15" s="17" t="s">
        <v>10</v>
      </c>
      <c r="F15" s="17">
        <v>0.5</v>
      </c>
      <c r="G15" s="17" t="s">
        <v>11</v>
      </c>
      <c r="H15" s="18">
        <f>ROUND(D15*F15,0)</f>
        <v>0</v>
      </c>
      <c r="I15" s="5"/>
      <c r="J15" s="19"/>
      <c r="K15" s="19"/>
      <c r="L15" s="19"/>
      <c r="M15" s="20"/>
    </row>
    <row r="16" spans="1:13" ht="12.75" customHeight="1">
      <c r="A16" s="8"/>
      <c r="B16" s="5"/>
      <c r="C16" s="21"/>
      <c r="D16" s="23"/>
      <c r="E16" s="17"/>
      <c r="F16" s="17"/>
      <c r="G16" s="17"/>
      <c r="H16" s="24"/>
      <c r="I16" s="5"/>
      <c r="J16" s="19"/>
      <c r="K16" s="19"/>
      <c r="L16" s="19"/>
      <c r="M16" s="20"/>
    </row>
    <row r="17" spans="2:13" ht="12.75" customHeight="1">
      <c r="B17" s="15" t="s">
        <v>21</v>
      </c>
      <c r="C17" s="5"/>
      <c r="D17" s="26"/>
      <c r="E17" s="5"/>
      <c r="F17" s="5"/>
      <c r="G17" s="5"/>
      <c r="H17" s="26"/>
      <c r="I17" s="5"/>
      <c r="J17" s="20"/>
      <c r="K17" s="19"/>
      <c r="L17" s="19"/>
      <c r="M17" s="20"/>
    </row>
    <row r="18" spans="1:13" ht="12.75" customHeight="1">
      <c r="A18" s="8">
        <v>7</v>
      </c>
      <c r="B18" s="5" t="s">
        <v>22</v>
      </c>
      <c r="C18" s="21" t="s">
        <v>23</v>
      </c>
      <c r="D18" s="22">
        <v>0</v>
      </c>
      <c r="E18" s="17" t="s">
        <v>10</v>
      </c>
      <c r="F18" s="17">
        <v>1</v>
      </c>
      <c r="G18" s="17" t="s">
        <v>11</v>
      </c>
      <c r="H18" s="18">
        <f>ROUND(D18*F18,0)</f>
        <v>0</v>
      </c>
      <c r="I18" s="5"/>
      <c r="J18" s="19"/>
      <c r="K18" s="19"/>
      <c r="L18" s="19"/>
      <c r="M18" s="20"/>
    </row>
    <row r="19" spans="1:13" ht="12.75" customHeight="1">
      <c r="A19" s="8"/>
      <c r="B19" s="5"/>
      <c r="C19" s="5"/>
      <c r="D19" s="26"/>
      <c r="E19" s="27"/>
      <c r="F19" s="27"/>
      <c r="G19" s="27"/>
      <c r="H19" s="28"/>
      <c r="I19" s="5"/>
      <c r="J19" s="19"/>
      <c r="K19" s="19"/>
      <c r="L19" s="19"/>
      <c r="M19" s="20"/>
    </row>
    <row r="20" spans="1:13" ht="12.75" customHeight="1">
      <c r="A20" s="8">
        <v>8</v>
      </c>
      <c r="B20" s="5" t="s">
        <v>24</v>
      </c>
      <c r="C20" s="5" t="s">
        <v>25</v>
      </c>
      <c r="D20" s="18">
        <f>SUM(D8:D15)-D18</f>
        <v>0</v>
      </c>
      <c r="E20" s="27"/>
      <c r="F20" s="27"/>
      <c r="G20" s="27"/>
      <c r="H20" s="18">
        <f>SUM(H8:H15)-H18</f>
        <v>0</v>
      </c>
      <c r="I20" s="5"/>
      <c r="J20" s="19"/>
      <c r="K20" s="19"/>
      <c r="L20" s="19"/>
      <c r="M20" s="20"/>
    </row>
    <row r="21" spans="1:13" ht="12.75" customHeight="1">
      <c r="A21" s="8"/>
      <c r="B21" s="5"/>
      <c r="C21" s="5"/>
      <c r="D21" s="26"/>
      <c r="E21" s="27"/>
      <c r="F21" s="27"/>
      <c r="G21" s="27"/>
      <c r="H21" s="28"/>
      <c r="I21" s="5"/>
      <c r="J21" s="19"/>
      <c r="K21" s="19"/>
      <c r="L21" s="19"/>
      <c r="M21" s="20"/>
    </row>
    <row r="22" spans="1:13" ht="12.75" customHeight="1">
      <c r="A22" s="8"/>
      <c r="B22" s="15" t="s">
        <v>26</v>
      </c>
      <c r="C22" s="5"/>
      <c r="D22" s="26"/>
      <c r="E22" s="27"/>
      <c r="F22" s="27"/>
      <c r="G22" s="27"/>
      <c r="H22" s="28"/>
      <c r="I22" s="5"/>
      <c r="J22" s="19"/>
      <c r="K22" s="19"/>
      <c r="L22" s="19"/>
      <c r="M22" s="20"/>
    </row>
    <row r="23" spans="1:13" ht="12.75" customHeight="1">
      <c r="A23" s="29" t="s">
        <v>27</v>
      </c>
      <c r="B23" s="5" t="s">
        <v>28</v>
      </c>
      <c r="C23" s="5" t="s">
        <v>29</v>
      </c>
      <c r="D23" s="16">
        <v>0</v>
      </c>
      <c r="E23" s="27"/>
      <c r="F23" s="27"/>
      <c r="G23" s="27"/>
      <c r="H23" s="28"/>
      <c r="I23" s="5"/>
      <c r="J23" s="19"/>
      <c r="K23" s="19"/>
      <c r="L23" s="19"/>
      <c r="M23" s="20"/>
    </row>
    <row r="24" spans="1:13" ht="12.75" customHeight="1">
      <c r="A24" s="29" t="s">
        <v>30</v>
      </c>
      <c r="B24" s="5" t="s">
        <v>31</v>
      </c>
      <c r="C24" s="21" t="s">
        <v>32</v>
      </c>
      <c r="D24" s="18">
        <f>MAX(0,((0.5*(H20-D23))-D23))</f>
        <v>0</v>
      </c>
      <c r="E24" s="27"/>
      <c r="F24" s="27"/>
      <c r="G24" s="27"/>
      <c r="H24" s="28"/>
      <c r="I24" s="5"/>
      <c r="J24" s="19"/>
      <c r="K24" s="19"/>
      <c r="L24" s="19"/>
      <c r="M24" s="20"/>
    </row>
    <row r="25" spans="1:13" ht="12.75" customHeight="1">
      <c r="A25" s="29" t="s">
        <v>33</v>
      </c>
      <c r="B25" s="5" t="s">
        <v>34</v>
      </c>
      <c r="C25" s="21" t="s">
        <v>35</v>
      </c>
      <c r="D25" s="18">
        <v>0</v>
      </c>
      <c r="E25" s="27"/>
      <c r="F25" s="27"/>
      <c r="G25" s="27"/>
      <c r="H25" s="28"/>
      <c r="I25" s="5"/>
      <c r="J25" s="19"/>
      <c r="K25" s="19"/>
      <c r="L25" s="19"/>
      <c r="M25" s="20"/>
    </row>
    <row r="26" spans="1:13" ht="12.75" customHeight="1">
      <c r="A26" s="29" t="s">
        <v>36</v>
      </c>
      <c r="B26" s="5" t="s">
        <v>26</v>
      </c>
      <c r="C26" s="21" t="s">
        <v>37</v>
      </c>
      <c r="E26" s="27"/>
      <c r="F26" s="27"/>
      <c r="G26" s="27"/>
      <c r="H26" s="18">
        <f>MIN(D24,D25)</f>
        <v>0</v>
      </c>
      <c r="I26" s="5"/>
      <c r="J26" s="19"/>
      <c r="K26" s="19"/>
      <c r="L26" s="19"/>
      <c r="M26" s="20"/>
    </row>
    <row r="27" spans="1:13" ht="12.75" customHeight="1">
      <c r="A27" s="8"/>
      <c r="B27" s="5"/>
      <c r="C27" s="5"/>
      <c r="D27" s="5"/>
      <c r="E27" s="5"/>
      <c r="F27" s="5"/>
      <c r="G27" s="5"/>
      <c r="H27" s="26"/>
      <c r="I27" s="5"/>
      <c r="J27" s="19"/>
      <c r="K27" s="19"/>
      <c r="L27" s="19"/>
      <c r="M27" s="20"/>
    </row>
    <row r="28" spans="1:13" ht="12.75" customHeight="1" thickBot="1">
      <c r="A28" s="8">
        <v>10</v>
      </c>
      <c r="B28" s="21" t="s">
        <v>38</v>
      </c>
      <c r="C28" s="21" t="s">
        <v>39</v>
      </c>
      <c r="D28" s="5"/>
      <c r="E28" s="5"/>
      <c r="F28" s="5"/>
      <c r="G28" s="5"/>
      <c r="H28" s="30">
        <f>H20+H26</f>
        <v>0</v>
      </c>
      <c r="I28" s="5"/>
      <c r="J28" s="19"/>
      <c r="K28" s="19"/>
      <c r="L28" s="19"/>
      <c r="M28" s="20"/>
    </row>
    <row r="29" spans="1:13" ht="12.75" customHeight="1" thickTop="1">
      <c r="A29" s="8"/>
      <c r="B29" s="5"/>
      <c r="C29" s="21"/>
      <c r="D29" s="5"/>
      <c r="E29" s="5"/>
      <c r="F29" s="5"/>
      <c r="G29" s="5"/>
      <c r="H29" s="24"/>
      <c r="I29" s="5"/>
      <c r="J29" s="19"/>
      <c r="K29" s="19"/>
      <c r="L29" s="19"/>
      <c r="M29" s="20"/>
    </row>
    <row r="30" spans="1:13" ht="12.75" customHeight="1">
      <c r="A30" s="8"/>
      <c r="B30" s="31" t="s">
        <v>40</v>
      </c>
      <c r="C30" s="21"/>
      <c r="D30" s="5"/>
      <c r="E30" s="5"/>
      <c r="F30" s="5"/>
      <c r="G30" s="5"/>
      <c r="H30" s="24"/>
      <c r="I30" s="5"/>
      <c r="J30" s="19"/>
      <c r="K30" s="19"/>
      <c r="L30" s="19"/>
      <c r="M30" s="20"/>
    </row>
    <row r="31" spans="1:13" ht="12.75" customHeight="1">
      <c r="A31" s="8"/>
      <c r="B31" s="5"/>
      <c r="C31" s="21"/>
      <c r="D31" s="5"/>
      <c r="E31" s="5"/>
      <c r="F31" s="5"/>
      <c r="G31" s="5"/>
      <c r="H31" s="24"/>
      <c r="I31" s="5"/>
      <c r="J31" s="19"/>
      <c r="K31" s="19"/>
      <c r="L31" s="19"/>
      <c r="M31" s="20"/>
    </row>
    <row r="32" spans="1:13" ht="12.75" customHeight="1">
      <c r="A32" s="8"/>
      <c r="B32" s="15" t="s">
        <v>7</v>
      </c>
      <c r="C32" s="32"/>
      <c r="D32" s="5"/>
      <c r="E32" s="5"/>
      <c r="F32" s="5"/>
      <c r="G32" s="5"/>
      <c r="H32" s="24"/>
      <c r="I32" s="5"/>
      <c r="J32" s="19"/>
      <c r="K32" s="19"/>
      <c r="L32" s="19"/>
      <c r="M32" s="20"/>
    </row>
    <row r="33" spans="1:13" ht="12.75" customHeight="1">
      <c r="A33" s="8">
        <v>11</v>
      </c>
      <c r="B33" s="33" t="s">
        <v>41</v>
      </c>
      <c r="C33" s="33" t="s">
        <v>42</v>
      </c>
      <c r="D33" s="16">
        <v>0</v>
      </c>
      <c r="E33" s="6" t="s">
        <v>10</v>
      </c>
      <c r="F33" s="17">
        <v>-1</v>
      </c>
      <c r="G33" s="34" t="s">
        <v>43</v>
      </c>
      <c r="H33" s="18">
        <f>ROUND(D33*F33,0)</f>
        <v>0</v>
      </c>
      <c r="I33" s="5"/>
      <c r="J33" s="19"/>
      <c r="K33" s="19"/>
      <c r="L33" s="19"/>
      <c r="M33" s="20"/>
    </row>
    <row r="34" spans="1:13" ht="12.75" customHeight="1">
      <c r="A34" s="8">
        <v>12</v>
      </c>
      <c r="B34" s="33" t="s">
        <v>44</v>
      </c>
      <c r="C34" s="33" t="s">
        <v>45</v>
      </c>
      <c r="D34" s="16">
        <v>0</v>
      </c>
      <c r="E34" s="6" t="s">
        <v>10</v>
      </c>
      <c r="F34" s="17">
        <v>1</v>
      </c>
      <c r="G34" s="34" t="s">
        <v>43</v>
      </c>
      <c r="H34" s="18">
        <f>ROUND(D34*F34,0)</f>
        <v>0</v>
      </c>
      <c r="I34" s="5"/>
      <c r="J34" s="19"/>
      <c r="K34" s="19"/>
      <c r="L34" s="19"/>
      <c r="M34" s="20"/>
    </row>
    <row r="35" spans="1:13" ht="12.75" customHeight="1">
      <c r="A35" s="8"/>
      <c r="B35" s="33"/>
      <c r="C35" s="33"/>
      <c r="F35" s="17"/>
      <c r="G35" s="34"/>
      <c r="H35" s="24"/>
      <c r="I35" s="5"/>
      <c r="J35" s="19"/>
      <c r="K35" s="19"/>
      <c r="L35" s="19"/>
      <c r="M35" s="20"/>
    </row>
    <row r="36" spans="1:13" ht="12.75" customHeight="1">
      <c r="A36" s="6"/>
      <c r="B36" s="25" t="s">
        <v>46</v>
      </c>
      <c r="I36" s="5"/>
      <c r="J36" s="19"/>
      <c r="K36" s="19"/>
      <c r="L36" s="19"/>
      <c r="M36" s="20"/>
    </row>
    <row r="37" spans="1:13" ht="12.75" customHeight="1">
      <c r="A37" s="8">
        <v>13</v>
      </c>
      <c r="B37" s="33" t="s">
        <v>41</v>
      </c>
      <c r="C37" s="33" t="s">
        <v>47</v>
      </c>
      <c r="D37" s="22">
        <v>0</v>
      </c>
      <c r="E37" s="6" t="s">
        <v>10</v>
      </c>
      <c r="F37" s="17">
        <v>-1</v>
      </c>
      <c r="G37" s="34" t="s">
        <v>43</v>
      </c>
      <c r="H37" s="18">
        <f>ROUND(D37*F37,0)</f>
        <v>0</v>
      </c>
      <c r="I37" s="5"/>
      <c r="J37" s="19"/>
      <c r="K37" s="19"/>
      <c r="L37" s="19"/>
      <c r="M37" s="20"/>
    </row>
    <row r="38" spans="1:13" ht="12.75" customHeight="1">
      <c r="A38" s="8">
        <v>14</v>
      </c>
      <c r="B38" s="33" t="s">
        <v>44</v>
      </c>
      <c r="C38" s="33" t="s">
        <v>47</v>
      </c>
      <c r="D38" s="22">
        <v>0</v>
      </c>
      <c r="E38" s="6" t="s">
        <v>10</v>
      </c>
      <c r="F38" s="17">
        <v>1</v>
      </c>
      <c r="G38" s="34" t="s">
        <v>43</v>
      </c>
      <c r="H38" s="18">
        <f>ROUND(D38*F38,0)</f>
        <v>0</v>
      </c>
      <c r="I38" s="5"/>
      <c r="J38" s="19"/>
      <c r="K38" s="19"/>
      <c r="L38" s="19"/>
      <c r="M38" s="20"/>
    </row>
    <row r="39" spans="1:13" ht="12.75" customHeight="1">
      <c r="A39" s="8"/>
      <c r="G39" s="34"/>
      <c r="I39" s="5"/>
      <c r="J39" s="19"/>
      <c r="K39" s="19"/>
      <c r="L39" s="19"/>
      <c r="M39" s="20"/>
    </row>
    <row r="40" spans="1:13" ht="12.75" customHeight="1" thickBot="1">
      <c r="A40" s="8">
        <v>15</v>
      </c>
      <c r="B40" s="33" t="s">
        <v>48</v>
      </c>
      <c r="C40" s="33" t="s">
        <v>49</v>
      </c>
      <c r="G40" s="34"/>
      <c r="H40" s="30">
        <f>SUM(H28:H38)</f>
        <v>0</v>
      </c>
      <c r="I40" s="5"/>
      <c r="J40" s="19"/>
      <c r="K40" s="19"/>
      <c r="L40" s="19"/>
      <c r="M40" s="20"/>
    </row>
    <row r="41" spans="1:12" ht="12.75" customHeight="1" thickTop="1">
      <c r="A41" s="8"/>
      <c r="B41" s="5"/>
      <c r="C41" s="5"/>
      <c r="D41" s="5"/>
      <c r="E41" s="35"/>
      <c r="F41" s="35"/>
      <c r="G41" s="35"/>
      <c r="H41" s="5"/>
      <c r="I41" s="5"/>
      <c r="J41" s="5"/>
      <c r="K41" s="5"/>
      <c r="L41" s="5"/>
    </row>
    <row r="42" spans="1:12" ht="12.75" customHeight="1">
      <c r="A42" s="37"/>
      <c r="B42" s="38" t="s">
        <v>55</v>
      </c>
      <c r="C42" s="39"/>
      <c r="D42" s="40"/>
      <c r="E42" s="40"/>
      <c r="F42" s="40"/>
      <c r="G42" s="40"/>
      <c r="H42" s="41"/>
      <c r="I42" s="5"/>
      <c r="J42" s="5"/>
      <c r="K42" s="5"/>
      <c r="L42" s="5"/>
    </row>
    <row r="43" spans="1:12" ht="12.75" customHeight="1">
      <c r="A43" s="37">
        <v>16</v>
      </c>
      <c r="B43" s="42" t="s">
        <v>56</v>
      </c>
      <c r="C43" s="43" t="s">
        <v>57</v>
      </c>
      <c r="D43" s="22">
        <v>0</v>
      </c>
      <c r="E43" s="44" t="s">
        <v>10</v>
      </c>
      <c r="F43" s="45">
        <v>1</v>
      </c>
      <c r="G43" s="46" t="s">
        <v>43</v>
      </c>
      <c r="H43" s="51">
        <f>ROUND(D43*F43,0)</f>
        <v>0</v>
      </c>
      <c r="I43" s="5"/>
      <c r="J43" s="5"/>
      <c r="K43" s="5"/>
      <c r="L43" s="5"/>
    </row>
    <row r="44" spans="1:12" ht="12.75" customHeight="1" thickBot="1">
      <c r="A44" s="37">
        <v>17</v>
      </c>
      <c r="B44" s="42" t="s">
        <v>58</v>
      </c>
      <c r="C44" s="42" t="s">
        <v>59</v>
      </c>
      <c r="D44" s="47"/>
      <c r="E44" s="47"/>
      <c r="F44" s="40"/>
      <c r="G44" s="40"/>
      <c r="H44" s="48">
        <f>H28-H43</f>
        <v>0</v>
      </c>
      <c r="I44" s="5"/>
      <c r="J44" s="5"/>
      <c r="K44" s="5"/>
      <c r="L44" s="5"/>
    </row>
    <row r="45" spans="1:12" ht="12.75" customHeight="1" thickTop="1">
      <c r="A45" s="37"/>
      <c r="B45" s="42" t="s">
        <v>60</v>
      </c>
      <c r="C45" s="42"/>
      <c r="D45" s="47"/>
      <c r="E45" s="47"/>
      <c r="F45" s="40"/>
      <c r="G45" s="40"/>
      <c r="H45" s="40"/>
      <c r="I45" s="5"/>
      <c r="J45" s="5"/>
      <c r="K45" s="5"/>
      <c r="L45" s="5"/>
    </row>
    <row r="46" spans="1:12" ht="12.75" customHeight="1">
      <c r="A46" s="37">
        <v>18</v>
      </c>
      <c r="B46" s="42" t="s">
        <v>61</v>
      </c>
      <c r="C46" s="42" t="s">
        <v>62</v>
      </c>
      <c r="D46" s="47"/>
      <c r="E46" s="47"/>
      <c r="F46" s="40"/>
      <c r="G46" s="40"/>
      <c r="H46" s="22">
        <v>0</v>
      </c>
      <c r="I46" s="5"/>
      <c r="J46" s="5"/>
      <c r="K46" s="5"/>
      <c r="L46" s="5"/>
    </row>
    <row r="47" spans="1:12" ht="12.75" customHeight="1" thickBot="1">
      <c r="A47" s="37">
        <v>19</v>
      </c>
      <c r="B47" s="42" t="s">
        <v>63</v>
      </c>
      <c r="C47" s="42" t="s">
        <v>64</v>
      </c>
      <c r="D47" s="40"/>
      <c r="E47" s="47"/>
      <c r="F47" s="40"/>
      <c r="G47" s="40"/>
      <c r="H47" s="49">
        <f>IF(H46&lt;&gt;0,H44/H46,0)</f>
        <v>0</v>
      </c>
      <c r="I47" s="5"/>
      <c r="J47" s="5"/>
      <c r="K47" s="5"/>
      <c r="L47" s="5"/>
    </row>
    <row r="48" spans="1:12" ht="12.75" customHeight="1" thickTop="1">
      <c r="A48" s="8"/>
      <c r="B48" s="5"/>
      <c r="C48" s="5"/>
      <c r="D48" s="5"/>
      <c r="E48" s="35"/>
      <c r="F48" s="35"/>
      <c r="G48" s="35"/>
      <c r="H48" s="5"/>
      <c r="I48" s="5"/>
      <c r="J48" s="5"/>
      <c r="K48" s="5"/>
      <c r="L48" s="5"/>
    </row>
    <row r="49" spans="1:12" ht="12.75" customHeight="1">
      <c r="A49" s="36" t="s">
        <v>50</v>
      </c>
      <c r="B49" s="5" t="s">
        <v>51</v>
      </c>
      <c r="C49" s="5"/>
      <c r="D49" s="5"/>
      <c r="E49" s="35"/>
      <c r="F49" s="35"/>
      <c r="G49" s="35"/>
      <c r="H49" s="5"/>
      <c r="I49" s="5"/>
      <c r="J49" s="5"/>
      <c r="K49" s="5"/>
      <c r="L49" s="5"/>
    </row>
    <row r="50" spans="1:12" ht="12.75" customHeight="1">
      <c r="A50" s="36" t="s">
        <v>52</v>
      </c>
      <c r="B50" s="5" t="s">
        <v>53</v>
      </c>
      <c r="C50" s="5"/>
      <c r="D50" s="5"/>
      <c r="E50" s="35"/>
      <c r="F50" s="35"/>
      <c r="G50" s="35"/>
      <c r="H50" s="5"/>
      <c r="I50" s="5"/>
      <c r="J50" s="5"/>
      <c r="K50" s="5"/>
      <c r="L50" s="5"/>
    </row>
    <row r="51" spans="1:12" ht="12.75" customHeight="1">
      <c r="A51" s="9"/>
      <c r="B51" s="5"/>
      <c r="C51" s="5"/>
      <c r="D51" s="5"/>
      <c r="E51" s="35"/>
      <c r="F51" s="35"/>
      <c r="G51" s="35"/>
      <c r="H51" s="5"/>
      <c r="I51" s="5"/>
      <c r="J51" s="5"/>
      <c r="K51" s="5"/>
      <c r="L51" s="5"/>
    </row>
  </sheetData>
  <printOptions horizontalCentered="1"/>
  <pageMargins left="0.5" right="0.5" top="1" bottom="1" header="0.5" footer="0.5"/>
  <pageSetup blackAndWhite="1" fitToHeight="1" fitToWidth="1" horizontalDpi="600" verticalDpi="600" orientation="landscape" scale="75" r:id="rId1"/>
  <headerFooter alignWithMargins="0">
    <oddFooter>&amp;L© 2009 National Association of Insurance Commissioners 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dswanson</dc:creator>
  <cp:keywords/>
  <dc:description/>
  <cp:lastModifiedBy>dswanson</cp:lastModifiedBy>
  <cp:lastPrinted>2010-01-12T16:33:29Z</cp:lastPrinted>
  <dcterms:created xsi:type="dcterms:W3CDTF">2010-01-12T15:31:19Z</dcterms:created>
  <dcterms:modified xsi:type="dcterms:W3CDTF">2010-01-12T20:34:35Z</dcterms:modified>
  <cp:category/>
  <cp:version/>
  <cp:contentType/>
  <cp:contentStatus/>
</cp:coreProperties>
</file>