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PROPS\ANNUITY\Regs\RILA\"/>
    </mc:Choice>
  </mc:AlternateContent>
  <xr:revisionPtr revIDLastSave="0" documentId="13_ncr:1_{0CDFEBDB-21D6-4079-90D1-0A7BCB870FF2}" xr6:coauthVersionLast="47" xr6:coauthVersionMax="47" xr10:uidLastSave="{00000000-0000-0000-0000-000000000000}"/>
  <bookViews>
    <workbookView xWindow="-110" yWindow="-110" windowWidth="19420" windowHeight="10420" xr2:uid="{97B6CAF7-295F-45E1-A4B9-9046E4D633EE}"/>
  </bookViews>
  <sheets>
    <sheet name="Dem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E17" i="2"/>
  <c r="D17" i="2"/>
  <c r="C17" i="2"/>
  <c r="H16" i="2"/>
  <c r="H20" i="2" s="1"/>
  <c r="G16" i="2"/>
  <c r="G20" i="2" s="1"/>
  <c r="F16" i="2"/>
  <c r="F17" i="2" s="1"/>
  <c r="F18" i="2" s="1"/>
  <c r="F19" i="2" s="1"/>
  <c r="F20" i="2" s="1"/>
  <c r="F21" i="2" s="1"/>
  <c r="F22" i="2" s="1"/>
  <c r="H21" i="2" l="1"/>
  <c r="H22" i="2" s="1"/>
  <c r="H23" i="2" s="1"/>
  <c r="H24" i="2" s="1"/>
  <c r="H25" i="2" s="1"/>
  <c r="H26" i="2" s="1"/>
  <c r="H27" i="2" s="1"/>
  <c r="H28" i="2" s="1"/>
  <c r="H17" i="2"/>
  <c r="H18" i="2"/>
  <c r="H19" i="2"/>
  <c r="G28" i="2"/>
  <c r="F28" i="2"/>
  <c r="F23" i="2"/>
  <c r="F25" i="2"/>
  <c r="F24" i="2"/>
  <c r="F26" i="2"/>
  <c r="F27" i="2"/>
  <c r="G27" i="2"/>
  <c r="G17" i="2"/>
  <c r="G21" i="2"/>
  <c r="G22" i="2" s="1"/>
  <c r="G23" i="2" s="1"/>
  <c r="G24" i="2" s="1"/>
  <c r="G25" i="2" s="1"/>
  <c r="G26" i="2" s="1"/>
  <c r="G19" i="2"/>
  <c r="G18" i="2"/>
</calcChain>
</file>

<file path=xl/sharedStrings.xml><?xml version="1.0" encoding="utf-8"?>
<sst xmlns="http://schemas.openxmlformats.org/spreadsheetml/2006/main" count="19" uniqueCount="18">
  <si>
    <t xml:space="preserve">Withdrawal Charge Period </t>
  </si>
  <si>
    <t xml:space="preserve">Investment strategy </t>
  </si>
  <si>
    <t>Asset duration = remaining withdrawal charge period, max 6 years for new contribution</t>
  </si>
  <si>
    <t>Index Strategy Term</t>
  </si>
  <si>
    <t>Asset Duration</t>
  </si>
  <si>
    <t>Contribution Date:</t>
  </si>
  <si>
    <t>year</t>
  </si>
  <si>
    <t xml:space="preserve">years for each new contribution </t>
  </si>
  <si>
    <t>Index Strategy Start Date</t>
  </si>
  <si>
    <t>Allow a Market Value Adjustment (MVA) Term Length equal to the Index Strategy Term in addition to the maturity of the Fixed Income Asset Proxy</t>
  </si>
  <si>
    <t>Flexible Premium Contract Example</t>
  </si>
  <si>
    <t>different asset durations</t>
  </si>
  <si>
    <t xml:space="preserve">Multiple premiums in flexible premium contracts; Commingling of funds in Index Strategies with different asset durations; </t>
  </si>
  <si>
    <t xml:space="preserve">Simplify MVA calculation for products with design features such as: </t>
  </si>
  <si>
    <t>Different MVA Terms due to</t>
  </si>
  <si>
    <t>MVA Term always equal to Index Strategy Term</t>
  </si>
  <si>
    <t>in the same Index Strategy</t>
  </si>
  <si>
    <t>Asset duration = index strategy term when money is out of withdrawal charge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</si>
</sst>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&quot;&quot;"/>
  </numFmts>
  <fonts count="9" x14ac:knownFonts="1">
    <font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  <xf numFmtId="1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0" xfId="0" applyFont="1"/>
    <xf numFmtId="14" fontId="5" fillId="3" borderId="1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 quotePrefix="1" applyAlignment="1">
      <alignment horizontal="left" indent="1"/>
    </xf>
    <xf numFmtId="0" fontId="6" fillId="0" borderId="0" xfId="0" applyFont="1"/>
    <xf numFmtId="0" fontId="0" fillId="0" borderId="0" xfId="0" quotePrefix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8" fillId="2" borderId="7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196850</xdr:colOff>
      <xdr:row>20</xdr:row>
      <xdr:rowOff>0</xdr:rowOff>
    </xdr:from>
    <xdr:to>
      <xdr:col>8</xdr:col>
      <xdr:colOff>406400</xdr:colOff>
      <xdr:row>28</xdr:row>
      <xdr:rowOff>12700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5D72FA54-6A06-4881-9116-968898F7FABB}"/>
            </a:ext>
          </a:extLst>
        </xdr:cNvPr>
        <xdr:cNvSpPr/>
      </xdr:nvSpPr>
      <xdr:spPr>
        <a:xfrm>
          <a:off x="8166100" y="3517900"/>
          <a:ext cx="209550" cy="1485900"/>
        </a:xfrm>
        <a:prstGeom prst="rightBrac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6350</xdr:colOff>
      <xdr:row>28</xdr:row>
      <xdr:rowOff>25403</xdr:rowOff>
    </xdr:from>
    <xdr:to>
      <xdr:col>4</xdr:col>
      <xdr:colOff>863600</xdr:colOff>
      <xdr:row>28</xdr:row>
      <xdr:rowOff>165100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36614A8C-DA61-456B-A43D-A1738D6A81FF}"/>
            </a:ext>
          </a:extLst>
        </xdr:cNvPr>
        <xdr:cNvSpPr/>
      </xdr:nvSpPr>
      <xdr:spPr>
        <a:xfrm rot="5400000">
          <a:off x="3921126" y="3971927"/>
          <a:ext cx="139697" cy="2622550"/>
        </a:xfrm>
        <a:prstGeom prst="rightBrace">
          <a:avLst/>
        </a:prstGeom>
        <a:ln w="127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BA3E5-B488-417A-88B3-B5941BD234E2}">
  <dimension ref="A1:L30"/>
  <sheetViews>
    <sheetView tabSelected="1" topLeftCell="A5" workbookViewId="0">
      <selection activeCell="A24" sqref="A24:H24"/>
    </sheetView>
  </sheetViews>
  <sheetFormatPr defaultRowHeight="14.5" x14ac:dyDescent="0.35"/>
  <cols>
    <col min="1" max="1" width="22.453125" customWidth="1"/>
    <col min="2" max="2" width="15.81640625" bestFit="1" customWidth="1"/>
    <col min="3" max="5" width="12.6328125" style="3" customWidth="1"/>
    <col min="6" max="8" width="12.6328125" customWidth="1"/>
  </cols>
  <sheetData>
    <row r="1" spans="1:8" ht="15.5" x14ac:dyDescent="0.35">
      <c r="A1" s="15" t="s">
        <v>9</v>
      </c>
    </row>
    <row r="2" spans="1:8" x14ac:dyDescent="0.35">
      <c r="A2" s="16" t="s">
        <v>13</v>
      </c>
    </row>
    <row r="3" spans="1:8" x14ac:dyDescent="0.35">
      <c r="A3" s="14" t="s">
        <v>12</v>
      </c>
    </row>
    <row r="5" spans="1:8" x14ac:dyDescent="0.35">
      <c r="A5" s="13" t="s">
        <v>10</v>
      </c>
    </row>
    <row r="6" spans="1:8" x14ac:dyDescent="0.35">
      <c r="A6" t="s">
        <v>0</v>
      </c>
      <c r="B6" s="3">
        <v>6</v>
      </c>
      <c r="C6" s="10" t="s">
        <v>7</v>
      </c>
      <c r="D6"/>
      <c r="E6"/>
    </row>
    <row r="7" spans="1:8" x14ac:dyDescent="0.35">
      <c r="A7" s="1"/>
      <c r="C7"/>
      <c r="D7"/>
      <c r="E7"/>
    </row>
    <row r="8" spans="1:8" x14ac:dyDescent="0.35">
      <c r="A8" s="1" t="s">
        <v>1</v>
      </c>
      <c r="C8"/>
      <c r="D8"/>
      <c r="E8"/>
    </row>
    <row r="9" spans="1:8" x14ac:dyDescent="0.35">
      <c r="A9" s="2" t="s">
        <v>2</v>
      </c>
      <c r="C9"/>
      <c r="D9"/>
      <c r="E9"/>
    </row>
    <row r="10" spans="1:8" x14ac:dyDescent="0.35">
      <c r="A10" s="2" t="s">
        <v>17</v>
      </c>
      <c r="C10"/>
      <c r="D10"/>
      <c r="E10"/>
    </row>
    <row r="11" spans="1:8" x14ac:dyDescent="0.35">
      <c r="A11" s="2"/>
      <c r="C11"/>
      <c r="D11"/>
      <c r="E11"/>
    </row>
    <row r="12" spans="1:8" x14ac:dyDescent="0.35">
      <c r="A12" s="1" t="s">
        <v>3</v>
      </c>
      <c r="B12" s="9">
        <v>1</v>
      </c>
      <c r="C12" s="10" t="s">
        <v>6</v>
      </c>
      <c r="D12"/>
      <c r="E12"/>
    </row>
    <row r="13" spans="1:8" x14ac:dyDescent="0.35">
      <c r="A13" s="1"/>
      <c r="C13" s="2"/>
      <c r="D13"/>
      <c r="E13"/>
    </row>
    <row r="14" spans="1:8" ht="15" thickBot="1" x14ac:dyDescent="0.4"/>
    <row r="15" spans="1:8" ht="15" thickBot="1" x14ac:dyDescent="0.4">
      <c r="C15" s="23" t="s">
        <v>3</v>
      </c>
      <c r="D15" s="24"/>
      <c r="E15" s="25"/>
      <c r="F15" s="26" t="s">
        <v>4</v>
      </c>
      <c r="G15" s="27"/>
      <c r="H15" s="28"/>
    </row>
    <row r="16" spans="1:8" ht="15" thickBot="1" x14ac:dyDescent="0.4">
      <c r="A16" t="s">
        <v>8</v>
      </c>
      <c r="B16" s="7" t="s">
        <v>5</v>
      </c>
      <c r="C16" s="12">
        <v>44941</v>
      </c>
      <c r="D16" s="12">
        <v>46402</v>
      </c>
      <c r="E16" s="12">
        <v>47498</v>
      </c>
      <c r="F16" s="8">
        <f>C16</f>
        <v>44941</v>
      </c>
      <c r="G16" s="8">
        <f>D16</f>
        <v>46402</v>
      </c>
      <c r="H16" s="8">
        <f>E16</f>
        <v>47498</v>
      </c>
    </row>
    <row r="17" spans="1:12" x14ac:dyDescent="0.35">
      <c r="A17" s="4">
        <v>44941</v>
      </c>
      <c r="C17" s="6">
        <f>$B$12</f>
        <v>1</v>
      </c>
      <c r="D17" s="6">
        <f t="shared" ref="D17:E28" si="0">$B$12</f>
        <v>1</v>
      </c>
      <c r="E17" s="6">
        <f t="shared" si="0"/>
        <v>1</v>
      </c>
      <c r="F17" s="5">
        <f>IF(YEAR($A17)&lt;YEAR(F$16),0,IF(YEAR($A17)=YEAR(F$16),$B$6,IF((YEAR($A17)-YEAR(F$16))&gt;=$B$6,C17,#REF!-1)))</f>
        <v>6</v>
      </c>
      <c r="G17" s="5">
        <f>IF(YEAR($A17)&lt;YEAR(G$16),0,IF(YEAR($A17)=YEAR(G$16),$B$6,IF((YEAR($A17)-YEAR(G$16))&gt;=$B$6,D17,#REF!-1)))</f>
        <v>0</v>
      </c>
      <c r="H17" s="5">
        <f>IF(YEAR($A17)&lt;YEAR(H$16),0,IF(YEAR($A17)=YEAR(H$16),$B$6,IF((YEAR($A17)-YEAR(H$16))&gt;=$B$6,E17,#REF!-1)))</f>
        <v>0</v>
      </c>
    </row>
    <row r="18" spans="1:12" x14ac:dyDescent="0.35">
      <c r="A18" s="4">
        <v>45306</v>
      </c>
      <c r="C18" s="6">
        <f t="shared" ref="C18:C28" si="1">$B$12</f>
        <v>1</v>
      </c>
      <c r="D18" s="6">
        <f t="shared" si="0"/>
        <v>1</v>
      </c>
      <c r="E18" s="6">
        <f t="shared" si="0"/>
        <v>1</v>
      </c>
      <c r="F18" s="5">
        <f t="shared" ref="F18:F28" si="2">IF(YEAR($A18)&lt;YEAR(F$16),0,IF(YEAR($A18)=YEAR(F$16),$B$6,IF((YEAR($A18)-YEAR(F$16))&gt;=$B$6,C18,F17-1)))</f>
        <v>5</v>
      </c>
      <c r="G18" s="5">
        <f t="shared" ref="G18:G28" si="3">IF(YEAR($A18)&lt;YEAR(G$16),0,IF(YEAR($A18)=YEAR(G$16),$B$6,IF((YEAR($A18)-YEAR(G$16))&gt;=$B$6,D18,G17-1)))</f>
        <v>0</v>
      </c>
      <c r="H18" s="5">
        <f t="shared" ref="H18:H28" si="4">IF(YEAR($A18)&lt;YEAR(H$16),0,IF(YEAR($A18)=YEAR(H$16),$B$6,IF((YEAR($A18)-YEAR(H$16))&gt;=$B$6,E18,H17-1)))</f>
        <v>0</v>
      </c>
    </row>
    <row r="19" spans="1:12" x14ac:dyDescent="0.35">
      <c r="A19" s="4">
        <v>45672</v>
      </c>
      <c r="C19" s="6">
        <f t="shared" si="1"/>
        <v>1</v>
      </c>
      <c r="D19" s="6">
        <f t="shared" si="0"/>
        <v>1</v>
      </c>
      <c r="E19" s="6">
        <f t="shared" si="0"/>
        <v>1</v>
      </c>
      <c r="F19" s="5">
        <f t="shared" si="2"/>
        <v>4</v>
      </c>
      <c r="G19" s="5">
        <f t="shared" si="3"/>
        <v>0</v>
      </c>
      <c r="H19" s="5">
        <f t="shared" si="4"/>
        <v>0</v>
      </c>
    </row>
    <row r="20" spans="1:12" x14ac:dyDescent="0.35">
      <c r="A20" s="4">
        <v>46037</v>
      </c>
      <c r="C20" s="6">
        <f t="shared" si="1"/>
        <v>1</v>
      </c>
      <c r="D20" s="6">
        <f t="shared" si="0"/>
        <v>1</v>
      </c>
      <c r="E20" s="6">
        <f t="shared" si="0"/>
        <v>1</v>
      </c>
      <c r="F20" s="5">
        <f t="shared" si="2"/>
        <v>3</v>
      </c>
      <c r="G20" s="5">
        <f t="shared" si="3"/>
        <v>0</v>
      </c>
      <c r="H20" s="5">
        <f t="shared" si="4"/>
        <v>0</v>
      </c>
    </row>
    <row r="21" spans="1:12" x14ac:dyDescent="0.35">
      <c r="A21" s="4">
        <v>46402</v>
      </c>
      <c r="C21" s="6">
        <f t="shared" si="1"/>
        <v>1</v>
      </c>
      <c r="D21" s="6">
        <f t="shared" si="0"/>
        <v>1</v>
      </c>
      <c r="E21" s="6">
        <f t="shared" si="0"/>
        <v>1</v>
      </c>
      <c r="F21" s="19">
        <f t="shared" si="2"/>
        <v>2</v>
      </c>
      <c r="G21" s="19">
        <f t="shared" si="3"/>
        <v>6</v>
      </c>
      <c r="H21" s="19">
        <f t="shared" si="4"/>
        <v>0</v>
      </c>
    </row>
    <row r="22" spans="1:12" x14ac:dyDescent="0.35">
      <c r="A22" s="4">
        <v>46767</v>
      </c>
      <c r="C22" s="6">
        <f t="shared" si="1"/>
        <v>1</v>
      </c>
      <c r="D22" s="6">
        <f t="shared" si="0"/>
        <v>1</v>
      </c>
      <c r="E22" s="6">
        <f t="shared" si="0"/>
        <v>1</v>
      </c>
      <c r="F22" s="19">
        <f t="shared" si="2"/>
        <v>1</v>
      </c>
      <c r="G22" s="19">
        <f t="shared" si="3"/>
        <v>5</v>
      </c>
      <c r="H22" s="19">
        <f t="shared" si="4"/>
        <v>0</v>
      </c>
    </row>
    <row r="23" spans="1:12" x14ac:dyDescent="0.35">
      <c r="A23" s="4">
        <v>47133</v>
      </c>
      <c r="C23" s="6">
        <f t="shared" si="1"/>
        <v>1</v>
      </c>
      <c r="D23" s="6">
        <f t="shared" si="0"/>
        <v>1</v>
      </c>
      <c r="E23" s="6">
        <f t="shared" si="0"/>
        <v>1</v>
      </c>
      <c r="F23" s="19">
        <f t="shared" si="2"/>
        <v>1</v>
      </c>
      <c r="G23" s="19">
        <f t="shared" si="3"/>
        <v>4</v>
      </c>
      <c r="H23" s="19">
        <f t="shared" si="4"/>
        <v>0</v>
      </c>
      <c r="J23" s="17" t="s">
        <v>14</v>
      </c>
    </row>
    <row r="24" spans="1:12" x14ac:dyDescent="0.35">
      <c r="A24" s="4">
        <v>47498</v>
      </c>
      <c r="C24" s="6">
        <f t="shared" si="1"/>
        <v>1</v>
      </c>
      <c r="D24" s="6">
        <f t="shared" si="0"/>
        <v>1</v>
      </c>
      <c r="E24" s="6">
        <f t="shared" si="0"/>
        <v>1</v>
      </c>
      <c r="F24" s="20">
        <f t="shared" si="2"/>
        <v>1</v>
      </c>
      <c r="G24" s="21">
        <f t="shared" si="3"/>
        <v>3</v>
      </c>
      <c r="H24" s="22">
        <f t="shared" si="4"/>
        <v>6</v>
      </c>
      <c r="J24" s="17" t="s">
        <v>11</v>
      </c>
      <c r="K24" s="11"/>
      <c r="L24" s="11"/>
    </row>
    <row r="25" spans="1:12" x14ac:dyDescent="0.35">
      <c r="A25" s="4">
        <v>47863</v>
      </c>
      <c r="C25" s="6">
        <f t="shared" si="1"/>
        <v>1</v>
      </c>
      <c r="D25" s="6">
        <f t="shared" si="0"/>
        <v>1</v>
      </c>
      <c r="E25" s="6">
        <f t="shared" si="0"/>
        <v>1</v>
      </c>
      <c r="F25" s="19">
        <f t="shared" si="2"/>
        <v>1</v>
      </c>
      <c r="G25" s="19">
        <f t="shared" si="3"/>
        <v>2</v>
      </c>
      <c r="H25" s="19">
        <f t="shared" si="4"/>
        <v>5</v>
      </c>
      <c r="J25" s="17" t="s">
        <v>16</v>
      </c>
      <c r="K25" s="11"/>
      <c r="L25" s="11"/>
    </row>
    <row r="26" spans="1:12" x14ac:dyDescent="0.35">
      <c r="A26" s="4">
        <v>48228</v>
      </c>
      <c r="C26" s="6">
        <f t="shared" si="1"/>
        <v>1</v>
      </c>
      <c r="D26" s="6">
        <f t="shared" si="0"/>
        <v>1</v>
      </c>
      <c r="E26" s="6">
        <f t="shared" si="0"/>
        <v>1</v>
      </c>
      <c r="F26" s="19">
        <f t="shared" si="2"/>
        <v>1</v>
      </c>
      <c r="G26" s="19">
        <f t="shared" si="3"/>
        <v>1</v>
      </c>
      <c r="H26" s="19">
        <f t="shared" si="4"/>
        <v>4</v>
      </c>
    </row>
    <row r="27" spans="1:12" x14ac:dyDescent="0.35">
      <c r="A27" s="4">
        <v>48594</v>
      </c>
      <c r="C27" s="6">
        <f t="shared" si="1"/>
        <v>1</v>
      </c>
      <c r="D27" s="6">
        <f t="shared" si="0"/>
        <v>1</v>
      </c>
      <c r="E27" s="6">
        <f t="shared" si="0"/>
        <v>1</v>
      </c>
      <c r="F27" s="19">
        <f t="shared" si="2"/>
        <v>1</v>
      </c>
      <c r="G27" s="19">
        <f t="shared" si="3"/>
        <v>1</v>
      </c>
      <c r="H27" s="19">
        <f t="shared" si="4"/>
        <v>3</v>
      </c>
    </row>
    <row r="28" spans="1:12" x14ac:dyDescent="0.35">
      <c r="A28" s="4">
        <v>48959</v>
      </c>
      <c r="C28" s="6">
        <f t="shared" si="1"/>
        <v>1</v>
      </c>
      <c r="D28" s="6">
        <f t="shared" si="0"/>
        <v>1</v>
      </c>
      <c r="E28" s="6">
        <f t="shared" si="0"/>
        <v>1</v>
      </c>
      <c r="F28" s="19">
        <f t="shared" si="2"/>
        <v>1</v>
      </c>
      <c r="G28" s="19">
        <f t="shared" si="3"/>
        <v>1</v>
      </c>
      <c r="H28" s="19">
        <f t="shared" si="4"/>
        <v>2</v>
      </c>
    </row>
    <row r="30" spans="1:12" x14ac:dyDescent="0.35">
      <c r="D30" s="18" t="s">
        <v>15</v>
      </c>
    </row>
  </sheetData>
  <mergeCells count="2">
    <mergeCell ref="C15:E15"/>
    <mergeCell ref="F15:H15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674D47D81254AAE898D727025BAAD" ma:contentTypeVersion="18" ma:contentTypeDescription="Create a new document." ma:contentTypeScope="" ma:versionID="f975064272b09b9cfa031f5a149de63d">
  <xsd:schema xmlns:xsd="http://www.w3.org/2001/XMLSchema" xmlns:xs="http://www.w3.org/2001/XMLSchema" xmlns:p="http://schemas.microsoft.com/office/2006/metadata/properties" xmlns:ns1="http://schemas.microsoft.com/sharepoint/v3" xmlns:ns2="734dc620-9a3c-4363-b6b2-552d0a5c0ad8" xmlns:ns3="http://schemas.microsoft.com/sharepoint/v3/fields" xmlns:ns4="55eb7663-75cc-4f64-9609-52561375e7a6" xmlns:ns5="3c9e15a3-223f-4584-afb1-1dbe0b3878fa" targetNamespace="http://schemas.microsoft.com/office/2006/metadata/properties" ma:root="true" ma:fieldsID="d23103cc9199d3adb496ef49d3a789c8" ns1:_="" ns2:_="" ns3:_="" ns4:_="" ns5:_="">
    <xsd:import namespace="http://schemas.microsoft.com/sharepoint/v3"/>
    <xsd:import namespace="734dc620-9a3c-4363-b6b2-552d0a5c0ad8"/>
    <xsd:import namespace="http://schemas.microsoft.com/sharepoint/v3/fields"/>
    <xsd:import namespace="55eb7663-75cc-4f64-9609-52561375e7a6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eting_x0020_Type" minOccurs="0"/>
                <xsd:element ref="ns1:StartDate" minOccurs="0"/>
                <xsd:element ref="ns3:_EndDate" minOccurs="0"/>
                <xsd:element ref="ns3:Loca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9" nillable="true" ma:displayName="Start Date" ma:default="[today]" ma:format="DateOnly" ma:indexed="tru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dc620-9a3c-4363-b6b2-552d0a5c0ad8" elementFormDefault="qualified">
    <xsd:import namespace="http://schemas.microsoft.com/office/2006/documentManagement/types"/>
    <xsd:import namespace="http://schemas.microsoft.com/office/infopath/2007/PartnerControls"/>
    <xsd:element name="Meeting_x0020_Type" ma:index="8" nillable="true" ma:displayName="Meeting Type" ma:format="Dropdown" ma:internalName="Meeting_x0020_Type" ma:readOnly="false">
      <xsd:simpleType>
        <xsd:union memberTypes="dms:Text">
          <xsd:simpleType>
            <xsd:restriction base="dms:Choice">
              <xsd:enumeration value="Commissioners' Conference"/>
              <xsd:enumeration value="Fall National"/>
              <xsd:enumeration value="Insurance Summit"/>
              <xsd:enumeration value="Leadership Forum"/>
              <xsd:enumeration value="Mid-Year ExCo and RT"/>
              <xsd:enumeration value="Spring National"/>
              <xsd:enumeration value="Summer National"/>
            </xsd:restriction>
          </xsd:simpleType>
        </xsd:un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0" nillable="true" ma:displayName="End Date" ma:default="[today]" ma:format="DateOnly" ma:internalName="_EndDate">
      <xsd:simpleType>
        <xsd:restriction base="dms:DateTime"/>
      </xsd:simpleType>
    </xsd:element>
    <xsd:element name="Location" ma:index="11" nillable="true" ma:displayName="Location" ma:internalName="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b7663-75cc-4f64-9609-52561375e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b1fe78a2-4e71-403c-bd98-a83249bb9193}" ma:internalName="TaxCatchAll" ma:showField="CatchAllData" ma:web="734dc620-9a3c-4363-b6b2-552d0a5c0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3978F8-E136-4D7D-A64B-9C9D6E642E12}"/>
</file>

<file path=customXml/itemProps2.xml><?xml version="1.0" encoding="utf-8"?>
<ds:datastoreItem xmlns:ds="http://schemas.openxmlformats.org/officeDocument/2006/customXml" ds:itemID="{FCB5750F-689C-4542-8D26-FDDFF1B8E1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Chow, Yolanda</dc:creator>
  <cp:lastModifiedBy>Chow, Yolanda</cp:lastModifiedBy>
  <dcterms:created xsi:type="dcterms:W3CDTF">2022-10-26T23:04:39Z</dcterms:created>
  <dcterms:modified xsi:type="dcterms:W3CDTF">2022-10-28T13:22:28Z</dcterms:modified>
</cp:coreProperties>
</file>