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lsteinert_idoi_in_gov/Documents/Documents/CASTF/"/>
    </mc:Choice>
  </mc:AlternateContent>
  <xr:revisionPtr revIDLastSave="0" documentId="14_{02AAFDE3-DDA7-402B-A468-F7C1B5CCE020}" xr6:coauthVersionLast="47" xr6:coauthVersionMax="47" xr10:uidLastSave="{00000000-0000-0000-0000-000000000000}"/>
  <workbookProtection workbookAlgorithmName="SHA-512" workbookHashValue="huA88Bx2uCAdDjEZ4hikpVJinEPYX5vGZ81ZH1hQ6krdSkQ31I1Q4QYjGLcaVqk2CtMxY941erINgVU1ZHC4/w==" workbookSaltValue="v3YGbHWw2FiswP1PZZl+tw==" workbookSpinCount="100000" lockStructure="1"/>
  <bookViews>
    <workbookView xWindow="-108" yWindow="-108" windowWidth="23256" windowHeight="12576" xr2:uid="{7E1038F4-00D9-4E82-B2DF-C51C56B3E4AF}"/>
  </bookViews>
  <sheets>
    <sheet name="Sheet1" sheetId="1" r:id="rId1"/>
  </sheets>
  <definedNames>
    <definedName name="_Hlk100300974" localSheetId="0">Sheet1!#REF!</definedName>
    <definedName name="_Hlk100577916" localSheetId="0">Sheet1!#REF!</definedName>
    <definedName name="_Hlk98422419" localSheetId="0">Sheet1!#REF!</definedName>
    <definedName name="_xlnm.Print_Area" localSheetId="0">Sheet1!$A$1:$G$167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0" i="1" l="1"/>
  <c r="G124" i="1" s="1"/>
  <c r="G106" i="1"/>
  <c r="G95" i="1"/>
  <c r="G93" i="1"/>
  <c r="F78" i="1"/>
  <c r="F84" i="1" s="1"/>
  <c r="E78" i="1"/>
  <c r="E84" i="1" s="1"/>
  <c r="E85" i="1" s="1"/>
  <c r="E104" i="1" s="1"/>
  <c r="G55" i="1"/>
  <c r="C114" i="1"/>
  <c r="C113" i="1"/>
  <c r="C58" i="1"/>
  <c r="C57" i="1"/>
  <c r="F85" i="1" l="1"/>
  <c r="F104" i="1" s="1"/>
  <c r="G104" i="1" s="1"/>
  <c r="G84" i="1"/>
  <c r="G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Steinert, Lawrence</author>
  </authors>
  <commentList>
    <comment ref="E68" authorId="0" shapeId="0" xr:uid="{C0DC5740-ABD5-45C9-A959-06259BD7F6CD}">
      <text>
        <r>
          <rPr>
            <b/>
            <sz val="9"/>
            <color indexed="81"/>
            <rFont val="Tahoma"/>
            <family val="2"/>
          </rPr>
          <t>Steinert, Lawrence: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<sst xmlns="http://schemas.openxmlformats.org/spreadsheetml/2006/main" count="121" uniqueCount="97">
  <si>
    <t>Company Name</t>
  </si>
  <si>
    <t>NAIC Company Code</t>
  </si>
  <si>
    <t xml:space="preserve"> </t>
  </si>
  <si>
    <t>Does this form apply to all class codes?  (Yes/No)</t>
  </si>
  <si>
    <t>Loss Cost Reference Filing</t>
  </si>
  <si>
    <t>Current</t>
  </si>
  <si>
    <t>Proposed</t>
  </si>
  <si>
    <t>% Change</t>
  </si>
  <si>
    <t>Loss Cost Modification Factor</t>
  </si>
  <si>
    <t>A.</t>
  </si>
  <si>
    <t>Commission and Brokerage</t>
  </si>
  <si>
    <t>B.</t>
  </si>
  <si>
    <t>Other Acquisition</t>
  </si>
  <si>
    <t>C.</t>
  </si>
  <si>
    <t>General Expenses</t>
  </si>
  <si>
    <t>D.</t>
  </si>
  <si>
    <t>Taxes, Licenses &amp; Fees</t>
  </si>
  <si>
    <t>E.</t>
  </si>
  <si>
    <t>F.</t>
  </si>
  <si>
    <t>H.</t>
  </si>
  <si>
    <t>Other 1 (If used, explain in Section 9.)</t>
  </si>
  <si>
    <t>I.</t>
  </si>
  <si>
    <t>Other 2 (If used, explain in Section 9.)</t>
  </si>
  <si>
    <t>Company Formula Loss Cost Multiplier</t>
  </si>
  <si>
    <t>Company Selected Loss Cost Multiplier</t>
  </si>
  <si>
    <t>Line, subline, coverage, territory, etc. combination to which</t>
  </si>
  <si>
    <t>G.</t>
  </si>
  <si>
    <t>Total (sum A through H)</t>
  </si>
  <si>
    <t>Total Percent Change  [(1.000 + 8A) x (1.000 + 8B) x (1.000 + 8C) - 1.000]</t>
  </si>
  <si>
    <t>Underwriting Profit &amp; Contingencies</t>
  </si>
  <si>
    <t>Average Premium Discount</t>
  </si>
  <si>
    <t>The above insurer hereby declares that it is a member, subscriber, or service purchaser of the named advisory organization for this line of</t>
  </si>
  <si>
    <t xml:space="preserve">   *  If your loss cost modification is 0%, the Loss Cost Modification Factor is 1.00. </t>
  </si>
  <si>
    <t xml:space="preserve">   *  If your loss cost modification is -10%, the Loss Cost Modification Factor is 0.900. The calculation is (1.000 - 0.100).</t>
  </si>
  <si>
    <t xml:space="preserve">   *  If your loss cost modification is +15%, the Loss Cost Modification Factor is 1.150. The calculation is (1.000 + 0.150).</t>
  </si>
  <si>
    <t>1.  Declaration</t>
  </si>
  <si>
    <t>2.  Rule of Application</t>
  </si>
  <si>
    <t xml:space="preserve">3.  Loss Cost Modification/Deviation </t>
  </si>
  <si>
    <t>5.  Calculation of Permissible Loss (and Loss Adjustment Expense) Ratio</t>
  </si>
  <si>
    <t>6.  Additional Adjustments</t>
  </si>
  <si>
    <t>7.  Calculation and Selection of Loss Cost Multiplier</t>
  </si>
  <si>
    <t>8.  Percent Change (from Current to Proposed)</t>
  </si>
  <si>
    <r>
      <t>4.  Expense Provisions</t>
    </r>
    <r>
      <rPr>
        <u/>
        <sz val="11"/>
        <color theme="1"/>
        <rFont val="Times New Roman"/>
        <family val="1"/>
      </rPr>
      <t xml:space="preserve">  </t>
    </r>
  </si>
  <si>
    <r>
      <t>9.  Additional Comments</t>
    </r>
    <r>
      <rPr>
        <u/>
        <sz val="11"/>
        <color theme="1"/>
        <rFont val="Times New Roman"/>
        <family val="1"/>
      </rPr>
      <t xml:space="preserve"> </t>
    </r>
  </si>
  <si>
    <t>Expense constant(s)  (0 if no expense constant is used)  (Justify</t>
  </si>
  <si>
    <t>Projected expenses should be relative to charged premium (for non-workers’ compensation lines) and standard premium (for workers’</t>
  </si>
  <si>
    <t xml:space="preserve">                                      LOSS COST FILING DOCUMENT</t>
  </si>
  <si>
    <t xml:space="preserve">                  CALCULATION OF COMPANY LOSS COST MULTIPLIER</t>
  </si>
  <si>
    <t xml:space="preserve">                                                                                (EFFECTIVE ______________)</t>
  </si>
  <si>
    <t>00000</t>
  </si>
  <si>
    <t>Yes</t>
  </si>
  <si>
    <t>X</t>
  </si>
  <si>
    <t>(e.g., a 2.3% impact would be expressed as 1.023)</t>
  </si>
  <si>
    <t>Overall Impact of Expense Constant and Minimum Premiums</t>
  </si>
  <si>
    <t>loss-based assessments are not included in loss costs)</t>
  </si>
  <si>
    <t>Percent Change in Loss Costs  (Weighted on company's own book and not the</t>
  </si>
  <si>
    <t>advisory organization unless company has zero premium volume)</t>
  </si>
  <si>
    <t>Loading Factor Relative to Loss  (when LAE and/or</t>
  </si>
  <si>
    <t>(with consideration of investment income)</t>
  </si>
  <si>
    <t>(i.e., for workers' compensation)</t>
  </si>
  <si>
    <t>Check one of the two options below with an "X"</t>
  </si>
  <si>
    <t>(If needed, provide a specifically identified attachment.)</t>
  </si>
  <si>
    <t>compensation) using the company’s rates in effect.  (Provide an exhibit detailing insurer expense and profit data, investment income,</t>
  </si>
  <si>
    <t>impact of premium discount plans, and/or other supporting information in a specifically identified attachment.)</t>
  </si>
  <si>
    <t>See examples below.  Provide supporting data and/or rationale for the modification(s) in a specifically identified attachment.</t>
  </si>
  <si>
    <t>Workers' Compensation</t>
  </si>
  <si>
    <t>Percent Change in Loss Cost Multiplier  [(7B Proposed / 7B Current) - 1.000]</t>
  </si>
  <si>
    <t>The insurer hereby files to have its loss cost multipliers and, if utilized, expense constants be applicable only to the above</t>
  </si>
  <si>
    <t>Loss Cost Reference Filing.  (Some states prohibit this option.)</t>
  </si>
  <si>
    <t>The insurer hereby files to have its loss cost multipliers and, if utilized, expense constants be applicable to future revisions</t>
  </si>
  <si>
    <t>of the advisory organization’s prospective loss costs for this line of insurance.  The insurer's rates will be the combination</t>
  </si>
  <si>
    <t>of the advisory organization's prospective loss costs and the insurer’s loss cost multipliers and if utilized, expense constants.</t>
  </si>
  <si>
    <t>The rates will apply to policies written on or after the effective date of the advisory organization's prospective loss costs.</t>
  </si>
  <si>
    <t>This authorization is effective until disapproved by the Commissioner, or until amended or withdrawn by the insurer.</t>
  </si>
  <si>
    <t>(Some states prohibit this option.)</t>
  </si>
  <si>
    <t>Current and future loss cost reference filings:</t>
  </si>
  <si>
    <t>Current loss cost reference filing only:</t>
  </si>
  <si>
    <t>Permissible Loss Ratio  (PLR)  (100.0% - 4I)</t>
  </si>
  <si>
    <t>Percent Change in Other Rating Items  (As identified in Section 9)</t>
  </si>
  <si>
    <t>Expense Multiplier  (1.000 / 5A)</t>
  </si>
  <si>
    <t>insurance and is filing the prospective loss costs shown in the captioned Loss Cost Reference Filing.  The insurer's rates will be the</t>
  </si>
  <si>
    <t>combination of the prospective loss costs and the loss cost multipliers and, if utilized, the expense constants.</t>
  </si>
  <si>
    <t>[(3A x 5B) x (6A / 6B)]</t>
  </si>
  <si>
    <t>(All classes)</t>
  </si>
  <si>
    <t>NCCI</t>
  </si>
  <si>
    <t>Loss Cost Modification Factor examples:</t>
  </si>
  <si>
    <t>(Use 1.000 where not applicable.)</t>
  </si>
  <si>
    <t>(Explain any differences, other than rounding, between 7A and 7B in Section 9.)</t>
  </si>
  <si>
    <t>XYZ Insurance Co.</t>
  </si>
  <si>
    <t>Note:  For new programs, "Current" and "% Change" values should appear as #N/A.</t>
  </si>
  <si>
    <t>Filing number 0000000000</t>
  </si>
  <si>
    <t>Comments can be placed here</t>
  </si>
  <si>
    <t>…..............</t>
  </si>
  <si>
    <t>this form applies</t>
  </si>
  <si>
    <t>(If no, list class codes in a specifically identified attachment.)</t>
  </si>
  <si>
    <t>(Advisory Org. and Reference Filing #)</t>
  </si>
  <si>
    <t>any expense constant(s) in a specifically identified attachment.)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</si>
</sst>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auto="1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9" fillId="0" borderId="10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6" xfId="0" quotePrefix="1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Protection="1"/>
    <xf numFmtId="0" fontId="5" fillId="0" borderId="9" xfId="0" applyFont="1" applyBorder="1" applyProtection="1"/>
    <xf numFmtId="0" fontId="5" fillId="0" borderId="14" xfId="0" applyFont="1" applyBorder="1" applyProtection="1"/>
    <xf numFmtId="0" fontId="5" fillId="0" borderId="5" xfId="0" applyFont="1" applyBorder="1" applyProtection="1"/>
    <xf numFmtId="0" fontId="5" fillId="0" borderId="3" xfId="0" applyFont="1" applyBorder="1" applyProtection="1"/>
    <xf numFmtId="0" fontId="5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8" xfId="0" applyFont="1" applyBorder="1" applyProtection="1"/>
    <xf numFmtId="0" fontId="5" fillId="0" borderId="15" xfId="0" applyFont="1" applyBorder="1" applyProtection="1"/>
    <xf numFmtId="0" fontId="5" fillId="0" borderId="16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0" xfId="0" applyFont="1" applyBorder="1" applyProtection="1"/>
    <xf numFmtId="0" fontId="5" fillId="0" borderId="4" xfId="0" applyFont="1" applyBorder="1" applyProtection="1"/>
    <xf numFmtId="0" fontId="1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0" fillId="0" borderId="18" xfId="0" applyFont="1" applyBorder="1" applyAlignment="1" applyProtection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indent="2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quotePrefix="1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" xfId="0" quotePrefix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165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6" xfId="0" quotePrefix="1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indent="15"/>
    </xf>
    <xf numFmtId="0" fontId="4" fillId="0" borderId="0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5" fillId="0" borderId="6" xfId="0" quotePrefix="1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left" vertical="center" indent="3"/>
    </xf>
    <xf numFmtId="0" fontId="1" fillId="0" borderId="0" xfId="0" applyFont="1" applyAlignment="1" applyProtection="1">
      <alignment horizontal="left" vertical="center" indent="2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Protection="1"/>
    <xf numFmtId="0" fontId="5" fillId="0" borderId="13" xfId="0" applyFont="1" applyBorder="1" applyProtection="1"/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9" fillId="0" borderId="0" xfId="0" quotePrefix="1" applyFont="1" applyBorder="1" applyProtection="1"/>
    <xf numFmtId="165" fontId="1" fillId="0" borderId="8" xfId="0" applyNumberFormat="1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9" fillId="0" borderId="16" xfId="0" applyNumberFormat="1" applyFont="1" applyBorder="1" applyAlignment="1" applyProtection="1">
      <alignment horizontal="center" vertical="center" wrapText="1"/>
      <protection locked="0"/>
    </xf>
    <xf numFmtId="165" fontId="1" fillId="0" borderId="16" xfId="0" applyNumberFormat="1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vertical="center" wrapText="1"/>
    </xf>
    <xf numFmtId="165" fontId="5" fillId="0" borderId="4" xfId="0" applyNumberFormat="1" applyFont="1" applyBorder="1" applyAlignment="1" applyProtection="1">
      <alignment horizontal="center" vertical="center" wrapText="1"/>
    </xf>
    <xf numFmtId="164" fontId="9" fillId="0" borderId="13" xfId="0" applyNumberFormat="1" applyFont="1" applyBorder="1" applyAlignment="1" applyProtection="1">
      <alignment horizontal="center" vertical="center" wrapText="1"/>
    </xf>
    <xf numFmtId="164" fontId="9" fillId="0" borderId="7" xfId="0" applyNumberFormat="1" applyFont="1" applyBorder="1" applyAlignment="1" applyProtection="1">
      <alignment horizontal="center" vertical="center" wrapText="1"/>
    </xf>
    <xf numFmtId="165" fontId="5" fillId="0" borderId="7" xfId="0" applyNumberFormat="1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vertical="center" wrapText="1"/>
    </xf>
    <xf numFmtId="165" fontId="1" fillId="0" borderId="20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Border="1" applyAlignment="1" applyProtection="1">
      <alignment horizontal="center" vertical="center" wrapText="1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9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165" fontId="9" fillId="0" borderId="8" xfId="0" applyNumberFormat="1" applyFont="1" applyBorder="1" applyAlignment="1" applyProtection="1">
      <alignment horizontal="center" vertical="center" wrapText="1"/>
      <protection locked="0"/>
    </xf>
    <xf numFmtId="165" fontId="9" fillId="0" borderId="13" xfId="0" applyNumberFormat="1" applyFont="1" applyBorder="1" applyAlignment="1" applyProtection="1">
      <alignment horizontal="center" vertical="center" wrapText="1"/>
      <protection locked="0"/>
    </xf>
    <xf numFmtId="165" fontId="9" fillId="0" borderId="7" xfId="0" applyNumberFormat="1" applyFont="1" applyBorder="1" applyAlignment="1" applyProtection="1">
      <alignment horizontal="center" vertical="center" wrapText="1"/>
      <protection locked="0"/>
    </xf>
    <xf numFmtId="165" fontId="9" fillId="0" borderId="19" xfId="0" applyNumberFormat="1" applyFont="1" applyBorder="1" applyAlignment="1" applyProtection="1">
      <alignment horizontal="center" vertical="center" wrapText="1"/>
      <protection locked="0"/>
    </xf>
    <xf numFmtId="165" fontId="9" fillId="0" borderId="4" xfId="0" applyNumberFormat="1" applyFont="1" applyBorder="1" applyAlignment="1" applyProtection="1">
      <alignment horizontal="center" vertical="center" wrapText="1"/>
      <protection locked="0"/>
    </xf>
    <xf numFmtId="165" fontId="9" fillId="0" borderId="18" xfId="0" applyNumberFormat="1" applyFont="1" applyBorder="1" applyAlignment="1" applyProtection="1">
      <alignment horizontal="center" vertical="center" wrapText="1"/>
      <protection locked="0"/>
    </xf>
    <xf numFmtId="165" fontId="1" fillId="0" borderId="13" xfId="0" applyNumberFormat="1" applyFont="1" applyBorder="1" applyAlignment="1" applyProtection="1">
      <alignment horizontal="center" vertical="center" wrapText="1"/>
    </xf>
    <xf numFmtId="164" fontId="10" fillId="0" borderId="7" xfId="0" applyNumberFormat="1" applyFont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Border="1" applyAlignment="1" applyProtection="1">
      <alignment horizontal="center" vertical="center" wrapText="1"/>
    </xf>
    <xf numFmtId="0" fontId="5" fillId="0" borderId="5" xfId="0" quotePrefix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9372-E832-4C16-9B7C-4CF65BF112D6}">
  <dimension ref="A1:G167"/>
  <sheetViews>
    <sheetView tabSelected="1" workbookViewId="0"/>
  </sheetViews>
  <sheetFormatPr defaultRowHeight="14.4" x14ac:dyDescent="0.3"/>
  <cols>
    <col min="1" max="2" width="8.77734375" style="8" customWidth="1"/>
    <col min="3" max="3" width="34.77734375" style="8" customWidth="1"/>
    <col min="4" max="9" width="15.77734375" style="8" customWidth="1"/>
    <col min="10" max="16384" width="8.88671875" style="8"/>
  </cols>
  <sheetData>
    <row r="1" spans="1:7" ht="16.05" customHeight="1" x14ac:dyDescent="0.3">
      <c r="A1" s="13"/>
      <c r="B1" s="13"/>
      <c r="C1" s="14" t="s">
        <v>46</v>
      </c>
      <c r="D1" s="13"/>
      <c r="E1" s="13"/>
      <c r="F1" s="13"/>
      <c r="G1" s="13"/>
    </row>
    <row r="2" spans="1:7" ht="16.05" customHeight="1" x14ac:dyDescent="0.3">
      <c r="A2" s="13"/>
      <c r="B2" s="13"/>
      <c r="C2" s="14" t="s">
        <v>47</v>
      </c>
      <c r="D2" s="13"/>
      <c r="E2" s="13"/>
      <c r="F2" s="13"/>
      <c r="G2" s="13"/>
    </row>
    <row r="3" spans="1:7" ht="16.05" customHeight="1" x14ac:dyDescent="0.3">
      <c r="A3" s="13"/>
      <c r="B3" s="13"/>
      <c r="C3" s="15"/>
      <c r="D3" s="13"/>
      <c r="E3" s="13"/>
      <c r="F3" s="13"/>
      <c r="G3" s="13"/>
    </row>
    <row r="4" spans="1:7" ht="16.05" customHeight="1" x14ac:dyDescent="0.3">
      <c r="A4" s="13"/>
      <c r="B4" s="13"/>
      <c r="C4" s="15" t="s">
        <v>48</v>
      </c>
      <c r="D4" s="13"/>
      <c r="E4" s="13"/>
      <c r="F4" s="13"/>
      <c r="G4" s="13"/>
    </row>
    <row r="5" spans="1:7" ht="16.05" customHeight="1" thickBot="1" x14ac:dyDescent="0.35">
      <c r="A5" s="16"/>
      <c r="B5" s="13"/>
      <c r="C5" s="13"/>
      <c r="D5" s="13"/>
      <c r="E5" s="13"/>
      <c r="F5" s="13"/>
      <c r="G5" s="13"/>
    </row>
    <row r="6" spans="1:7" ht="16.05" customHeight="1" thickTop="1" thickBot="1" x14ac:dyDescent="0.35">
      <c r="A6" s="9" t="s">
        <v>0</v>
      </c>
      <c r="B6" s="17"/>
      <c r="C6" s="18"/>
      <c r="D6" s="1" t="s">
        <v>88</v>
      </c>
      <c r="E6" s="17"/>
      <c r="F6" s="17"/>
      <c r="G6" s="18"/>
    </row>
    <row r="7" spans="1:7" ht="16.05" customHeight="1" thickTop="1" thickBot="1" x14ac:dyDescent="0.35">
      <c r="A7" s="12" t="s">
        <v>1</v>
      </c>
      <c r="B7" s="23"/>
      <c r="C7" s="24"/>
      <c r="D7" s="94" t="s">
        <v>49</v>
      </c>
      <c r="E7" s="23"/>
      <c r="F7" s="23"/>
      <c r="G7" s="24"/>
    </row>
    <row r="8" spans="1:7" ht="16.05" customHeight="1" thickTop="1" x14ac:dyDescent="0.3">
      <c r="A8" s="10" t="s">
        <v>25</v>
      </c>
      <c r="B8" s="19"/>
      <c r="C8" s="20"/>
      <c r="D8" s="2" t="s">
        <v>65</v>
      </c>
      <c r="E8" s="19"/>
      <c r="F8" s="19"/>
      <c r="G8" s="20"/>
    </row>
    <row r="9" spans="1:7" ht="16.05" customHeight="1" thickBot="1" x14ac:dyDescent="0.35">
      <c r="A9" s="11" t="s">
        <v>93</v>
      </c>
      <c r="B9" s="21"/>
      <c r="C9" s="22"/>
      <c r="D9" s="4" t="s">
        <v>83</v>
      </c>
      <c r="E9" s="21"/>
      <c r="F9" s="21"/>
      <c r="G9" s="22"/>
    </row>
    <row r="10" spans="1:7" ht="16.05" customHeight="1" thickTop="1" x14ac:dyDescent="0.3">
      <c r="A10" s="12" t="s">
        <v>3</v>
      </c>
      <c r="B10" s="23"/>
      <c r="C10" s="24"/>
      <c r="D10" s="5" t="s">
        <v>50</v>
      </c>
      <c r="E10" s="23"/>
      <c r="F10" s="23"/>
      <c r="G10" s="24"/>
    </row>
    <row r="11" spans="1:7" ht="16.05" customHeight="1" thickBot="1" x14ac:dyDescent="0.35">
      <c r="A11" s="122" t="s">
        <v>94</v>
      </c>
      <c r="B11" s="21"/>
      <c r="C11" s="22"/>
      <c r="D11" s="6"/>
      <c r="E11" s="21"/>
      <c r="F11" s="21"/>
      <c r="G11" s="22"/>
    </row>
    <row r="12" spans="1:7" ht="16.05" customHeight="1" thickTop="1" x14ac:dyDescent="0.3">
      <c r="A12" s="12" t="s">
        <v>4</v>
      </c>
      <c r="B12" s="23"/>
      <c r="C12" s="24"/>
      <c r="D12" s="5" t="s">
        <v>84</v>
      </c>
      <c r="E12" s="23"/>
      <c r="F12" s="23"/>
      <c r="G12" s="24"/>
    </row>
    <row r="13" spans="1:7" ht="16.05" customHeight="1" thickBot="1" x14ac:dyDescent="0.35">
      <c r="A13" s="122" t="s">
        <v>95</v>
      </c>
      <c r="B13" s="21"/>
      <c r="C13" s="22"/>
      <c r="D13" s="4" t="s">
        <v>90</v>
      </c>
      <c r="E13" s="21"/>
      <c r="F13" s="21"/>
      <c r="G13" s="22"/>
    </row>
    <row r="14" spans="1:7" ht="16.05" customHeight="1" thickTop="1" x14ac:dyDescent="0.3">
      <c r="A14" s="12" t="s">
        <v>44</v>
      </c>
      <c r="B14" s="23"/>
      <c r="C14" s="24"/>
      <c r="D14" s="7">
        <v>180</v>
      </c>
      <c r="E14" s="23"/>
      <c r="F14" s="23"/>
      <c r="G14" s="24"/>
    </row>
    <row r="15" spans="1:7" ht="16.05" customHeight="1" thickBot="1" x14ac:dyDescent="0.35">
      <c r="A15" s="11" t="s">
        <v>96</v>
      </c>
      <c r="B15" s="21"/>
      <c r="C15" s="22"/>
      <c r="D15" s="3"/>
      <c r="E15" s="21"/>
      <c r="F15" s="21"/>
      <c r="G15" s="22"/>
    </row>
    <row r="16" spans="1:7" ht="16.05" customHeight="1" thickTop="1" x14ac:dyDescent="0.3">
      <c r="A16" s="23"/>
      <c r="B16" s="23"/>
      <c r="C16" s="23"/>
      <c r="D16" s="23"/>
      <c r="E16" s="23"/>
      <c r="F16" s="23"/>
      <c r="G16" s="23"/>
    </row>
    <row r="17" spans="1:7" ht="16.05" customHeight="1" x14ac:dyDescent="0.3">
      <c r="A17" s="25" t="s">
        <v>89</v>
      </c>
      <c r="B17" s="26"/>
      <c r="D17" s="26"/>
      <c r="E17" s="26"/>
      <c r="F17" s="13"/>
      <c r="G17" s="13"/>
    </row>
    <row r="18" spans="1:7" ht="16.05" customHeight="1" x14ac:dyDescent="0.3">
      <c r="A18" s="25"/>
      <c r="B18" s="26"/>
      <c r="D18" s="26"/>
      <c r="E18" s="26"/>
      <c r="F18" s="13"/>
      <c r="G18" s="13"/>
    </row>
    <row r="19" spans="1:7" ht="16.05" customHeight="1" x14ac:dyDescent="0.3">
      <c r="A19" s="27"/>
      <c r="B19" s="26"/>
      <c r="D19" s="26"/>
      <c r="E19" s="26"/>
      <c r="F19" s="13"/>
      <c r="G19" s="13"/>
    </row>
    <row r="20" spans="1:7" ht="16.05" customHeight="1" x14ac:dyDescent="0.3">
      <c r="A20" s="28" t="s">
        <v>35</v>
      </c>
      <c r="B20" s="13"/>
      <c r="C20" s="13"/>
      <c r="D20" s="13"/>
      <c r="E20" s="13"/>
      <c r="F20" s="13"/>
      <c r="G20" s="13"/>
    </row>
    <row r="21" spans="1:7" ht="16.05" customHeight="1" x14ac:dyDescent="0.3">
      <c r="A21" s="29"/>
      <c r="B21" s="13"/>
      <c r="C21" s="13"/>
      <c r="D21" s="13"/>
      <c r="E21" s="13"/>
      <c r="F21" s="13"/>
      <c r="G21" s="13"/>
    </row>
    <row r="22" spans="1:7" ht="16.05" customHeight="1" x14ac:dyDescent="0.3">
      <c r="A22" s="13" t="s">
        <v>31</v>
      </c>
      <c r="B22" s="30"/>
      <c r="C22" s="13"/>
      <c r="D22" s="13"/>
      <c r="E22" s="13"/>
      <c r="F22" s="13"/>
      <c r="G22" s="13"/>
    </row>
    <row r="23" spans="1:7" ht="16.05" customHeight="1" x14ac:dyDescent="0.3">
      <c r="A23" s="13" t="s">
        <v>80</v>
      </c>
      <c r="B23" s="30"/>
      <c r="C23" s="13"/>
      <c r="D23" s="13"/>
      <c r="E23" s="13"/>
      <c r="F23" s="13"/>
      <c r="G23" s="13"/>
    </row>
    <row r="24" spans="1:7" ht="16.05" customHeight="1" x14ac:dyDescent="0.3">
      <c r="A24" s="13" t="s">
        <v>81</v>
      </c>
      <c r="B24" s="30"/>
      <c r="C24" s="13"/>
      <c r="D24" s="13"/>
      <c r="E24" s="13"/>
      <c r="F24" s="13"/>
      <c r="G24" s="13"/>
    </row>
    <row r="25" spans="1:7" ht="16.05" customHeight="1" x14ac:dyDescent="0.3">
      <c r="A25" s="31"/>
      <c r="B25" s="30"/>
      <c r="C25" s="13"/>
      <c r="D25" s="13"/>
      <c r="E25" s="13"/>
      <c r="F25" s="13"/>
      <c r="G25" s="13"/>
    </row>
    <row r="26" spans="1:7" ht="16.05" customHeight="1" x14ac:dyDescent="0.3">
      <c r="A26" s="32"/>
      <c r="B26" s="13"/>
      <c r="C26" s="13"/>
      <c r="D26" s="13"/>
      <c r="E26" s="13"/>
      <c r="F26" s="13"/>
      <c r="G26" s="13"/>
    </row>
    <row r="27" spans="1:7" ht="16.05" customHeight="1" x14ac:dyDescent="0.3">
      <c r="A27" s="28" t="s">
        <v>36</v>
      </c>
      <c r="B27" s="13"/>
      <c r="C27" s="13"/>
      <c r="D27" s="13"/>
      <c r="E27" s="13"/>
      <c r="F27" s="13"/>
      <c r="G27" s="13"/>
    </row>
    <row r="28" spans="1:7" ht="16.05" customHeight="1" x14ac:dyDescent="0.3">
      <c r="A28" s="33"/>
      <c r="B28" s="13"/>
      <c r="C28" s="13"/>
      <c r="D28" s="13"/>
      <c r="E28" s="13"/>
      <c r="F28" s="13"/>
      <c r="G28" s="13"/>
    </row>
    <row r="29" spans="1:7" ht="16.05" customHeight="1" x14ac:dyDescent="0.3">
      <c r="A29" s="13" t="s">
        <v>60</v>
      </c>
      <c r="B29" s="13"/>
      <c r="D29" s="13"/>
      <c r="E29" s="13"/>
      <c r="F29" s="13"/>
      <c r="G29" s="13"/>
    </row>
    <row r="30" spans="1:7" ht="16.05" customHeight="1" thickBot="1" x14ac:dyDescent="0.35">
      <c r="A30" s="13"/>
      <c r="B30" s="13"/>
      <c r="C30" s="13"/>
      <c r="D30" s="13"/>
      <c r="E30" s="13"/>
      <c r="F30" s="13"/>
      <c r="G30" s="13"/>
    </row>
    <row r="31" spans="1:7" ht="16.05" customHeight="1" thickTop="1" thickBot="1" x14ac:dyDescent="0.35">
      <c r="A31" s="34" t="s">
        <v>51</v>
      </c>
      <c r="B31" s="35" t="s">
        <v>75</v>
      </c>
      <c r="C31" s="13"/>
      <c r="D31" s="13"/>
      <c r="E31" s="13"/>
      <c r="F31" s="13"/>
      <c r="G31" s="13"/>
    </row>
    <row r="32" spans="1:7" ht="16.05" customHeight="1" thickTop="1" x14ac:dyDescent="0.3">
      <c r="A32" s="36"/>
      <c r="B32" s="13" t="s">
        <v>69</v>
      </c>
      <c r="C32" s="13"/>
      <c r="D32" s="13"/>
      <c r="E32" s="13"/>
      <c r="F32" s="13"/>
      <c r="G32" s="13"/>
    </row>
    <row r="33" spans="1:7" ht="16.05" customHeight="1" x14ac:dyDescent="0.3">
      <c r="B33" s="13" t="s">
        <v>70</v>
      </c>
      <c r="C33" s="13"/>
      <c r="D33" s="13"/>
      <c r="E33" s="13"/>
      <c r="F33" s="13"/>
      <c r="G33" s="13"/>
    </row>
    <row r="34" spans="1:7" ht="16.05" customHeight="1" x14ac:dyDescent="0.3">
      <c r="B34" s="13" t="s">
        <v>71</v>
      </c>
      <c r="C34" s="13"/>
      <c r="D34" s="13"/>
      <c r="E34" s="13"/>
      <c r="F34" s="13"/>
      <c r="G34" s="13"/>
    </row>
    <row r="35" spans="1:7" ht="16.05" customHeight="1" x14ac:dyDescent="0.3">
      <c r="B35" s="13" t="s">
        <v>72</v>
      </c>
      <c r="C35" s="13"/>
      <c r="D35" s="13"/>
      <c r="E35" s="13"/>
      <c r="F35" s="13"/>
      <c r="G35" s="13"/>
    </row>
    <row r="36" spans="1:7" ht="16.05" customHeight="1" x14ac:dyDescent="0.3">
      <c r="B36" s="13" t="s">
        <v>73</v>
      </c>
      <c r="C36" s="13"/>
      <c r="D36" s="13"/>
      <c r="E36" s="13"/>
      <c r="F36" s="13"/>
      <c r="G36" s="13"/>
    </row>
    <row r="37" spans="1:7" ht="16.05" customHeight="1" x14ac:dyDescent="0.3">
      <c r="B37" s="13" t="s">
        <v>74</v>
      </c>
      <c r="C37" s="13"/>
      <c r="D37" s="13"/>
      <c r="E37" s="13"/>
      <c r="F37" s="13"/>
      <c r="G37" s="13"/>
    </row>
    <row r="38" spans="1:7" ht="16.05" customHeight="1" thickBot="1" x14ac:dyDescent="0.35">
      <c r="B38" s="13"/>
      <c r="C38" s="13"/>
      <c r="D38" s="13"/>
      <c r="E38" s="13"/>
      <c r="F38" s="13"/>
      <c r="G38" s="13"/>
    </row>
    <row r="39" spans="1:7" ht="16.05" customHeight="1" thickTop="1" thickBot="1" x14ac:dyDescent="0.35">
      <c r="A39" s="34"/>
      <c r="B39" s="35" t="s">
        <v>76</v>
      </c>
      <c r="C39" s="13"/>
      <c r="D39" s="13"/>
      <c r="E39" s="13"/>
      <c r="F39" s="13"/>
      <c r="G39" s="13"/>
    </row>
    <row r="40" spans="1:7" ht="16.05" customHeight="1" thickTop="1" x14ac:dyDescent="0.3">
      <c r="A40" s="36"/>
      <c r="B40" s="13" t="s">
        <v>67</v>
      </c>
      <c r="C40" s="13"/>
      <c r="D40" s="13"/>
      <c r="E40" s="13"/>
      <c r="F40" s="13"/>
      <c r="G40" s="13"/>
    </row>
    <row r="41" spans="1:7" ht="16.05" customHeight="1" x14ac:dyDescent="0.3">
      <c r="B41" s="13" t="s">
        <v>68</v>
      </c>
      <c r="C41" s="13"/>
      <c r="D41" s="13"/>
      <c r="E41" s="13"/>
      <c r="F41" s="13"/>
      <c r="G41" s="13"/>
    </row>
    <row r="42" spans="1:7" ht="16.05" customHeight="1" x14ac:dyDescent="0.3">
      <c r="A42" s="33" t="s">
        <v>2</v>
      </c>
      <c r="B42" s="13"/>
      <c r="C42" s="13"/>
      <c r="D42" s="13"/>
      <c r="E42" s="13"/>
      <c r="F42" s="13"/>
      <c r="G42" s="13"/>
    </row>
    <row r="43" spans="1:7" ht="16.05" customHeight="1" x14ac:dyDescent="0.3">
      <c r="A43" s="33"/>
      <c r="B43" s="13"/>
      <c r="C43" s="13"/>
      <c r="D43" s="13"/>
      <c r="E43" s="13"/>
      <c r="F43" s="13"/>
      <c r="G43" s="13"/>
    </row>
    <row r="44" spans="1:7" ht="16.05" customHeight="1" x14ac:dyDescent="0.3">
      <c r="A44" s="28" t="s">
        <v>37</v>
      </c>
      <c r="B44" s="13"/>
      <c r="C44" s="13"/>
      <c r="D44" s="13"/>
      <c r="E44" s="13"/>
      <c r="F44" s="13"/>
      <c r="G44" s="13"/>
    </row>
    <row r="45" spans="1:7" ht="16.05" customHeight="1" x14ac:dyDescent="0.3">
      <c r="A45" s="33"/>
      <c r="B45" s="13"/>
      <c r="C45" s="13"/>
      <c r="D45" s="13"/>
      <c r="E45" s="13"/>
      <c r="F45" s="13"/>
      <c r="G45" s="13"/>
    </row>
    <row r="46" spans="1:7" ht="16.05" customHeight="1" x14ac:dyDescent="0.3">
      <c r="A46" s="13" t="s">
        <v>64</v>
      </c>
      <c r="B46" s="13"/>
      <c r="C46" s="13"/>
      <c r="D46" s="13"/>
      <c r="E46" s="13"/>
      <c r="F46" s="13"/>
      <c r="G46" s="13"/>
    </row>
    <row r="47" spans="1:7" ht="16.05" customHeight="1" x14ac:dyDescent="0.3">
      <c r="A47" s="13"/>
      <c r="B47" s="13"/>
      <c r="C47" s="13"/>
      <c r="D47" s="13"/>
      <c r="E47" s="13"/>
      <c r="F47" s="13"/>
      <c r="G47" s="13"/>
    </row>
    <row r="48" spans="1:7" ht="16.05" customHeight="1" x14ac:dyDescent="0.3">
      <c r="A48" s="13" t="s">
        <v>85</v>
      </c>
      <c r="B48" s="13"/>
      <c r="C48" s="13"/>
      <c r="D48" s="13"/>
      <c r="E48" s="13"/>
      <c r="F48" s="13"/>
      <c r="G48" s="13"/>
    </row>
    <row r="49" spans="1:7" ht="16.05" customHeight="1" x14ac:dyDescent="0.3">
      <c r="A49" s="13"/>
      <c r="B49" s="13"/>
      <c r="C49" s="13"/>
      <c r="D49" s="13"/>
      <c r="E49" s="13"/>
      <c r="F49" s="13"/>
      <c r="G49" s="13"/>
    </row>
    <row r="50" spans="1:7" ht="16.05" customHeight="1" x14ac:dyDescent="0.3">
      <c r="A50" s="13" t="s">
        <v>32</v>
      </c>
      <c r="B50" s="13"/>
      <c r="C50" s="13"/>
      <c r="D50" s="13"/>
      <c r="E50" s="13"/>
      <c r="F50" s="13"/>
      <c r="G50" s="13"/>
    </row>
    <row r="51" spans="1:7" ht="16.05" customHeight="1" x14ac:dyDescent="0.3">
      <c r="A51" s="13" t="s">
        <v>33</v>
      </c>
      <c r="B51" s="13"/>
      <c r="C51" s="13"/>
      <c r="D51" s="13"/>
      <c r="E51" s="13"/>
      <c r="F51" s="13"/>
      <c r="G51" s="13"/>
    </row>
    <row r="52" spans="1:7" ht="16.05" customHeight="1" x14ac:dyDescent="0.3">
      <c r="A52" s="13" t="s">
        <v>34</v>
      </c>
      <c r="B52" s="13"/>
      <c r="C52" s="13"/>
      <c r="D52" s="13"/>
      <c r="E52" s="13"/>
      <c r="F52" s="13"/>
      <c r="G52" s="13"/>
    </row>
    <row r="53" spans="1:7" ht="16.05" customHeight="1" thickBot="1" x14ac:dyDescent="0.35">
      <c r="A53" s="13"/>
      <c r="B53" s="13"/>
      <c r="C53" s="13"/>
      <c r="D53" s="13"/>
      <c r="E53" s="13"/>
      <c r="F53" s="13"/>
      <c r="G53" s="13"/>
    </row>
    <row r="54" spans="1:7" ht="16.05" customHeight="1" thickTop="1" thickBot="1" x14ac:dyDescent="0.35">
      <c r="A54" s="13"/>
      <c r="B54" s="37"/>
      <c r="C54" s="38"/>
      <c r="D54" s="39"/>
      <c r="E54" s="40" t="s">
        <v>5</v>
      </c>
      <c r="F54" s="40" t="s">
        <v>6</v>
      </c>
      <c r="G54" s="40" t="s">
        <v>7</v>
      </c>
    </row>
    <row r="55" spans="1:7" ht="16.05" customHeight="1" thickTop="1" thickBot="1" x14ac:dyDescent="0.35">
      <c r="A55" s="13"/>
      <c r="B55" s="41" t="s">
        <v>9</v>
      </c>
      <c r="C55" s="42" t="s">
        <v>8</v>
      </c>
      <c r="D55" s="43"/>
      <c r="E55" s="120">
        <v>1.05</v>
      </c>
      <c r="F55" s="120">
        <v>1.1000000000000001</v>
      </c>
      <c r="G55" s="121">
        <f>F55/E55-1</f>
        <v>4.7619047619047672E-2</v>
      </c>
    </row>
    <row r="56" spans="1:7" ht="16.05" customHeight="1" thickTop="1" x14ac:dyDescent="0.3"/>
    <row r="57" spans="1:7" ht="16.05" customHeight="1" x14ac:dyDescent="0.3">
      <c r="A57" s="13"/>
      <c r="B57" s="13"/>
      <c r="C57" s="14" t="str">
        <f>C1</f>
        <v xml:space="preserve">                                      LOSS COST FILING DOCUMENT</v>
      </c>
      <c r="D57" s="13"/>
      <c r="E57" s="13"/>
      <c r="F57" s="13"/>
      <c r="G57" s="13"/>
    </row>
    <row r="58" spans="1:7" ht="16.05" customHeight="1" x14ac:dyDescent="0.3">
      <c r="A58" s="13"/>
      <c r="B58" s="13"/>
      <c r="C58" s="14" t="str">
        <f>C2</f>
        <v xml:space="preserve">                  CALCULATION OF COMPANY LOSS COST MULTIPLIER</v>
      </c>
      <c r="D58" s="13"/>
      <c r="E58" s="13"/>
      <c r="F58" s="13"/>
      <c r="G58" s="13"/>
    </row>
    <row r="59" spans="1:7" ht="16.05" customHeight="1" x14ac:dyDescent="0.3"/>
    <row r="60" spans="1:7" ht="16.05" customHeight="1" x14ac:dyDescent="0.3"/>
    <row r="61" spans="1:7" ht="16.05" customHeight="1" x14ac:dyDescent="0.3">
      <c r="A61" s="28" t="s">
        <v>42</v>
      </c>
      <c r="B61" s="13"/>
      <c r="C61" s="13"/>
      <c r="D61" s="13"/>
      <c r="E61" s="13"/>
      <c r="F61" s="13"/>
      <c r="G61" s="13"/>
    </row>
    <row r="62" spans="1:7" ht="16.05" customHeight="1" x14ac:dyDescent="0.3">
      <c r="A62" s="44"/>
      <c r="B62" s="13"/>
      <c r="C62" s="13"/>
      <c r="D62" s="13"/>
      <c r="E62" s="13"/>
      <c r="F62" s="13"/>
      <c r="G62" s="13"/>
    </row>
    <row r="63" spans="1:7" ht="16.05" customHeight="1" x14ac:dyDescent="0.3">
      <c r="A63" s="13" t="s">
        <v>45</v>
      </c>
      <c r="B63" s="13"/>
      <c r="C63" s="13"/>
      <c r="D63" s="13"/>
      <c r="E63" s="13"/>
      <c r="F63" s="13"/>
      <c r="G63" s="13"/>
    </row>
    <row r="64" spans="1:7" ht="16.05" customHeight="1" x14ac:dyDescent="0.3">
      <c r="A64" s="13" t="s">
        <v>62</v>
      </c>
      <c r="B64" s="13"/>
      <c r="C64" s="13"/>
      <c r="D64" s="13"/>
      <c r="E64" s="13"/>
      <c r="F64" s="13"/>
      <c r="G64" s="13"/>
    </row>
    <row r="65" spans="1:7" ht="16.05" customHeight="1" x14ac:dyDescent="0.3">
      <c r="A65" s="13" t="s">
        <v>63</v>
      </c>
      <c r="B65" s="13"/>
      <c r="C65" s="13"/>
      <c r="D65" s="13"/>
      <c r="E65" s="13"/>
      <c r="F65" s="13"/>
      <c r="G65" s="13"/>
    </row>
    <row r="66" spans="1:7" ht="16.05" customHeight="1" thickBot="1" x14ac:dyDescent="0.35">
      <c r="A66" s="45"/>
      <c r="B66" s="13"/>
      <c r="C66" s="13"/>
      <c r="D66" s="13"/>
      <c r="E66" s="13"/>
      <c r="F66" s="13"/>
      <c r="G66" s="13"/>
    </row>
    <row r="67" spans="1:7" ht="16.05" customHeight="1" thickTop="1" thickBot="1" x14ac:dyDescent="0.35">
      <c r="A67" s="13"/>
      <c r="B67" s="46"/>
      <c r="C67" s="47"/>
      <c r="D67" s="48"/>
      <c r="E67" s="49" t="s">
        <v>5</v>
      </c>
      <c r="F67" s="40" t="s">
        <v>6</v>
      </c>
      <c r="G67" s="13"/>
    </row>
    <row r="68" spans="1:7" ht="16.05" customHeight="1" thickTop="1" thickBot="1" x14ac:dyDescent="0.35">
      <c r="A68" s="13"/>
      <c r="B68" s="50" t="s">
        <v>9</v>
      </c>
      <c r="C68" s="51" t="s">
        <v>10</v>
      </c>
      <c r="D68" s="52"/>
      <c r="E68" s="114">
        <v>0.15</v>
      </c>
      <c r="F68" s="115">
        <v>0.15</v>
      </c>
      <c r="G68" s="13"/>
    </row>
    <row r="69" spans="1:7" ht="16.05" customHeight="1" thickTop="1" thickBot="1" x14ac:dyDescent="0.35">
      <c r="A69" s="13"/>
      <c r="B69" s="50" t="s">
        <v>11</v>
      </c>
      <c r="C69" s="51" t="s">
        <v>12</v>
      </c>
      <c r="D69" s="52"/>
      <c r="E69" s="114">
        <v>5.5E-2</v>
      </c>
      <c r="F69" s="115">
        <v>6.5000000000000002E-2</v>
      </c>
      <c r="G69" s="13"/>
    </row>
    <row r="70" spans="1:7" ht="16.05" customHeight="1" thickTop="1" thickBot="1" x14ac:dyDescent="0.35">
      <c r="A70" s="13"/>
      <c r="B70" s="50" t="s">
        <v>13</v>
      </c>
      <c r="C70" s="51" t="s">
        <v>14</v>
      </c>
      <c r="D70" s="52"/>
      <c r="E70" s="114">
        <v>0.08</v>
      </c>
      <c r="F70" s="115">
        <v>0.1</v>
      </c>
      <c r="G70" s="13"/>
    </row>
    <row r="71" spans="1:7" ht="16.05" customHeight="1" thickTop="1" thickBot="1" x14ac:dyDescent="0.35">
      <c r="A71" s="13"/>
      <c r="B71" s="50" t="s">
        <v>15</v>
      </c>
      <c r="C71" s="51" t="s">
        <v>16</v>
      </c>
      <c r="D71" s="52"/>
      <c r="E71" s="114">
        <v>2.5000000000000001E-2</v>
      </c>
      <c r="F71" s="115">
        <v>2.5000000000000001E-2</v>
      </c>
      <c r="G71" s="13"/>
    </row>
    <row r="72" spans="1:7" ht="16.05" customHeight="1" thickTop="1" x14ac:dyDescent="0.3">
      <c r="A72" s="13"/>
      <c r="B72" s="53" t="s">
        <v>17</v>
      </c>
      <c r="C72" s="54" t="s">
        <v>29</v>
      </c>
      <c r="D72" s="55"/>
      <c r="E72" s="116">
        <v>0.05</v>
      </c>
      <c r="F72" s="117">
        <v>0.05</v>
      </c>
      <c r="G72" s="13"/>
    </row>
    <row r="73" spans="1:7" ht="16.05" customHeight="1" thickBot="1" x14ac:dyDescent="0.35">
      <c r="A73" s="13"/>
      <c r="B73" s="50"/>
      <c r="C73" s="51" t="s">
        <v>58</v>
      </c>
      <c r="D73" s="52"/>
      <c r="E73" s="50"/>
      <c r="F73" s="112"/>
      <c r="G73" s="13"/>
    </row>
    <row r="74" spans="1:7" ht="16.05" customHeight="1" thickTop="1" x14ac:dyDescent="0.3">
      <c r="A74" s="13"/>
      <c r="B74" s="53" t="s">
        <v>18</v>
      </c>
      <c r="C74" s="54" t="s">
        <v>30</v>
      </c>
      <c r="D74" s="55"/>
      <c r="E74" s="116">
        <v>0.04</v>
      </c>
      <c r="F74" s="117">
        <v>0.04</v>
      </c>
      <c r="G74" s="13"/>
    </row>
    <row r="75" spans="1:7" ht="16.05" customHeight="1" thickBot="1" x14ac:dyDescent="0.35">
      <c r="A75" s="13"/>
      <c r="B75" s="50"/>
      <c r="C75" s="56" t="s">
        <v>59</v>
      </c>
      <c r="D75" s="52"/>
      <c r="E75" s="50"/>
      <c r="F75" s="112"/>
      <c r="G75" s="13"/>
    </row>
    <row r="76" spans="1:7" ht="16.05" customHeight="1" thickTop="1" thickBot="1" x14ac:dyDescent="0.35">
      <c r="A76" s="13"/>
      <c r="B76" s="50" t="s">
        <v>26</v>
      </c>
      <c r="C76" s="51" t="s">
        <v>20</v>
      </c>
      <c r="D76" s="52"/>
      <c r="E76" s="114">
        <v>0</v>
      </c>
      <c r="F76" s="115">
        <v>0</v>
      </c>
      <c r="G76" s="13"/>
    </row>
    <row r="77" spans="1:7" ht="16.05" customHeight="1" thickTop="1" thickBot="1" x14ac:dyDescent="0.35">
      <c r="A77" s="13"/>
      <c r="B77" s="49" t="s">
        <v>19</v>
      </c>
      <c r="C77" s="57" t="s">
        <v>22</v>
      </c>
      <c r="D77" s="58"/>
      <c r="E77" s="118">
        <v>0</v>
      </c>
      <c r="F77" s="113">
        <v>0</v>
      </c>
      <c r="G77" s="13"/>
    </row>
    <row r="78" spans="1:7" ht="16.05" customHeight="1" thickTop="1" thickBot="1" x14ac:dyDescent="0.35">
      <c r="A78" s="13"/>
      <c r="B78" s="50" t="s">
        <v>21</v>
      </c>
      <c r="C78" s="51" t="s">
        <v>27</v>
      </c>
      <c r="D78" s="52"/>
      <c r="E78" s="119">
        <f>E68+E69+E70+E71+E72+E74+E76+E77</f>
        <v>0.39999999999999997</v>
      </c>
      <c r="F78" s="119">
        <f>F68+F69+F70+F71+F72+F74+F76+F77</f>
        <v>0.43</v>
      </c>
      <c r="G78" s="13"/>
    </row>
    <row r="79" spans="1:7" ht="16.05" customHeight="1" thickTop="1" x14ac:dyDescent="0.3">
      <c r="A79" s="59"/>
      <c r="B79" s="13"/>
      <c r="C79" s="13"/>
      <c r="D79" s="13"/>
      <c r="E79" s="13"/>
      <c r="F79" s="13"/>
      <c r="G79" s="13"/>
    </row>
    <row r="80" spans="1:7" ht="16.05" customHeight="1" x14ac:dyDescent="0.3">
      <c r="A80" s="59"/>
      <c r="B80" s="13"/>
      <c r="C80" s="13"/>
      <c r="D80" s="13"/>
      <c r="E80" s="13"/>
      <c r="F80" s="13"/>
      <c r="G80" s="13"/>
    </row>
    <row r="81" spans="1:7" ht="16.05" customHeight="1" x14ac:dyDescent="0.3">
      <c r="A81" s="28" t="s">
        <v>38</v>
      </c>
      <c r="B81" s="13"/>
      <c r="C81" s="13"/>
      <c r="D81" s="13"/>
      <c r="E81" s="13"/>
      <c r="F81" s="13"/>
      <c r="G81" s="13"/>
    </row>
    <row r="82" spans="1:7" ht="16.05" customHeight="1" thickBot="1" x14ac:dyDescent="0.35">
      <c r="A82" s="59"/>
      <c r="B82" s="13"/>
      <c r="C82" s="13"/>
      <c r="D82" s="13"/>
      <c r="E82" s="13"/>
      <c r="F82" s="13"/>
      <c r="G82" s="13"/>
    </row>
    <row r="83" spans="1:7" ht="16.05" customHeight="1" thickTop="1" thickBot="1" x14ac:dyDescent="0.35">
      <c r="A83" s="13"/>
      <c r="B83" s="49"/>
      <c r="C83" s="60"/>
      <c r="D83" s="40"/>
      <c r="E83" s="40" t="s">
        <v>5</v>
      </c>
      <c r="F83" s="40" t="s">
        <v>6</v>
      </c>
      <c r="G83" s="61" t="s">
        <v>7</v>
      </c>
    </row>
    <row r="84" spans="1:7" ht="16.05" customHeight="1" thickTop="1" thickBot="1" x14ac:dyDescent="0.35">
      <c r="A84" s="13"/>
      <c r="B84" s="50" t="s">
        <v>9</v>
      </c>
      <c r="C84" s="51" t="s">
        <v>77</v>
      </c>
      <c r="D84" s="62"/>
      <c r="E84" s="95">
        <f>1-E78</f>
        <v>0.60000000000000009</v>
      </c>
      <c r="F84" s="95">
        <f t="shared" ref="F84" si="0">1-F78</f>
        <v>0.57000000000000006</v>
      </c>
      <c r="G84" s="95">
        <f>F84/E84-1</f>
        <v>-5.0000000000000044E-2</v>
      </c>
    </row>
    <row r="85" spans="1:7" ht="16.05" customHeight="1" thickTop="1" thickBot="1" x14ac:dyDescent="0.35">
      <c r="A85" s="13"/>
      <c r="B85" s="50" t="s">
        <v>11</v>
      </c>
      <c r="C85" s="51" t="s">
        <v>79</v>
      </c>
      <c r="D85" s="62"/>
      <c r="E85" s="96">
        <f>1/E84</f>
        <v>1.6666666666666665</v>
      </c>
      <c r="F85" s="96">
        <f>1/F84</f>
        <v>1.7543859649122806</v>
      </c>
      <c r="G85" s="95">
        <f>F85/E85-1</f>
        <v>5.2631578947368363E-2</v>
      </c>
    </row>
    <row r="86" spans="1:7" ht="16.05" customHeight="1" thickTop="1" x14ac:dyDescent="0.3">
      <c r="A86" s="13"/>
      <c r="B86" s="63"/>
      <c r="C86" s="54"/>
      <c r="D86" s="54"/>
      <c r="E86" s="64"/>
      <c r="F86" s="64"/>
      <c r="G86" s="64"/>
    </row>
    <row r="87" spans="1:7" ht="16.05" customHeight="1" x14ac:dyDescent="0.3">
      <c r="A87" s="59"/>
      <c r="B87" s="13"/>
      <c r="C87" s="13"/>
      <c r="D87" s="13"/>
      <c r="E87" s="13"/>
      <c r="F87" s="13"/>
      <c r="G87" s="13"/>
    </row>
    <row r="88" spans="1:7" ht="16.05" customHeight="1" x14ac:dyDescent="0.3">
      <c r="A88" s="28" t="s">
        <v>39</v>
      </c>
      <c r="B88" s="13"/>
      <c r="C88" s="13"/>
      <c r="D88" s="13"/>
      <c r="E88" s="13"/>
      <c r="F88" s="13"/>
      <c r="G88" s="13"/>
    </row>
    <row r="89" spans="1:7" ht="16.05" customHeight="1" x14ac:dyDescent="0.3">
      <c r="A89" s="28"/>
      <c r="B89" s="13"/>
      <c r="C89" s="13"/>
      <c r="D89" s="13"/>
      <c r="E89" s="13"/>
      <c r="F89" s="13"/>
      <c r="G89" s="13"/>
    </row>
    <row r="90" spans="1:7" ht="16.05" customHeight="1" x14ac:dyDescent="0.3">
      <c r="A90" s="65" t="s">
        <v>86</v>
      </c>
      <c r="B90" s="13"/>
      <c r="C90" s="13"/>
      <c r="D90" s="13"/>
      <c r="E90" s="13"/>
      <c r="F90" s="13"/>
      <c r="G90" s="13"/>
    </row>
    <row r="91" spans="1:7" ht="16.05" customHeight="1" thickBot="1" x14ac:dyDescent="0.35">
      <c r="A91" s="59"/>
      <c r="B91" s="13"/>
      <c r="C91" s="13"/>
      <c r="D91" s="13"/>
      <c r="E91" s="13"/>
      <c r="F91" s="13"/>
      <c r="G91" s="13"/>
    </row>
    <row r="92" spans="1:7" ht="16.05" customHeight="1" thickTop="1" thickBot="1" x14ac:dyDescent="0.35">
      <c r="A92" s="13"/>
      <c r="B92" s="66"/>
      <c r="C92" s="67"/>
      <c r="D92" s="68"/>
      <c r="E92" s="69" t="s">
        <v>5</v>
      </c>
      <c r="F92" s="69" t="s">
        <v>6</v>
      </c>
      <c r="G92" s="70" t="s">
        <v>7</v>
      </c>
    </row>
    <row r="93" spans="1:7" ht="16.05" customHeight="1" thickTop="1" x14ac:dyDescent="0.3">
      <c r="A93" s="13"/>
      <c r="B93" s="71" t="s">
        <v>9</v>
      </c>
      <c r="C93" s="72" t="s">
        <v>57</v>
      </c>
      <c r="D93" s="73"/>
      <c r="E93" s="97">
        <v>1</v>
      </c>
      <c r="F93" s="97">
        <v>1</v>
      </c>
      <c r="G93" s="98">
        <f>F93/E93-1</f>
        <v>0</v>
      </c>
    </row>
    <row r="94" spans="1:7" ht="16.05" customHeight="1" thickBot="1" x14ac:dyDescent="0.35">
      <c r="A94" s="13"/>
      <c r="B94" s="53"/>
      <c r="C94" s="74" t="s">
        <v>54</v>
      </c>
      <c r="D94" s="55"/>
      <c r="E94" s="99"/>
      <c r="F94" s="99"/>
      <c r="G94" s="100"/>
    </row>
    <row r="95" spans="1:7" ht="16.05" customHeight="1" thickTop="1" x14ac:dyDescent="0.3">
      <c r="A95" s="13"/>
      <c r="B95" s="71" t="s">
        <v>11</v>
      </c>
      <c r="C95" s="72" t="s">
        <v>53</v>
      </c>
      <c r="D95" s="73"/>
      <c r="E95" s="97">
        <v>1.0229999999999999</v>
      </c>
      <c r="F95" s="97">
        <v>1.024</v>
      </c>
      <c r="G95" s="98">
        <f>F95/E95-1</f>
        <v>9.7751710654936375E-4</v>
      </c>
    </row>
    <row r="96" spans="1:7" ht="16.05" customHeight="1" thickBot="1" x14ac:dyDescent="0.35">
      <c r="A96" s="13"/>
      <c r="B96" s="50"/>
      <c r="C96" s="56" t="s">
        <v>52</v>
      </c>
      <c r="D96" s="52"/>
      <c r="E96" s="101"/>
      <c r="F96" s="102"/>
      <c r="G96" s="103"/>
    </row>
    <row r="97" spans="1:7" ht="16.05" customHeight="1" thickTop="1" x14ac:dyDescent="0.3">
      <c r="A97" s="13"/>
      <c r="B97" s="33"/>
      <c r="C97" s="13"/>
      <c r="D97" s="13"/>
      <c r="E97" s="13"/>
      <c r="F97" s="13"/>
      <c r="G97" s="13"/>
    </row>
    <row r="98" spans="1:7" ht="16.05" customHeight="1" x14ac:dyDescent="0.3">
      <c r="A98" s="33"/>
      <c r="B98" s="13"/>
      <c r="C98" s="13"/>
      <c r="D98" s="13"/>
      <c r="E98" s="13"/>
      <c r="F98" s="13"/>
      <c r="G98" s="13"/>
    </row>
    <row r="99" spans="1:7" ht="16.05" customHeight="1" x14ac:dyDescent="0.3">
      <c r="A99" s="28" t="s">
        <v>40</v>
      </c>
      <c r="B99" s="13"/>
      <c r="C99" s="13"/>
      <c r="D99" s="13"/>
      <c r="E99" s="13"/>
      <c r="F99" s="13"/>
      <c r="G99" s="13"/>
    </row>
    <row r="100" spans="1:7" ht="16.05" customHeight="1" x14ac:dyDescent="0.3">
      <c r="A100" s="28"/>
      <c r="B100" s="13"/>
      <c r="C100" s="13"/>
      <c r="D100" s="13"/>
      <c r="E100" s="13"/>
      <c r="F100" s="13"/>
      <c r="G100" s="13"/>
    </row>
    <row r="101" spans="1:7" ht="16.05" customHeight="1" x14ac:dyDescent="0.3">
      <c r="A101" s="65" t="s">
        <v>87</v>
      </c>
      <c r="B101" s="13"/>
      <c r="C101" s="13"/>
      <c r="D101" s="13"/>
      <c r="E101" s="13"/>
      <c r="F101" s="13"/>
      <c r="G101" s="13"/>
    </row>
    <row r="102" spans="1:7" ht="16.05" customHeight="1" thickBot="1" x14ac:dyDescent="0.35">
      <c r="A102" s="59"/>
      <c r="B102" s="13"/>
      <c r="C102" s="13"/>
      <c r="D102" s="13"/>
      <c r="E102" s="13"/>
      <c r="F102" s="13"/>
      <c r="G102" s="13"/>
    </row>
    <row r="103" spans="1:7" ht="16.05" customHeight="1" thickTop="1" thickBot="1" x14ac:dyDescent="0.35">
      <c r="A103" s="75"/>
      <c r="B103" s="49"/>
      <c r="C103" s="60"/>
      <c r="D103" s="40"/>
      <c r="E103" s="40" t="s">
        <v>5</v>
      </c>
      <c r="F103" s="40" t="s">
        <v>6</v>
      </c>
      <c r="G103" s="61" t="s">
        <v>7</v>
      </c>
    </row>
    <row r="104" spans="1:7" ht="16.05" customHeight="1" thickTop="1" x14ac:dyDescent="0.3">
      <c r="A104" s="76"/>
      <c r="B104" s="53" t="s">
        <v>9</v>
      </c>
      <c r="C104" s="77" t="s">
        <v>23</v>
      </c>
      <c r="D104" s="78"/>
      <c r="E104" s="104">
        <f>(E55*E85)*(E93/E95)</f>
        <v>1.7106549364613883</v>
      </c>
      <c r="F104" s="104">
        <f>(F55*F85)*(F93/F95)</f>
        <v>1.8845942982456141</v>
      </c>
      <c r="G104" s="105">
        <f>F104/E104-1</f>
        <v>0.10167998120300736</v>
      </c>
    </row>
    <row r="105" spans="1:7" ht="16.05" customHeight="1" thickBot="1" x14ac:dyDescent="0.35">
      <c r="A105" s="76"/>
      <c r="B105" s="50"/>
      <c r="C105" s="79" t="s">
        <v>82</v>
      </c>
      <c r="D105" s="80"/>
      <c r="E105" s="106"/>
      <c r="F105" s="106"/>
      <c r="G105" s="106"/>
    </row>
    <row r="106" spans="1:7" ht="16.05" customHeight="1" thickTop="1" thickBot="1" x14ac:dyDescent="0.35">
      <c r="A106" s="76"/>
      <c r="B106" s="50" t="s">
        <v>11</v>
      </c>
      <c r="C106" s="42" t="s">
        <v>24</v>
      </c>
      <c r="D106" s="80"/>
      <c r="E106" s="107">
        <v>1.7</v>
      </c>
      <c r="F106" s="108">
        <v>1.82</v>
      </c>
      <c r="G106" s="109">
        <f>F106/E106-1</f>
        <v>7.0588235294117618E-2</v>
      </c>
    </row>
    <row r="107" spans="1:7" ht="16.05" customHeight="1" thickTop="1" x14ac:dyDescent="0.3">
      <c r="A107" s="81"/>
      <c r="B107" s="13"/>
      <c r="C107" s="13"/>
      <c r="D107" s="13"/>
      <c r="E107" s="13"/>
      <c r="F107" s="13"/>
      <c r="G107" s="13"/>
    </row>
    <row r="108" spans="1:7" ht="16.05" customHeight="1" x14ac:dyDescent="0.3">
      <c r="A108" s="59"/>
      <c r="B108" s="13"/>
      <c r="C108" s="13"/>
      <c r="D108" s="13"/>
      <c r="E108" s="13"/>
      <c r="F108" s="13"/>
      <c r="G108" s="13"/>
    </row>
    <row r="109" spans="1:7" ht="16.05" customHeight="1" x14ac:dyDescent="0.3">
      <c r="A109" s="59"/>
      <c r="B109" s="13"/>
      <c r="C109" s="13"/>
      <c r="D109" s="13"/>
      <c r="E109" s="13"/>
      <c r="F109" s="13"/>
      <c r="G109" s="13"/>
    </row>
    <row r="110" spans="1:7" ht="16.05" customHeight="1" x14ac:dyDescent="0.3">
      <c r="A110" s="59"/>
      <c r="B110" s="13"/>
      <c r="C110" s="13"/>
      <c r="D110" s="13"/>
      <c r="E110" s="13"/>
      <c r="F110" s="13"/>
      <c r="G110" s="13"/>
    </row>
    <row r="111" spans="1:7" ht="16.05" customHeight="1" x14ac:dyDescent="0.3">
      <c r="A111" s="59"/>
      <c r="B111" s="13"/>
      <c r="C111" s="13"/>
      <c r="D111" s="13"/>
      <c r="E111" s="13"/>
      <c r="F111" s="13"/>
      <c r="G111" s="13"/>
    </row>
    <row r="112" spans="1:7" ht="16.05" customHeight="1" x14ac:dyDescent="0.3">
      <c r="A112" s="59"/>
      <c r="B112" s="13"/>
      <c r="C112" s="13"/>
      <c r="D112" s="13"/>
      <c r="E112" s="13"/>
      <c r="F112" s="13"/>
      <c r="G112" s="13"/>
    </row>
    <row r="113" spans="1:7" ht="16.05" customHeight="1" x14ac:dyDescent="0.3">
      <c r="A113" s="13"/>
      <c r="B113" s="13"/>
      <c r="C113" s="14" t="str">
        <f>C1</f>
        <v xml:space="preserve">                                      LOSS COST FILING DOCUMENT</v>
      </c>
      <c r="D113" s="13"/>
      <c r="E113" s="13"/>
      <c r="F113" s="13"/>
      <c r="G113" s="13"/>
    </row>
    <row r="114" spans="1:7" ht="16.05" customHeight="1" x14ac:dyDescent="0.3">
      <c r="A114" s="13"/>
      <c r="B114" s="13"/>
      <c r="C114" s="14" t="str">
        <f>C2</f>
        <v xml:space="preserve">                  CALCULATION OF COMPANY LOSS COST MULTIPLIER</v>
      </c>
      <c r="D114" s="13"/>
      <c r="E114" s="13"/>
      <c r="F114" s="13"/>
      <c r="G114" s="13"/>
    </row>
    <row r="115" spans="1:7" ht="16.05" customHeight="1" x14ac:dyDescent="0.3">
      <c r="A115" s="59"/>
      <c r="B115" s="13"/>
      <c r="C115" s="13"/>
      <c r="D115" s="13"/>
      <c r="E115" s="13"/>
      <c r="F115" s="13"/>
      <c r="G115" s="13"/>
    </row>
    <row r="116" spans="1:7" ht="16.05" customHeight="1" x14ac:dyDescent="0.3">
      <c r="A116" s="59"/>
      <c r="B116" s="13"/>
      <c r="C116" s="13"/>
      <c r="D116" s="13"/>
      <c r="E116" s="13"/>
      <c r="F116" s="13"/>
      <c r="G116" s="13"/>
    </row>
    <row r="117" spans="1:7" ht="16.05" customHeight="1" x14ac:dyDescent="0.3">
      <c r="A117" s="28" t="s">
        <v>41</v>
      </c>
      <c r="B117" s="13"/>
      <c r="C117" s="13"/>
      <c r="D117" s="13"/>
      <c r="E117" s="13"/>
      <c r="F117" s="13"/>
      <c r="G117" s="13"/>
    </row>
    <row r="118" spans="1:7" ht="16.05" customHeight="1" thickBot="1" x14ac:dyDescent="0.35">
      <c r="A118" s="82"/>
      <c r="B118" s="13"/>
      <c r="C118" s="13"/>
      <c r="D118" s="13"/>
      <c r="E118" s="13"/>
      <c r="F118" s="13"/>
      <c r="G118" s="13"/>
    </row>
    <row r="119" spans="1:7" ht="16.05" customHeight="1" thickTop="1" thickBot="1" x14ac:dyDescent="0.35">
      <c r="A119" s="13"/>
      <c r="B119" s="49"/>
      <c r="C119" s="60"/>
      <c r="D119" s="60"/>
      <c r="E119" s="60"/>
      <c r="F119" s="40"/>
      <c r="G119" s="61" t="s">
        <v>7</v>
      </c>
    </row>
    <row r="120" spans="1:7" ht="16.05" customHeight="1" thickTop="1" thickBot="1" x14ac:dyDescent="0.35">
      <c r="A120" s="13"/>
      <c r="B120" s="53" t="s">
        <v>9</v>
      </c>
      <c r="C120" s="83" t="s">
        <v>66</v>
      </c>
      <c r="D120" s="84"/>
      <c r="E120" s="23"/>
      <c r="F120" s="24"/>
      <c r="G120" s="110">
        <f>F106/E106-1</f>
        <v>7.0588235294117618E-2</v>
      </c>
    </row>
    <row r="121" spans="1:7" ht="16.05" customHeight="1" thickTop="1" x14ac:dyDescent="0.3">
      <c r="A121" s="13"/>
      <c r="B121" s="85" t="s">
        <v>11</v>
      </c>
      <c r="C121" s="86" t="s">
        <v>55</v>
      </c>
      <c r="D121" s="87"/>
      <c r="E121" s="19"/>
      <c r="F121" s="20"/>
      <c r="G121" s="111">
        <v>-0.03</v>
      </c>
    </row>
    <row r="122" spans="1:7" ht="16.05" customHeight="1" thickBot="1" x14ac:dyDescent="0.35">
      <c r="A122" s="13"/>
      <c r="B122" s="88"/>
      <c r="C122" s="89" t="s">
        <v>56</v>
      </c>
      <c r="D122" s="51"/>
      <c r="E122" s="21"/>
      <c r="F122" s="22"/>
      <c r="G122" s="112"/>
    </row>
    <row r="123" spans="1:7" ht="16.05" customHeight="1" thickTop="1" thickBot="1" x14ac:dyDescent="0.35">
      <c r="A123" s="13"/>
      <c r="B123" s="49" t="s">
        <v>13</v>
      </c>
      <c r="C123" s="90" t="s">
        <v>78</v>
      </c>
      <c r="D123" s="57"/>
      <c r="E123" s="17"/>
      <c r="F123" s="18"/>
      <c r="G123" s="113">
        <v>0</v>
      </c>
    </row>
    <row r="124" spans="1:7" ht="16.05" customHeight="1" thickTop="1" thickBot="1" x14ac:dyDescent="0.35">
      <c r="A124" s="13"/>
      <c r="B124" s="50" t="s">
        <v>15</v>
      </c>
      <c r="C124" s="89" t="s">
        <v>28</v>
      </c>
      <c r="D124" s="51"/>
      <c r="E124" s="51"/>
      <c r="F124" s="22"/>
      <c r="G124" s="109">
        <f>(1+G120)*(1+G121)*(1+G123)-1</f>
        <v>3.8470588235294034E-2</v>
      </c>
    </row>
    <row r="125" spans="1:7" ht="16.05" customHeight="1" thickTop="1" x14ac:dyDescent="0.3">
      <c r="A125" s="13"/>
      <c r="B125" s="59"/>
      <c r="C125" s="13"/>
      <c r="D125" s="13"/>
      <c r="E125" s="13"/>
      <c r="F125" s="13"/>
      <c r="G125" s="13"/>
    </row>
    <row r="126" spans="1:7" ht="16.05" customHeight="1" x14ac:dyDescent="0.3">
      <c r="A126" s="13"/>
      <c r="B126" s="59"/>
      <c r="C126" s="13"/>
      <c r="D126" s="13"/>
      <c r="E126" s="13"/>
      <c r="F126" s="13"/>
      <c r="G126" s="13"/>
    </row>
    <row r="127" spans="1:7" ht="16.05" customHeight="1" x14ac:dyDescent="0.3">
      <c r="A127" s="28" t="s">
        <v>43</v>
      </c>
      <c r="B127" s="13"/>
      <c r="C127" s="13"/>
      <c r="D127" s="13"/>
      <c r="E127" s="13"/>
      <c r="F127" s="13"/>
      <c r="G127" s="13"/>
    </row>
    <row r="128" spans="1:7" ht="16.05" customHeight="1" x14ac:dyDescent="0.3">
      <c r="A128" s="28"/>
      <c r="B128" s="13"/>
      <c r="C128" s="13"/>
      <c r="D128" s="13"/>
      <c r="E128" s="13"/>
      <c r="F128" s="13"/>
      <c r="G128" s="13"/>
    </row>
    <row r="129" spans="1:7" ht="16.05" customHeight="1" x14ac:dyDescent="0.3">
      <c r="A129" s="65" t="s">
        <v>61</v>
      </c>
      <c r="B129" s="13"/>
      <c r="C129" s="13"/>
      <c r="D129" s="13"/>
      <c r="E129" s="13"/>
      <c r="F129" s="13"/>
      <c r="G129" s="13"/>
    </row>
    <row r="130" spans="1:7" ht="16.05" customHeight="1" thickBot="1" x14ac:dyDescent="0.35">
      <c r="A130" s="45"/>
      <c r="B130" s="13"/>
      <c r="C130" s="13"/>
      <c r="D130" s="13"/>
      <c r="E130" s="13"/>
      <c r="F130" s="13"/>
      <c r="G130" s="13"/>
    </row>
    <row r="131" spans="1:7" ht="16.05" customHeight="1" thickTop="1" x14ac:dyDescent="0.3">
      <c r="B131" s="91" t="s">
        <v>91</v>
      </c>
      <c r="C131" s="19"/>
      <c r="D131" s="19"/>
      <c r="E131" s="19"/>
      <c r="F131" s="19"/>
      <c r="G131" s="20"/>
    </row>
    <row r="132" spans="1:7" ht="16.05" customHeight="1" x14ac:dyDescent="0.3">
      <c r="B132" s="92" t="s">
        <v>92</v>
      </c>
      <c r="C132" s="23"/>
      <c r="D132" s="23"/>
      <c r="E132" s="23"/>
      <c r="F132" s="23"/>
      <c r="G132" s="24"/>
    </row>
    <row r="133" spans="1:7" ht="16.05" customHeight="1" x14ac:dyDescent="0.3">
      <c r="B133" s="92" t="s">
        <v>92</v>
      </c>
      <c r="C133" s="23"/>
      <c r="D133" s="23"/>
      <c r="E133" s="23"/>
      <c r="F133" s="23"/>
      <c r="G133" s="24"/>
    </row>
    <row r="134" spans="1:7" ht="16.05" customHeight="1" x14ac:dyDescent="0.3">
      <c r="B134" s="92"/>
      <c r="C134" s="23"/>
      <c r="D134" s="23"/>
      <c r="E134" s="23"/>
      <c r="F134" s="23"/>
      <c r="G134" s="24"/>
    </row>
    <row r="135" spans="1:7" ht="16.05" customHeight="1" x14ac:dyDescent="0.3">
      <c r="B135" s="92"/>
      <c r="C135" s="23"/>
      <c r="D135" s="23"/>
      <c r="E135" s="23"/>
      <c r="F135" s="23"/>
      <c r="G135" s="24"/>
    </row>
    <row r="136" spans="1:7" ht="16.05" customHeight="1" x14ac:dyDescent="0.3">
      <c r="B136" s="92"/>
      <c r="C136" s="23"/>
      <c r="D136" s="23"/>
      <c r="E136" s="23"/>
      <c r="F136" s="23"/>
      <c r="G136" s="24"/>
    </row>
    <row r="137" spans="1:7" ht="16.05" customHeight="1" x14ac:dyDescent="0.3">
      <c r="B137" s="92"/>
      <c r="C137" s="23"/>
      <c r="D137" s="23"/>
      <c r="E137" s="23"/>
      <c r="F137" s="23"/>
      <c r="G137" s="24"/>
    </row>
    <row r="138" spans="1:7" ht="16.05" customHeight="1" x14ac:dyDescent="0.3">
      <c r="B138" s="92"/>
      <c r="C138" s="23"/>
      <c r="D138" s="23"/>
      <c r="E138" s="23"/>
      <c r="F138" s="23"/>
      <c r="G138" s="24"/>
    </row>
    <row r="139" spans="1:7" ht="16.05" customHeight="1" x14ac:dyDescent="0.3">
      <c r="B139" s="92"/>
      <c r="C139" s="23"/>
      <c r="D139" s="23"/>
      <c r="E139" s="23"/>
      <c r="F139" s="23"/>
      <c r="G139" s="24"/>
    </row>
    <row r="140" spans="1:7" ht="16.05" customHeight="1" x14ac:dyDescent="0.3">
      <c r="B140" s="92"/>
      <c r="C140" s="23"/>
      <c r="D140" s="23"/>
      <c r="E140" s="23"/>
      <c r="F140" s="23"/>
      <c r="G140" s="24"/>
    </row>
    <row r="141" spans="1:7" ht="16.05" customHeight="1" x14ac:dyDescent="0.3">
      <c r="B141" s="92"/>
      <c r="C141" s="23"/>
      <c r="D141" s="23"/>
      <c r="E141" s="23"/>
      <c r="F141" s="23"/>
      <c r="G141" s="24"/>
    </row>
    <row r="142" spans="1:7" ht="16.05" customHeight="1" x14ac:dyDescent="0.3">
      <c r="B142" s="92"/>
      <c r="C142" s="23"/>
      <c r="D142" s="23"/>
      <c r="E142" s="23"/>
      <c r="F142" s="23"/>
      <c r="G142" s="24"/>
    </row>
    <row r="143" spans="1:7" ht="16.05" customHeight="1" x14ac:dyDescent="0.3">
      <c r="B143" s="92"/>
      <c r="C143" s="23"/>
      <c r="D143" s="23"/>
      <c r="E143" s="23"/>
      <c r="F143" s="23"/>
      <c r="G143" s="24"/>
    </row>
    <row r="144" spans="1:7" ht="16.05" customHeight="1" x14ac:dyDescent="0.3">
      <c r="B144" s="92"/>
      <c r="C144" s="23"/>
      <c r="D144" s="23"/>
      <c r="E144" s="23"/>
      <c r="F144" s="23"/>
      <c r="G144" s="24"/>
    </row>
    <row r="145" spans="2:7" ht="16.05" customHeight="1" x14ac:dyDescent="0.3">
      <c r="B145" s="92"/>
      <c r="C145" s="23"/>
      <c r="D145" s="23"/>
      <c r="E145" s="23"/>
      <c r="F145" s="23"/>
      <c r="G145" s="24"/>
    </row>
    <row r="146" spans="2:7" ht="16.05" customHeight="1" x14ac:dyDescent="0.3">
      <c r="B146" s="92"/>
      <c r="C146" s="23"/>
      <c r="D146" s="23"/>
      <c r="E146" s="23"/>
      <c r="F146" s="23"/>
      <c r="G146" s="24"/>
    </row>
    <row r="147" spans="2:7" ht="16.05" customHeight="1" x14ac:dyDescent="0.3">
      <c r="B147" s="92"/>
      <c r="C147" s="23"/>
      <c r="D147" s="23"/>
      <c r="E147" s="23"/>
      <c r="F147" s="23"/>
      <c r="G147" s="24"/>
    </row>
    <row r="148" spans="2:7" ht="16.05" customHeight="1" x14ac:dyDescent="0.3">
      <c r="B148" s="92"/>
      <c r="C148" s="23"/>
      <c r="D148" s="23"/>
      <c r="E148" s="23"/>
      <c r="F148" s="23"/>
      <c r="G148" s="24"/>
    </row>
    <row r="149" spans="2:7" ht="16.05" customHeight="1" x14ac:dyDescent="0.3">
      <c r="B149" s="92"/>
      <c r="C149" s="23"/>
      <c r="D149" s="23"/>
      <c r="E149" s="23"/>
      <c r="F149" s="23"/>
      <c r="G149" s="24"/>
    </row>
    <row r="150" spans="2:7" ht="16.05" customHeight="1" x14ac:dyDescent="0.3">
      <c r="B150" s="92"/>
      <c r="C150" s="23"/>
      <c r="D150" s="23"/>
      <c r="E150" s="23"/>
      <c r="F150" s="23"/>
      <c r="G150" s="24"/>
    </row>
    <row r="151" spans="2:7" ht="16.05" customHeight="1" x14ac:dyDescent="0.3">
      <c r="B151" s="92"/>
      <c r="C151" s="23"/>
      <c r="D151" s="23"/>
      <c r="E151" s="23"/>
      <c r="F151" s="23"/>
      <c r="G151" s="24"/>
    </row>
    <row r="152" spans="2:7" ht="16.05" customHeight="1" x14ac:dyDescent="0.3">
      <c r="B152" s="92"/>
      <c r="C152" s="23"/>
      <c r="D152" s="23"/>
      <c r="E152" s="23"/>
      <c r="F152" s="23"/>
      <c r="G152" s="24"/>
    </row>
    <row r="153" spans="2:7" ht="16.05" customHeight="1" x14ac:dyDescent="0.3">
      <c r="B153" s="92"/>
      <c r="C153" s="23"/>
      <c r="D153" s="23"/>
      <c r="E153" s="23"/>
      <c r="F153" s="23"/>
      <c r="G153" s="24"/>
    </row>
    <row r="154" spans="2:7" ht="16.05" customHeight="1" x14ac:dyDescent="0.3">
      <c r="B154" s="92"/>
      <c r="C154" s="23"/>
      <c r="D154" s="23"/>
      <c r="E154" s="23"/>
      <c r="F154" s="23"/>
      <c r="G154" s="24"/>
    </row>
    <row r="155" spans="2:7" ht="16.05" customHeight="1" x14ac:dyDescent="0.3">
      <c r="B155" s="92"/>
      <c r="C155" s="23"/>
      <c r="D155" s="23"/>
      <c r="E155" s="23"/>
      <c r="F155" s="23"/>
      <c r="G155" s="24"/>
    </row>
    <row r="156" spans="2:7" ht="16.05" customHeight="1" x14ac:dyDescent="0.3">
      <c r="B156" s="92"/>
      <c r="C156" s="23"/>
      <c r="D156" s="23"/>
      <c r="E156" s="23"/>
      <c r="F156" s="23"/>
      <c r="G156" s="24"/>
    </row>
    <row r="157" spans="2:7" ht="16.05" customHeight="1" x14ac:dyDescent="0.3">
      <c r="B157" s="92"/>
      <c r="C157" s="23"/>
      <c r="D157" s="23"/>
      <c r="E157" s="23"/>
      <c r="F157" s="23"/>
      <c r="G157" s="24"/>
    </row>
    <row r="158" spans="2:7" ht="16.05" customHeight="1" x14ac:dyDescent="0.3">
      <c r="B158" s="92"/>
      <c r="C158" s="23"/>
      <c r="D158" s="23"/>
      <c r="E158" s="23"/>
      <c r="F158" s="23"/>
      <c r="G158" s="24"/>
    </row>
    <row r="159" spans="2:7" ht="16.05" customHeight="1" x14ac:dyDescent="0.3">
      <c r="B159" s="92"/>
      <c r="C159" s="23"/>
      <c r="D159" s="23"/>
      <c r="E159" s="23"/>
      <c r="F159" s="23"/>
      <c r="G159" s="24"/>
    </row>
    <row r="160" spans="2:7" ht="16.05" customHeight="1" x14ac:dyDescent="0.3">
      <c r="B160" s="92"/>
      <c r="C160" s="23"/>
      <c r="D160" s="23"/>
      <c r="E160" s="23"/>
      <c r="F160" s="23"/>
      <c r="G160" s="24"/>
    </row>
    <row r="161" spans="2:7" ht="16.05" customHeight="1" x14ac:dyDescent="0.3">
      <c r="B161" s="92"/>
      <c r="C161" s="23"/>
      <c r="D161" s="23"/>
      <c r="E161" s="23"/>
      <c r="F161" s="23"/>
      <c r="G161" s="24"/>
    </row>
    <row r="162" spans="2:7" ht="16.05" customHeight="1" x14ac:dyDescent="0.3">
      <c r="B162" s="92"/>
      <c r="C162" s="23"/>
      <c r="D162" s="23"/>
      <c r="E162" s="23"/>
      <c r="F162" s="23"/>
      <c r="G162" s="24"/>
    </row>
    <row r="163" spans="2:7" ht="16.05" customHeight="1" x14ac:dyDescent="0.3">
      <c r="B163" s="92"/>
      <c r="C163" s="23"/>
      <c r="D163" s="23"/>
      <c r="E163" s="23"/>
      <c r="F163" s="23"/>
      <c r="G163" s="24"/>
    </row>
    <row r="164" spans="2:7" ht="16.05" customHeight="1" x14ac:dyDescent="0.3">
      <c r="B164" s="92"/>
      <c r="C164" s="23"/>
      <c r="D164" s="23"/>
      <c r="E164" s="23"/>
      <c r="F164" s="23"/>
      <c r="G164" s="24"/>
    </row>
    <row r="165" spans="2:7" ht="16.05" customHeight="1" x14ac:dyDescent="0.3">
      <c r="B165" s="92"/>
      <c r="C165" s="23"/>
      <c r="D165" s="23"/>
      <c r="E165" s="23"/>
      <c r="F165" s="23"/>
      <c r="G165" s="24"/>
    </row>
    <row r="166" spans="2:7" ht="16.05" customHeight="1" thickBot="1" x14ac:dyDescent="0.35">
      <c r="B166" s="93"/>
      <c r="C166" s="21"/>
      <c r="D166" s="21"/>
      <c r="E166" s="21"/>
      <c r="F166" s="21"/>
      <c r="G166" s="22"/>
    </row>
    <row r="167" spans="2:7" ht="16.05" customHeight="1" thickTop="1" x14ac:dyDescent="0.3"/>
  </sheetData>
  <sheetProtection algorithmName="SHA-512" hashValue="2EIu/4cEPlx0F4g3K5EaMBhe8QE8b6Eg+xcoTsdAdg4yejPOtUXU43KwBGPimb95cRaPMCCsut34kdReG+9zDQ==" saltValue="Rx01B24irz5+h27m3v6yTw==" spinCount="100000" sheet="1" objects="1" scenarios="1"/>
  <printOptions gridLines="1"/>
  <pageMargins left="0.75" right="0.75" top="0.75" bottom="0.75" header="0.3" footer="0.3"/>
  <pageSetup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Steinert, Lawrence</dc:creator>
  <cp:lastModifiedBy>Steinert, Lawrence</cp:lastModifiedBy>
  <cp:lastPrinted>2022-07-05T16:39:03Z</cp:lastPrinted>
  <dcterms:created xsi:type="dcterms:W3CDTF">2022-06-27T14:39:18Z</dcterms:created>
  <dcterms:modified xsi:type="dcterms:W3CDTF">2022-07-05T16:48:26Z</dcterms:modified>
</cp:coreProperties>
</file>