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NAIC\Testing\Corporate Results\New Version\"/>
    </mc:Choice>
  </mc:AlternateContent>
  <xr:revisionPtr revIDLastSave="0" documentId="13_ncr:1_{57143DD4-A0A1-4A64-B435-E9574C1063DD}" xr6:coauthVersionLast="47" xr6:coauthVersionMax="47" xr10:uidLastSave="{00000000-0000-0000-0000-000000000000}"/>
  <bookViews>
    <workbookView xWindow="-110" yWindow="-110" windowWidth="25820" windowHeight="15500" firstSheet="1" activeTab="1" xr2:uid="{BF17AF88-E89B-4C4E-A43F-661EF0C04F1E}"/>
  </bookViews>
  <sheets>
    <sheet name="Money Market" sheetId="1" r:id="rId1"/>
    <sheet name="Short Inv Corp" sheetId="2" r:id="rId2"/>
    <sheet name="Int Inv Corp" sheetId="4" r:id="rId3"/>
    <sheet name="Long Inv Corp" sheetId="3" r:id="rId4"/>
    <sheet name="High Yield" sheetId="5" r:id="rId5"/>
    <sheet name="Average Yield Change" sheetId="6" r:id="rId6"/>
    <sheet name="Average Yield Movement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B6" i="7" l="1"/>
  <c r="CD6" i="7"/>
  <c r="DQ6" i="7"/>
  <c r="DP6" i="7"/>
  <c r="DO6" i="7"/>
  <c r="DN6" i="7"/>
  <c r="DM6" i="7"/>
  <c r="DL6" i="7"/>
  <c r="DK6" i="7"/>
  <c r="DJ6" i="7"/>
  <c r="DI6" i="7"/>
  <c r="DH6" i="7"/>
  <c r="DG6" i="7"/>
  <c r="DF6" i="7"/>
  <c r="DE6" i="7"/>
  <c r="DD6" i="7"/>
  <c r="DC6" i="7"/>
  <c r="DA6" i="7"/>
  <c r="CZ6" i="7"/>
  <c r="CY6" i="7"/>
  <c r="CX6" i="7"/>
  <c r="CW6" i="7"/>
  <c r="CV6" i="7"/>
  <c r="CU6" i="7"/>
  <c r="CS6" i="7"/>
  <c r="CR6" i="7"/>
  <c r="CQ6" i="7"/>
  <c r="CP6" i="7"/>
  <c r="CO6" i="7"/>
  <c r="CN6" i="7"/>
  <c r="CM6" i="7"/>
  <c r="CL6" i="7"/>
  <c r="CK6" i="7"/>
  <c r="CJ6" i="7"/>
  <c r="CI6" i="7"/>
  <c r="CH6" i="7"/>
  <c r="CG6" i="7"/>
  <c r="CF6" i="7"/>
  <c r="CE6" i="7"/>
  <c r="CC6" i="7"/>
  <c r="CB6" i="7"/>
  <c r="CA6" i="7"/>
  <c r="BZ6" i="7"/>
  <c r="BY6" i="7"/>
  <c r="BX6" i="7"/>
  <c r="BW6" i="7"/>
  <c r="BU6" i="7"/>
  <c r="BT6" i="7"/>
  <c r="BS6" i="7"/>
  <c r="BR6" i="7"/>
  <c r="BQ6" i="7"/>
  <c r="BP6" i="7"/>
  <c r="BO6" i="7"/>
  <c r="BN6" i="7"/>
  <c r="BM6" i="7"/>
  <c r="BL6" i="7"/>
  <c r="BK6" i="7"/>
  <c r="BJ6" i="7"/>
  <c r="BI6" i="7"/>
  <c r="BH6" i="7"/>
  <c r="BG6" i="7"/>
  <c r="BE6" i="7"/>
  <c r="BD6" i="7"/>
  <c r="BC6" i="7"/>
  <c r="BB6" i="7"/>
  <c r="BA6" i="7"/>
  <c r="AZ6" i="7"/>
  <c r="AY6" i="7"/>
  <c r="AW6" i="7"/>
  <c r="AV6" i="7"/>
  <c r="AU6" i="7"/>
  <c r="AT6" i="7"/>
  <c r="AS6" i="7"/>
  <c r="AR6" i="7"/>
  <c r="AQ6" i="7"/>
  <c r="AP6" i="7"/>
  <c r="AO6" i="7"/>
  <c r="AN6" i="7"/>
  <c r="AM6" i="7"/>
  <c r="AL6" i="7"/>
  <c r="AK6" i="7"/>
  <c r="AJ6" i="7"/>
  <c r="AI6" i="7"/>
  <c r="AG6" i="7"/>
  <c r="AF6" i="7"/>
  <c r="AE6" i="7"/>
  <c r="AD6" i="7"/>
  <c r="AC6" i="7"/>
  <c r="AB6" i="7"/>
  <c r="AA6" i="7"/>
  <c r="Y6" i="7"/>
  <c r="X6" i="7"/>
  <c r="W6" i="7"/>
  <c r="V6" i="7"/>
  <c r="U6" i="7"/>
  <c r="T6" i="7"/>
  <c r="S6" i="7"/>
  <c r="R6" i="7"/>
  <c r="Q6" i="7"/>
  <c r="P6" i="7"/>
  <c r="O6" i="7"/>
  <c r="N6" i="7"/>
  <c r="DN3" i="7"/>
  <c r="CP3" i="7"/>
  <c r="BR3" i="7"/>
  <c r="AT3" i="7"/>
  <c r="V3" i="7"/>
  <c r="DQ3" i="7"/>
  <c r="DP3" i="7"/>
  <c r="DO3" i="7"/>
  <c r="DM3" i="7"/>
  <c r="DL3" i="7"/>
  <c r="DK3" i="7"/>
  <c r="DJ3" i="7"/>
  <c r="DI3" i="7"/>
  <c r="DH3" i="7"/>
  <c r="DG3" i="7"/>
  <c r="DE3" i="7"/>
  <c r="DD3" i="7"/>
  <c r="DC3" i="7"/>
  <c r="DB3" i="7"/>
  <c r="DA3" i="7"/>
  <c r="CZ3" i="7"/>
  <c r="CY3" i="7"/>
  <c r="CX3" i="7"/>
  <c r="CW3" i="7"/>
  <c r="CV3" i="7"/>
  <c r="CU3" i="7"/>
  <c r="CT3" i="7"/>
  <c r="CS3" i="7"/>
  <c r="CR3" i="7"/>
  <c r="CQ3" i="7"/>
  <c r="CO3" i="7"/>
  <c r="CN3" i="7"/>
  <c r="CM3" i="7"/>
  <c r="CL3" i="7"/>
  <c r="CK3" i="7"/>
  <c r="CJ3" i="7"/>
  <c r="CI3" i="7"/>
  <c r="CG3" i="7"/>
  <c r="CF3" i="7"/>
  <c r="CE3" i="7"/>
  <c r="CD3" i="7"/>
  <c r="CC3" i="7"/>
  <c r="CB3" i="7"/>
  <c r="CA3" i="7"/>
  <c r="BZ3" i="7"/>
  <c r="BY3" i="7"/>
  <c r="BX3" i="7"/>
  <c r="BW3" i="7"/>
  <c r="BV3" i="7"/>
  <c r="BU3" i="7"/>
  <c r="BT3" i="7"/>
  <c r="BS3" i="7"/>
  <c r="BQ3" i="7"/>
  <c r="BP3" i="7"/>
  <c r="BO3" i="7"/>
  <c r="BN3" i="7"/>
  <c r="BM3" i="7"/>
  <c r="BL3" i="7"/>
  <c r="BK3" i="7"/>
  <c r="BI3" i="7"/>
  <c r="BH3" i="7"/>
  <c r="BG3" i="7"/>
  <c r="BF3" i="7"/>
  <c r="BE3" i="7"/>
  <c r="BD3" i="7"/>
  <c r="BC3" i="7"/>
  <c r="BB3" i="7"/>
  <c r="BA3" i="7"/>
  <c r="AZ3" i="7"/>
  <c r="AY3" i="7"/>
  <c r="AX3" i="7"/>
  <c r="AW3" i="7"/>
  <c r="AV3" i="7"/>
  <c r="AU3" i="7"/>
  <c r="AS3" i="7"/>
  <c r="AR3" i="7"/>
  <c r="AQ3" i="7"/>
  <c r="AP3" i="7"/>
  <c r="AO3" i="7"/>
  <c r="AN3" i="7"/>
  <c r="AM3" i="7"/>
  <c r="AK3" i="7"/>
  <c r="AJ3" i="7"/>
  <c r="AI3" i="7"/>
  <c r="AH3" i="7"/>
  <c r="AG3" i="7"/>
  <c r="AF3" i="7"/>
  <c r="AE3" i="7"/>
  <c r="AD3" i="7"/>
  <c r="AC3" i="7"/>
  <c r="AB3" i="7"/>
  <c r="AA3" i="7"/>
  <c r="Z3" i="7"/>
  <c r="Y3" i="7"/>
  <c r="X3" i="7"/>
  <c r="W3" i="7"/>
  <c r="U3" i="7"/>
  <c r="T3" i="7"/>
  <c r="S3" i="7"/>
  <c r="R3" i="7"/>
  <c r="Q3" i="7"/>
  <c r="P3" i="7"/>
  <c r="O3" i="7"/>
  <c r="N3" i="7"/>
  <c r="E18" i="4"/>
  <c r="AL3" i="7" l="1"/>
  <c r="BJ3" i="7"/>
  <c r="CH3" i="7"/>
  <c r="DF3" i="7"/>
  <c r="Z6" i="7"/>
  <c r="AX6" i="7"/>
  <c r="BV6" i="7"/>
  <c r="CT6" i="7"/>
  <c r="BF6" i="7"/>
  <c r="AH6" i="7"/>
</calcChain>
</file>

<file path=xl/sharedStrings.xml><?xml version="1.0" encoding="utf-8"?>
<sst xmlns="http://schemas.openxmlformats.org/spreadsheetml/2006/main" count="208" uniqueCount="15">
  <si>
    <t>Correlation</t>
  </si>
  <si>
    <t>St Dev</t>
  </si>
  <si>
    <t>Net Cost</t>
  </si>
  <si>
    <t>Average</t>
  </si>
  <si>
    <t>Excess Return</t>
  </si>
  <si>
    <t>Ave "Spread"</t>
  </si>
  <si>
    <t>Targets</t>
  </si>
  <si>
    <t>Multiplier</t>
  </si>
  <si>
    <t>Original</t>
  </si>
  <si>
    <t>Adjusted</t>
  </si>
  <si>
    <t>Adjustment</t>
  </si>
  <si>
    <t>Scen</t>
  </si>
  <si>
    <t>Int Govt Yield</t>
  </si>
  <si>
    <t>YoY Change</t>
  </si>
  <si>
    <t>High Yield 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</si>
</sst>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10" fontId="0" fillId="0" borderId="0" xfId="1" applyNumberFormat="1" applyFont="1"/>
    <xf numFmtId="0" fontId="0" fillId="0" borderId="0" xfId="0" applyAlignment="1">
      <alignment horizontal="right"/>
    </xf>
    <xf numFmtId="10" fontId="0" fillId="0" borderId="0" xfId="0" applyNumberFormat="1"/>
    <xf numFmtId="0" fontId="2" fillId="0" borderId="0" xfId="0" applyFont="1"/>
    <xf numFmtId="1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Average YoY</a:t>
            </a:r>
            <a:r>
              <a:rPr lang="en-US" sz="1800" b="1" baseline="0"/>
              <a:t> </a:t>
            </a:r>
            <a:r>
              <a:rPr lang="en-US" sz="1800" b="1"/>
              <a:t>Yield and Spread Change by Month</a:t>
            </a:r>
          </a:p>
          <a:p>
            <a:pPr>
              <a:defRPr sz="1800" b="1"/>
            </a:pPr>
            <a:r>
              <a:rPr lang="en-US" sz="1400" b="0"/>
              <a:t>Mar</a:t>
            </a:r>
            <a:r>
              <a:rPr lang="en-US" sz="1400" b="0" baseline="0"/>
              <a:t> 2020 - High Yield</a:t>
            </a:r>
            <a:endParaRPr lang="en-US" sz="1400" b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Int Govt Yield</c:v>
          </c:tx>
          <c:spPr>
            <a:ln w="508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'Average Yield Movement'!$B$1:$DQ$1</c:f>
              <c:numCache>
                <c:formatCode>General</c:formatCode>
                <c:ptCount val="120"/>
                <c:pt idx="0">
                  <c:v>240</c:v>
                </c:pt>
                <c:pt idx="1">
                  <c:v>241</c:v>
                </c:pt>
                <c:pt idx="2">
                  <c:v>242</c:v>
                </c:pt>
                <c:pt idx="3">
                  <c:v>243</c:v>
                </c:pt>
                <c:pt idx="4">
                  <c:v>244</c:v>
                </c:pt>
                <c:pt idx="5">
                  <c:v>245</c:v>
                </c:pt>
                <c:pt idx="6">
                  <c:v>246</c:v>
                </c:pt>
                <c:pt idx="7">
                  <c:v>247</c:v>
                </c:pt>
                <c:pt idx="8">
                  <c:v>248</c:v>
                </c:pt>
                <c:pt idx="9">
                  <c:v>249</c:v>
                </c:pt>
                <c:pt idx="10">
                  <c:v>250</c:v>
                </c:pt>
                <c:pt idx="11">
                  <c:v>251</c:v>
                </c:pt>
                <c:pt idx="12">
                  <c:v>252</c:v>
                </c:pt>
                <c:pt idx="13">
                  <c:v>253</c:v>
                </c:pt>
                <c:pt idx="14">
                  <c:v>254</c:v>
                </c:pt>
                <c:pt idx="15">
                  <c:v>255</c:v>
                </c:pt>
                <c:pt idx="16">
                  <c:v>256</c:v>
                </c:pt>
                <c:pt idx="17">
                  <c:v>257</c:v>
                </c:pt>
                <c:pt idx="18">
                  <c:v>258</c:v>
                </c:pt>
                <c:pt idx="19">
                  <c:v>259</c:v>
                </c:pt>
                <c:pt idx="20">
                  <c:v>260</c:v>
                </c:pt>
                <c:pt idx="21">
                  <c:v>261</c:v>
                </c:pt>
                <c:pt idx="22">
                  <c:v>262</c:v>
                </c:pt>
                <c:pt idx="23">
                  <c:v>263</c:v>
                </c:pt>
                <c:pt idx="24">
                  <c:v>264</c:v>
                </c:pt>
                <c:pt idx="25">
                  <c:v>265</c:v>
                </c:pt>
                <c:pt idx="26">
                  <c:v>266</c:v>
                </c:pt>
                <c:pt idx="27">
                  <c:v>267</c:v>
                </c:pt>
                <c:pt idx="28">
                  <c:v>268</c:v>
                </c:pt>
                <c:pt idx="29">
                  <c:v>269</c:v>
                </c:pt>
                <c:pt idx="30">
                  <c:v>270</c:v>
                </c:pt>
                <c:pt idx="31">
                  <c:v>271</c:v>
                </c:pt>
                <c:pt idx="32">
                  <c:v>272</c:v>
                </c:pt>
                <c:pt idx="33">
                  <c:v>273</c:v>
                </c:pt>
                <c:pt idx="34">
                  <c:v>274</c:v>
                </c:pt>
                <c:pt idx="35">
                  <c:v>275</c:v>
                </c:pt>
                <c:pt idx="36">
                  <c:v>276</c:v>
                </c:pt>
                <c:pt idx="37">
                  <c:v>277</c:v>
                </c:pt>
                <c:pt idx="38">
                  <c:v>278</c:v>
                </c:pt>
                <c:pt idx="39">
                  <c:v>279</c:v>
                </c:pt>
                <c:pt idx="40">
                  <c:v>280</c:v>
                </c:pt>
                <c:pt idx="41">
                  <c:v>281</c:v>
                </c:pt>
                <c:pt idx="42">
                  <c:v>282</c:v>
                </c:pt>
                <c:pt idx="43">
                  <c:v>283</c:v>
                </c:pt>
                <c:pt idx="44">
                  <c:v>284</c:v>
                </c:pt>
                <c:pt idx="45">
                  <c:v>285</c:v>
                </c:pt>
                <c:pt idx="46">
                  <c:v>286</c:v>
                </c:pt>
                <c:pt idx="47">
                  <c:v>287</c:v>
                </c:pt>
                <c:pt idx="48">
                  <c:v>288</c:v>
                </c:pt>
                <c:pt idx="49">
                  <c:v>289</c:v>
                </c:pt>
                <c:pt idx="50">
                  <c:v>290</c:v>
                </c:pt>
                <c:pt idx="51">
                  <c:v>291</c:v>
                </c:pt>
                <c:pt idx="52">
                  <c:v>292</c:v>
                </c:pt>
                <c:pt idx="53">
                  <c:v>293</c:v>
                </c:pt>
                <c:pt idx="54">
                  <c:v>294</c:v>
                </c:pt>
                <c:pt idx="55">
                  <c:v>295</c:v>
                </c:pt>
                <c:pt idx="56">
                  <c:v>296</c:v>
                </c:pt>
                <c:pt idx="57">
                  <c:v>297</c:v>
                </c:pt>
                <c:pt idx="58">
                  <c:v>298</c:v>
                </c:pt>
                <c:pt idx="59">
                  <c:v>299</c:v>
                </c:pt>
                <c:pt idx="60">
                  <c:v>300</c:v>
                </c:pt>
                <c:pt idx="61">
                  <c:v>301</c:v>
                </c:pt>
                <c:pt idx="62">
                  <c:v>302</c:v>
                </c:pt>
                <c:pt idx="63">
                  <c:v>303</c:v>
                </c:pt>
                <c:pt idx="64">
                  <c:v>304</c:v>
                </c:pt>
                <c:pt idx="65">
                  <c:v>305</c:v>
                </c:pt>
                <c:pt idx="66">
                  <c:v>306</c:v>
                </c:pt>
                <c:pt idx="67">
                  <c:v>307</c:v>
                </c:pt>
                <c:pt idx="68">
                  <c:v>308</c:v>
                </c:pt>
                <c:pt idx="69">
                  <c:v>309</c:v>
                </c:pt>
                <c:pt idx="70">
                  <c:v>310</c:v>
                </c:pt>
                <c:pt idx="71">
                  <c:v>311</c:v>
                </c:pt>
                <c:pt idx="72">
                  <c:v>312</c:v>
                </c:pt>
                <c:pt idx="73">
                  <c:v>313</c:v>
                </c:pt>
                <c:pt idx="74">
                  <c:v>314</c:v>
                </c:pt>
                <c:pt idx="75">
                  <c:v>315</c:v>
                </c:pt>
                <c:pt idx="76">
                  <c:v>316</c:v>
                </c:pt>
                <c:pt idx="77">
                  <c:v>317</c:v>
                </c:pt>
                <c:pt idx="78">
                  <c:v>318</c:v>
                </c:pt>
                <c:pt idx="79">
                  <c:v>319</c:v>
                </c:pt>
                <c:pt idx="80">
                  <c:v>320</c:v>
                </c:pt>
                <c:pt idx="81">
                  <c:v>321</c:v>
                </c:pt>
                <c:pt idx="82">
                  <c:v>322</c:v>
                </c:pt>
                <c:pt idx="83">
                  <c:v>323</c:v>
                </c:pt>
                <c:pt idx="84">
                  <c:v>324</c:v>
                </c:pt>
                <c:pt idx="85">
                  <c:v>325</c:v>
                </c:pt>
                <c:pt idx="86">
                  <c:v>326</c:v>
                </c:pt>
                <c:pt idx="87">
                  <c:v>327</c:v>
                </c:pt>
                <c:pt idx="88">
                  <c:v>328</c:v>
                </c:pt>
                <c:pt idx="89">
                  <c:v>329</c:v>
                </c:pt>
                <c:pt idx="90">
                  <c:v>330</c:v>
                </c:pt>
                <c:pt idx="91">
                  <c:v>331</c:v>
                </c:pt>
                <c:pt idx="92">
                  <c:v>332</c:v>
                </c:pt>
                <c:pt idx="93">
                  <c:v>333</c:v>
                </c:pt>
                <c:pt idx="94">
                  <c:v>334</c:v>
                </c:pt>
                <c:pt idx="95">
                  <c:v>335</c:v>
                </c:pt>
                <c:pt idx="96">
                  <c:v>336</c:v>
                </c:pt>
                <c:pt idx="97">
                  <c:v>337</c:v>
                </c:pt>
                <c:pt idx="98">
                  <c:v>338</c:v>
                </c:pt>
                <c:pt idx="99">
                  <c:v>339</c:v>
                </c:pt>
                <c:pt idx="100">
                  <c:v>340</c:v>
                </c:pt>
                <c:pt idx="101">
                  <c:v>341</c:v>
                </c:pt>
                <c:pt idx="102">
                  <c:v>342</c:v>
                </c:pt>
                <c:pt idx="103">
                  <c:v>343</c:v>
                </c:pt>
                <c:pt idx="104">
                  <c:v>344</c:v>
                </c:pt>
                <c:pt idx="105">
                  <c:v>345</c:v>
                </c:pt>
                <c:pt idx="106">
                  <c:v>346</c:v>
                </c:pt>
                <c:pt idx="107">
                  <c:v>347</c:v>
                </c:pt>
                <c:pt idx="108">
                  <c:v>348</c:v>
                </c:pt>
                <c:pt idx="109">
                  <c:v>349</c:v>
                </c:pt>
                <c:pt idx="110">
                  <c:v>350</c:v>
                </c:pt>
                <c:pt idx="111">
                  <c:v>351</c:v>
                </c:pt>
                <c:pt idx="112">
                  <c:v>352</c:v>
                </c:pt>
                <c:pt idx="113">
                  <c:v>353</c:v>
                </c:pt>
                <c:pt idx="114">
                  <c:v>354</c:v>
                </c:pt>
                <c:pt idx="115">
                  <c:v>355</c:v>
                </c:pt>
                <c:pt idx="116">
                  <c:v>356</c:v>
                </c:pt>
                <c:pt idx="117">
                  <c:v>357</c:v>
                </c:pt>
                <c:pt idx="118">
                  <c:v>358</c:v>
                </c:pt>
                <c:pt idx="119">
                  <c:v>359</c:v>
                </c:pt>
              </c:numCache>
            </c:numRef>
          </c:cat>
          <c:val>
            <c:numRef>
              <c:f>'Average Yield Movement'!$B$3:$DQ$3</c:f>
              <c:numCache>
                <c:formatCode>General</c:formatCode>
                <c:ptCount val="120"/>
                <c:pt idx="12" formatCode="0.00%">
                  <c:v>6.6689280000019335E-4</c:v>
                </c:pt>
                <c:pt idx="13" formatCode="0.00%">
                  <c:v>6.8726040000006289E-4</c:v>
                </c:pt>
                <c:pt idx="14" formatCode="0.00%">
                  <c:v>7.0913759999997883E-4</c:v>
                </c:pt>
                <c:pt idx="15" formatCode="0.00%">
                  <c:v>7.1165640000019764E-4</c:v>
                </c:pt>
                <c:pt idx="16" formatCode="0.00%">
                  <c:v>7.7628720000003093E-4</c:v>
                </c:pt>
                <c:pt idx="17" formatCode="0.00%">
                  <c:v>7.8400800000014148E-4</c:v>
                </c:pt>
                <c:pt idx="18" formatCode="0.00%">
                  <c:v>8.6013480000020348E-4</c:v>
                </c:pt>
                <c:pt idx="19" formatCode="0.00%">
                  <c:v>8.0698560000008746E-4</c:v>
                </c:pt>
                <c:pt idx="20" formatCode="0.00%">
                  <c:v>7.8195240000014654E-4</c:v>
                </c:pt>
                <c:pt idx="21" formatCode="0.00%">
                  <c:v>7.564764000001431E-4</c:v>
                </c:pt>
                <c:pt idx="22" formatCode="0.00%">
                  <c:v>8.0611920000014936E-4</c:v>
                </c:pt>
                <c:pt idx="23" formatCode="0.00%">
                  <c:v>7.950779999998589E-4</c:v>
                </c:pt>
                <c:pt idx="24" formatCode="0.00%">
                  <c:v>8.3692559999994087E-4</c:v>
                </c:pt>
                <c:pt idx="25" formatCode="0.00%">
                  <c:v>8.4514559999993022E-4</c:v>
                </c:pt>
                <c:pt idx="26" formatCode="0.00%">
                  <c:v>8.3255279999990689E-4</c:v>
                </c:pt>
                <c:pt idx="27" formatCode="0.00%">
                  <c:v>8.1751919999993594E-4</c:v>
                </c:pt>
                <c:pt idx="28" formatCode="0.00%">
                  <c:v>7.9442879999996885E-4</c:v>
                </c:pt>
                <c:pt idx="29" formatCode="0.00%">
                  <c:v>7.9908480000012716E-4</c:v>
                </c:pt>
                <c:pt idx="30" formatCode="0.00%">
                  <c:v>7.7178239999983744E-4</c:v>
                </c:pt>
                <c:pt idx="31" formatCode="0.00%">
                  <c:v>7.8036599999998374E-4</c:v>
                </c:pt>
                <c:pt idx="32" formatCode="0.00%">
                  <c:v>6.9986999999985255E-4</c:v>
                </c:pt>
                <c:pt idx="33" formatCode="0.00%">
                  <c:v>6.2657520000026362E-4</c:v>
                </c:pt>
                <c:pt idx="34" formatCode="0.00%">
                  <c:v>5.9027999999999858E-4</c:v>
                </c:pt>
                <c:pt idx="35" formatCode="0.00%">
                  <c:v>6.6098280000005671E-4</c:v>
                </c:pt>
                <c:pt idx="36" formatCode="0.00%">
                  <c:v>7.1045999999993364E-4</c:v>
                </c:pt>
                <c:pt idx="37" formatCode="0.00%">
                  <c:v>6.1300799999996353E-4</c:v>
                </c:pt>
                <c:pt idx="38" formatCode="0.00%">
                  <c:v>6.1905000000025273E-4</c:v>
                </c:pt>
                <c:pt idx="39" formatCode="0.00%">
                  <c:v>6.4314959999988569E-4</c:v>
                </c:pt>
                <c:pt idx="40" formatCode="0.00%">
                  <c:v>6.622583999999071E-4</c:v>
                </c:pt>
                <c:pt idx="41" formatCode="0.00%">
                  <c:v>6.519851999999271E-4</c:v>
                </c:pt>
                <c:pt idx="42" formatCode="0.00%">
                  <c:v>6.5270880000019293E-4</c:v>
                </c:pt>
                <c:pt idx="43" formatCode="0.00%">
                  <c:v>6.6958200000004353E-4</c:v>
                </c:pt>
                <c:pt idx="44" formatCode="0.00%">
                  <c:v>6.662796000001317E-4</c:v>
                </c:pt>
                <c:pt idx="45" formatCode="0.00%">
                  <c:v>7.8904559999959378E-4</c:v>
                </c:pt>
                <c:pt idx="46" formatCode="0.00%">
                  <c:v>8.0607119999985544E-4</c:v>
                </c:pt>
                <c:pt idx="47" formatCode="0.00%">
                  <c:v>7.5356640000024538E-4</c:v>
                </c:pt>
                <c:pt idx="48" formatCode="0.00%">
                  <c:v>6.3458159999994074E-4</c:v>
                </c:pt>
                <c:pt idx="49" formatCode="0.00%">
                  <c:v>6.5505840000017884E-4</c:v>
                </c:pt>
                <c:pt idx="50" formatCode="0.00%">
                  <c:v>6.3342599999970106E-4</c:v>
                </c:pt>
                <c:pt idx="51" formatCode="0.00%">
                  <c:v>6.0092880000008758E-4</c:v>
                </c:pt>
                <c:pt idx="52" formatCode="0.00%">
                  <c:v>5.082084000004039E-4</c:v>
                </c:pt>
                <c:pt idx="53" formatCode="0.00%">
                  <c:v>4.718699999998327E-4</c:v>
                </c:pt>
                <c:pt idx="54" formatCode="0.00%">
                  <c:v>3.9257399999976378E-4</c:v>
                </c:pt>
                <c:pt idx="55" formatCode="0.00%">
                  <c:v>3.4065839999989495E-4</c:v>
                </c:pt>
                <c:pt idx="56" formatCode="0.00%">
                  <c:v>3.620724000000311E-4</c:v>
                </c:pt>
                <c:pt idx="57" formatCode="0.00%">
                  <c:v>3.5498760000021029E-4</c:v>
                </c:pt>
                <c:pt idx="58" formatCode="0.00%">
                  <c:v>3.63199200000143E-4</c:v>
                </c:pt>
                <c:pt idx="59" formatCode="0.00%">
                  <c:v>3.6320399999970748E-4</c:v>
                </c:pt>
                <c:pt idx="60" formatCode="0.00%">
                  <c:v>3.7332719999996766E-4</c:v>
                </c:pt>
                <c:pt idx="61" formatCode="0.00%">
                  <c:v>4.0610279999993976E-4</c:v>
                </c:pt>
                <c:pt idx="62" formatCode="0.00%">
                  <c:v>4.5757800000000015E-4</c:v>
                </c:pt>
                <c:pt idx="63" formatCode="0.00%">
                  <c:v>4.6741919999989529E-4</c:v>
                </c:pt>
                <c:pt idx="64" formatCode="0.00%">
                  <c:v>4.5146879999991701E-4</c:v>
                </c:pt>
                <c:pt idx="65" formatCode="0.00%">
                  <c:v>4.6124760000007536E-4</c:v>
                </c:pt>
                <c:pt idx="66" formatCode="0.00%">
                  <c:v>5.3579520000002906E-4</c:v>
                </c:pt>
                <c:pt idx="67" formatCode="0.00%">
                  <c:v>5.829492000000297E-4</c:v>
                </c:pt>
                <c:pt idx="68" formatCode="0.00%">
                  <c:v>6.4342079999978735E-4</c:v>
                </c:pt>
                <c:pt idx="69" formatCode="0.00%">
                  <c:v>5.0640239999986264E-4</c:v>
                </c:pt>
                <c:pt idx="70" formatCode="0.00%">
                  <c:v>5.1217440000003028E-4</c:v>
                </c:pt>
                <c:pt idx="71" formatCode="0.00%">
                  <c:v>4.6880160000010301E-4</c:v>
                </c:pt>
                <c:pt idx="72" formatCode="0.00%">
                  <c:v>5.2220880000018732E-4</c:v>
                </c:pt>
                <c:pt idx="73" formatCode="0.00%">
                  <c:v>5.4148799999998581E-4</c:v>
                </c:pt>
                <c:pt idx="74" formatCode="0.00%">
                  <c:v>4.6841400000037503E-4</c:v>
                </c:pt>
                <c:pt idx="75" formatCode="0.00%">
                  <c:v>5.1214800000013577E-4</c:v>
                </c:pt>
                <c:pt idx="76" formatCode="0.00%">
                  <c:v>6.1151639999960927E-4</c:v>
                </c:pt>
                <c:pt idx="77" formatCode="0.00%">
                  <c:v>6.3345000000000762E-4</c:v>
                </c:pt>
                <c:pt idx="78" formatCode="0.00%">
                  <c:v>6.2853719999977214E-4</c:v>
                </c:pt>
                <c:pt idx="79" formatCode="0.00%">
                  <c:v>5.5898640000003053E-4</c:v>
                </c:pt>
                <c:pt idx="80" formatCode="0.00%">
                  <c:v>5.4801599999990819E-4</c:v>
                </c:pt>
                <c:pt idx="81" formatCode="0.00%">
                  <c:v>6.5104320000016619E-4</c:v>
                </c:pt>
                <c:pt idx="82" formatCode="0.00%">
                  <c:v>6.0365520000001116E-4</c:v>
                </c:pt>
                <c:pt idx="83" formatCode="0.00%">
                  <c:v>6.6222600000011983E-4</c:v>
                </c:pt>
                <c:pt idx="84" formatCode="0.00%">
                  <c:v>5.0657399999978758E-4</c:v>
                </c:pt>
                <c:pt idx="85" formatCode="0.00%">
                  <c:v>4.2752520000007704E-4</c:v>
                </c:pt>
                <c:pt idx="86" formatCode="0.00%">
                  <c:v>4.2747599999955199E-4</c:v>
                </c:pt>
                <c:pt idx="87" formatCode="0.00%">
                  <c:v>4.1385239999994217E-4</c:v>
                </c:pt>
                <c:pt idx="88" formatCode="0.00%">
                  <c:v>3.7202160000034817E-4</c:v>
                </c:pt>
                <c:pt idx="89" formatCode="0.00%">
                  <c:v>3.4871759999986762E-4</c:v>
                </c:pt>
                <c:pt idx="90" formatCode="0.00%">
                  <c:v>3.5746440000034713E-4</c:v>
                </c:pt>
                <c:pt idx="91" formatCode="0.00%">
                  <c:v>4.203539999997688E-4</c:v>
                </c:pt>
                <c:pt idx="92" formatCode="0.00%">
                  <c:v>3.9500160000034701E-4</c:v>
                </c:pt>
                <c:pt idx="93" formatCode="0.00%">
                  <c:v>3.7128359999997335E-4</c:v>
                </c:pt>
                <c:pt idx="94" formatCode="0.00%">
                  <c:v>4.1024399999994854E-4</c:v>
                </c:pt>
                <c:pt idx="95" formatCode="0.00%">
                  <c:v>3.4078080000002342E-4</c:v>
                </c:pt>
                <c:pt idx="96" formatCode="0.00%">
                  <c:v>4.4364600000007526E-4</c:v>
                </c:pt>
                <c:pt idx="97" formatCode="0.00%">
                  <c:v>5.3999999999962411E-4</c:v>
                </c:pt>
                <c:pt idx="98" formatCode="0.00%">
                  <c:v>5.6673240000019998E-4</c:v>
                </c:pt>
                <c:pt idx="99" formatCode="0.00%">
                  <c:v>4.8838919999990432E-4</c:v>
                </c:pt>
                <c:pt idx="100" formatCode="0.00%">
                  <c:v>4.1530439999989954E-4</c:v>
                </c:pt>
                <c:pt idx="101" formatCode="0.00%">
                  <c:v>4.6152360000001336E-4</c:v>
                </c:pt>
                <c:pt idx="102" formatCode="0.00%">
                  <c:v>4.0061159999969786E-4</c:v>
                </c:pt>
                <c:pt idx="103" formatCode="0.00%">
                  <c:v>3.3112080000013283E-4</c:v>
                </c:pt>
                <c:pt idx="104" formatCode="0.00%">
                  <c:v>3.2188319999990056E-4</c:v>
                </c:pt>
                <c:pt idx="105" formatCode="0.00%">
                  <c:v>3.2938559999978745E-4</c:v>
                </c:pt>
                <c:pt idx="106" formatCode="0.00%">
                  <c:v>3.2761439999994674E-4</c:v>
                </c:pt>
                <c:pt idx="107" formatCode="0.00%">
                  <c:v>3.9160919999976784E-4</c:v>
                </c:pt>
                <c:pt idx="108" formatCode="0.00%">
                  <c:v>3.9850080000014554E-4</c:v>
                </c:pt>
                <c:pt idx="109" formatCode="0.00%">
                  <c:v>3.8072520000038274E-4</c:v>
                </c:pt>
                <c:pt idx="110" formatCode="0.00%">
                  <c:v>4.0844279999994321E-4</c:v>
                </c:pt>
                <c:pt idx="111" formatCode="0.00%">
                  <c:v>4.0747079999999686E-4</c:v>
                </c:pt>
                <c:pt idx="112" formatCode="0.00%">
                  <c:v>4.614648000000679E-4</c:v>
                </c:pt>
                <c:pt idx="113" formatCode="0.00%">
                  <c:v>4.3533600000023043E-4</c:v>
                </c:pt>
                <c:pt idx="114" formatCode="0.00%">
                  <c:v>5.0528400000005719E-4</c:v>
                </c:pt>
                <c:pt idx="115" formatCode="0.00%">
                  <c:v>5.2674600000007094E-4</c:v>
                </c:pt>
                <c:pt idx="116" formatCode="0.00%">
                  <c:v>5.7075720000002855E-4</c:v>
                </c:pt>
                <c:pt idx="117" formatCode="0.00%">
                  <c:v>6.0188759999996871E-4</c:v>
                </c:pt>
                <c:pt idx="118" formatCode="0.00%">
                  <c:v>5.5163279999990295E-4</c:v>
                </c:pt>
                <c:pt idx="119" formatCode="0.00%">
                  <c:v>5.4254040000003417E-4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96-45E6-A954-2BED9EA104DA}"/>
            </c:ext>
          </c:extLst>
        </c:ser>
        <c:ser>
          <c:idx val="5"/>
          <c:order val="1"/>
          <c:tx>
            <c:v>High Yield Spread</c:v>
          </c:tx>
          <c:spPr>
            <a:ln w="508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'Average Yield Movement'!$B$1:$DQ$1</c:f>
              <c:numCache>
                <c:formatCode>General</c:formatCode>
                <c:ptCount val="120"/>
                <c:pt idx="0">
                  <c:v>240</c:v>
                </c:pt>
                <c:pt idx="1">
                  <c:v>241</c:v>
                </c:pt>
                <c:pt idx="2">
                  <c:v>242</c:v>
                </c:pt>
                <c:pt idx="3">
                  <c:v>243</c:v>
                </c:pt>
                <c:pt idx="4">
                  <c:v>244</c:v>
                </c:pt>
                <c:pt idx="5">
                  <c:v>245</c:v>
                </c:pt>
                <c:pt idx="6">
                  <c:v>246</c:v>
                </c:pt>
                <c:pt idx="7">
                  <c:v>247</c:v>
                </c:pt>
                <c:pt idx="8">
                  <c:v>248</c:v>
                </c:pt>
                <c:pt idx="9">
                  <c:v>249</c:v>
                </c:pt>
                <c:pt idx="10">
                  <c:v>250</c:v>
                </c:pt>
                <c:pt idx="11">
                  <c:v>251</c:v>
                </c:pt>
                <c:pt idx="12">
                  <c:v>252</c:v>
                </c:pt>
                <c:pt idx="13">
                  <c:v>253</c:v>
                </c:pt>
                <c:pt idx="14">
                  <c:v>254</c:v>
                </c:pt>
                <c:pt idx="15">
                  <c:v>255</c:v>
                </c:pt>
                <c:pt idx="16">
                  <c:v>256</c:v>
                </c:pt>
                <c:pt idx="17">
                  <c:v>257</c:v>
                </c:pt>
                <c:pt idx="18">
                  <c:v>258</c:v>
                </c:pt>
                <c:pt idx="19">
                  <c:v>259</c:v>
                </c:pt>
                <c:pt idx="20">
                  <c:v>260</c:v>
                </c:pt>
                <c:pt idx="21">
                  <c:v>261</c:v>
                </c:pt>
                <c:pt idx="22">
                  <c:v>262</c:v>
                </c:pt>
                <c:pt idx="23">
                  <c:v>263</c:v>
                </c:pt>
                <c:pt idx="24">
                  <c:v>264</c:v>
                </c:pt>
                <c:pt idx="25">
                  <c:v>265</c:v>
                </c:pt>
                <c:pt idx="26">
                  <c:v>266</c:v>
                </c:pt>
                <c:pt idx="27">
                  <c:v>267</c:v>
                </c:pt>
                <c:pt idx="28">
                  <c:v>268</c:v>
                </c:pt>
                <c:pt idx="29">
                  <c:v>269</c:v>
                </c:pt>
                <c:pt idx="30">
                  <c:v>270</c:v>
                </c:pt>
                <c:pt idx="31">
                  <c:v>271</c:v>
                </c:pt>
                <c:pt idx="32">
                  <c:v>272</c:v>
                </c:pt>
                <c:pt idx="33">
                  <c:v>273</c:v>
                </c:pt>
                <c:pt idx="34">
                  <c:v>274</c:v>
                </c:pt>
                <c:pt idx="35">
                  <c:v>275</c:v>
                </c:pt>
                <c:pt idx="36">
                  <c:v>276</c:v>
                </c:pt>
                <c:pt idx="37">
                  <c:v>277</c:v>
                </c:pt>
                <c:pt idx="38">
                  <c:v>278</c:v>
                </c:pt>
                <c:pt idx="39">
                  <c:v>279</c:v>
                </c:pt>
                <c:pt idx="40">
                  <c:v>280</c:v>
                </c:pt>
                <c:pt idx="41">
                  <c:v>281</c:v>
                </c:pt>
                <c:pt idx="42">
                  <c:v>282</c:v>
                </c:pt>
                <c:pt idx="43">
                  <c:v>283</c:v>
                </c:pt>
                <c:pt idx="44">
                  <c:v>284</c:v>
                </c:pt>
                <c:pt idx="45">
                  <c:v>285</c:v>
                </c:pt>
                <c:pt idx="46">
                  <c:v>286</c:v>
                </c:pt>
                <c:pt idx="47">
                  <c:v>287</c:v>
                </c:pt>
                <c:pt idx="48">
                  <c:v>288</c:v>
                </c:pt>
                <c:pt idx="49">
                  <c:v>289</c:v>
                </c:pt>
                <c:pt idx="50">
                  <c:v>290</c:v>
                </c:pt>
                <c:pt idx="51">
                  <c:v>291</c:v>
                </c:pt>
                <c:pt idx="52">
                  <c:v>292</c:v>
                </c:pt>
                <c:pt idx="53">
                  <c:v>293</c:v>
                </c:pt>
                <c:pt idx="54">
                  <c:v>294</c:v>
                </c:pt>
                <c:pt idx="55">
                  <c:v>295</c:v>
                </c:pt>
                <c:pt idx="56">
                  <c:v>296</c:v>
                </c:pt>
                <c:pt idx="57">
                  <c:v>297</c:v>
                </c:pt>
                <c:pt idx="58">
                  <c:v>298</c:v>
                </c:pt>
                <c:pt idx="59">
                  <c:v>299</c:v>
                </c:pt>
                <c:pt idx="60">
                  <c:v>300</c:v>
                </c:pt>
                <c:pt idx="61">
                  <c:v>301</c:v>
                </c:pt>
                <c:pt idx="62">
                  <c:v>302</c:v>
                </c:pt>
                <c:pt idx="63">
                  <c:v>303</c:v>
                </c:pt>
                <c:pt idx="64">
                  <c:v>304</c:v>
                </c:pt>
                <c:pt idx="65">
                  <c:v>305</c:v>
                </c:pt>
                <c:pt idx="66">
                  <c:v>306</c:v>
                </c:pt>
                <c:pt idx="67">
                  <c:v>307</c:v>
                </c:pt>
                <c:pt idx="68">
                  <c:v>308</c:v>
                </c:pt>
                <c:pt idx="69">
                  <c:v>309</c:v>
                </c:pt>
                <c:pt idx="70">
                  <c:v>310</c:v>
                </c:pt>
                <c:pt idx="71">
                  <c:v>311</c:v>
                </c:pt>
                <c:pt idx="72">
                  <c:v>312</c:v>
                </c:pt>
                <c:pt idx="73">
                  <c:v>313</c:v>
                </c:pt>
                <c:pt idx="74">
                  <c:v>314</c:v>
                </c:pt>
                <c:pt idx="75">
                  <c:v>315</c:v>
                </c:pt>
                <c:pt idx="76">
                  <c:v>316</c:v>
                </c:pt>
                <c:pt idx="77">
                  <c:v>317</c:v>
                </c:pt>
                <c:pt idx="78">
                  <c:v>318</c:v>
                </c:pt>
                <c:pt idx="79">
                  <c:v>319</c:v>
                </c:pt>
                <c:pt idx="80">
                  <c:v>320</c:v>
                </c:pt>
                <c:pt idx="81">
                  <c:v>321</c:v>
                </c:pt>
                <c:pt idx="82">
                  <c:v>322</c:v>
                </c:pt>
                <c:pt idx="83">
                  <c:v>323</c:v>
                </c:pt>
                <c:pt idx="84">
                  <c:v>324</c:v>
                </c:pt>
                <c:pt idx="85">
                  <c:v>325</c:v>
                </c:pt>
                <c:pt idx="86">
                  <c:v>326</c:v>
                </c:pt>
                <c:pt idx="87">
                  <c:v>327</c:v>
                </c:pt>
                <c:pt idx="88">
                  <c:v>328</c:v>
                </c:pt>
                <c:pt idx="89">
                  <c:v>329</c:v>
                </c:pt>
                <c:pt idx="90">
                  <c:v>330</c:v>
                </c:pt>
                <c:pt idx="91">
                  <c:v>331</c:v>
                </c:pt>
                <c:pt idx="92">
                  <c:v>332</c:v>
                </c:pt>
                <c:pt idx="93">
                  <c:v>333</c:v>
                </c:pt>
                <c:pt idx="94">
                  <c:v>334</c:v>
                </c:pt>
                <c:pt idx="95">
                  <c:v>335</c:v>
                </c:pt>
                <c:pt idx="96">
                  <c:v>336</c:v>
                </c:pt>
                <c:pt idx="97">
                  <c:v>337</c:v>
                </c:pt>
                <c:pt idx="98">
                  <c:v>338</c:v>
                </c:pt>
                <c:pt idx="99">
                  <c:v>339</c:v>
                </c:pt>
                <c:pt idx="100">
                  <c:v>340</c:v>
                </c:pt>
                <c:pt idx="101">
                  <c:v>341</c:v>
                </c:pt>
                <c:pt idx="102">
                  <c:v>342</c:v>
                </c:pt>
                <c:pt idx="103">
                  <c:v>343</c:v>
                </c:pt>
                <c:pt idx="104">
                  <c:v>344</c:v>
                </c:pt>
                <c:pt idx="105">
                  <c:v>345</c:v>
                </c:pt>
                <c:pt idx="106">
                  <c:v>346</c:v>
                </c:pt>
                <c:pt idx="107">
                  <c:v>347</c:v>
                </c:pt>
                <c:pt idx="108">
                  <c:v>348</c:v>
                </c:pt>
                <c:pt idx="109">
                  <c:v>349</c:v>
                </c:pt>
                <c:pt idx="110">
                  <c:v>350</c:v>
                </c:pt>
                <c:pt idx="111">
                  <c:v>351</c:v>
                </c:pt>
                <c:pt idx="112">
                  <c:v>352</c:v>
                </c:pt>
                <c:pt idx="113">
                  <c:v>353</c:v>
                </c:pt>
                <c:pt idx="114">
                  <c:v>354</c:v>
                </c:pt>
                <c:pt idx="115">
                  <c:v>355</c:v>
                </c:pt>
                <c:pt idx="116">
                  <c:v>356</c:v>
                </c:pt>
                <c:pt idx="117">
                  <c:v>357</c:v>
                </c:pt>
                <c:pt idx="118">
                  <c:v>358</c:v>
                </c:pt>
                <c:pt idx="119">
                  <c:v>359</c:v>
                </c:pt>
              </c:numCache>
            </c:numRef>
          </c:cat>
          <c:val>
            <c:numRef>
              <c:f>'Average Yield Movement'!$B$6:$DQ$6</c:f>
              <c:numCache>
                <c:formatCode>General</c:formatCode>
                <c:ptCount val="120"/>
                <c:pt idx="12" formatCode="0.00%">
                  <c:v>-6.4925160000005311E-4</c:v>
                </c:pt>
                <c:pt idx="13" formatCode="0.00%">
                  <c:v>-6.1304400000004866E-4</c:v>
                </c:pt>
                <c:pt idx="14" formatCode="0.00%">
                  <c:v>-4.6173599999973364E-4</c:v>
                </c:pt>
                <c:pt idx="15" formatCode="0.00%">
                  <c:v>-3.9381240000024853E-4</c:v>
                </c:pt>
                <c:pt idx="16" formatCode="0.00%">
                  <c:v>-2.8702680000022157E-4</c:v>
                </c:pt>
                <c:pt idx="17" formatCode="0.00%">
                  <c:v>-4.6548959999992423E-4</c:v>
                </c:pt>
                <c:pt idx="18" formatCode="0.00%">
                  <c:v>-3.5004839999992765E-4</c:v>
                </c:pt>
                <c:pt idx="19" formatCode="0.00%">
                  <c:v>-2.0045639999985432E-4</c:v>
                </c:pt>
                <c:pt idx="20" formatCode="0.00%">
                  <c:v>-1.9073040000024827E-4</c:v>
                </c:pt>
                <c:pt idx="21" formatCode="0.00%">
                  <c:v>-1.9385760000021485E-4</c:v>
                </c:pt>
                <c:pt idx="22" formatCode="0.00%">
                  <c:v>-1.3411200000007506E-4</c:v>
                </c:pt>
                <c:pt idx="23" formatCode="0.00%">
                  <c:v>-1.0631639999966053E-4</c:v>
                </c:pt>
                <c:pt idx="24" formatCode="0.00%">
                  <c:v>-1.3430639999977706E-4</c:v>
                </c:pt>
                <c:pt idx="25" formatCode="0.00%">
                  <c:v>-4.0627199999997143E-5</c:v>
                </c:pt>
                <c:pt idx="26" formatCode="0.00%">
                  <c:v>-9.4603200000202559E-5</c:v>
                </c:pt>
                <c:pt idx="27" formatCode="0.00%">
                  <c:v>-1.6521720000008816E-4</c:v>
                </c:pt>
                <c:pt idx="28" formatCode="0.00%">
                  <c:v>-2.9055959999997605E-4</c:v>
                </c:pt>
                <c:pt idx="29" formatCode="0.00%">
                  <c:v>-1.8450240000021656E-4</c:v>
                </c:pt>
                <c:pt idx="30" formatCode="0.00%">
                  <c:v>-2.2164599999992263E-4</c:v>
                </c:pt>
                <c:pt idx="31" formatCode="0.00%">
                  <c:v>-2.6922119999987087E-4</c:v>
                </c:pt>
                <c:pt idx="32" formatCode="0.00%">
                  <c:v>-3.0345959999988209E-4</c:v>
                </c:pt>
                <c:pt idx="33" formatCode="0.00%">
                  <c:v>-4.1753759999989259E-4</c:v>
                </c:pt>
                <c:pt idx="34" formatCode="0.00%">
                  <c:v>-4.8314159999979234E-4</c:v>
                </c:pt>
                <c:pt idx="35" formatCode="0.00%">
                  <c:v>-4.6000800000019909E-4</c:v>
                </c:pt>
                <c:pt idx="36" formatCode="0.00%">
                  <c:v>-4.7946840000015478E-4</c:v>
                </c:pt>
                <c:pt idx="37" formatCode="0.00%">
                  <c:v>-4.870787999998738E-4</c:v>
                </c:pt>
                <c:pt idx="38" formatCode="0.00%">
                  <c:v>-6.8042159999989055E-4</c:v>
                </c:pt>
                <c:pt idx="39" formatCode="0.00%">
                  <c:v>-6.9494399999966983E-4</c:v>
                </c:pt>
                <c:pt idx="40" formatCode="0.00%">
                  <c:v>-6.0024959999989413E-4</c:v>
                </c:pt>
                <c:pt idx="41" formatCode="0.00%">
                  <c:v>-5.942711999997255E-4</c:v>
                </c:pt>
                <c:pt idx="42" formatCode="0.00%">
                  <c:v>-4.164323999998748E-4</c:v>
                </c:pt>
                <c:pt idx="43" formatCode="0.00%">
                  <c:v>-4.9746840000010339E-4</c:v>
                </c:pt>
                <c:pt idx="44" formatCode="0.00%">
                  <c:v>-3.9963000000028254E-4</c:v>
                </c:pt>
                <c:pt idx="45" formatCode="0.00%">
                  <c:v>-2.6732399999979811E-4</c:v>
                </c:pt>
                <c:pt idx="46" formatCode="0.00%">
                  <c:v>-2.0084160000015394E-4</c:v>
                </c:pt>
                <c:pt idx="47" formatCode="0.00%">
                  <c:v>-1.5613079999993867E-4</c:v>
                </c:pt>
                <c:pt idx="48" formatCode="0.00%">
                  <c:v>-1.1303279999993338E-4</c:v>
                </c:pt>
                <c:pt idx="49" formatCode="0.00%">
                  <c:v>-1.4959680000042191E-4</c:v>
                </c:pt>
                <c:pt idx="50" formatCode="0.00%">
                  <c:v>-5.445600000029277E-5</c:v>
                </c:pt>
                <c:pt idx="51" formatCode="0.00%">
                  <c:v>-1.280628000003281E-4</c:v>
                </c:pt>
                <c:pt idx="52" formatCode="0.00%">
                  <c:v>-1.7741759999981982E-4</c:v>
                </c:pt>
                <c:pt idx="53" formatCode="0.00%">
                  <c:v>-1.2762000000025864E-4</c:v>
                </c:pt>
                <c:pt idx="54" formatCode="0.00%">
                  <c:v>-3.5974440000009072E-4</c:v>
                </c:pt>
                <c:pt idx="55" formatCode="0.00%">
                  <c:v>-2.656284000000439E-4</c:v>
                </c:pt>
                <c:pt idx="56" formatCode="0.00%">
                  <c:v>-1.7625959999959667E-4</c:v>
                </c:pt>
                <c:pt idx="57" formatCode="0.00%">
                  <c:v>-3.3817920000019097E-4</c:v>
                </c:pt>
                <c:pt idx="58" formatCode="0.00%">
                  <c:v>-4.3913040000002901E-4</c:v>
                </c:pt>
                <c:pt idx="59" formatCode="0.00%">
                  <c:v>-4.9363199999988283E-4</c:v>
                </c:pt>
                <c:pt idx="60" formatCode="0.00%">
                  <c:v>-4.7021999999989628E-4</c:v>
                </c:pt>
                <c:pt idx="61" formatCode="0.00%">
                  <c:v>-4.113791999998187E-4</c:v>
                </c:pt>
                <c:pt idx="62" formatCode="0.00%">
                  <c:v>-3.4714319999966381E-4</c:v>
                </c:pt>
                <c:pt idx="63" formatCode="0.00%">
                  <c:v>-2.8343159999974499E-4</c:v>
                </c:pt>
                <c:pt idx="64" formatCode="0.00%">
                  <c:v>-4.1766000000021536E-4</c:v>
                </c:pt>
                <c:pt idx="65" formatCode="0.00%">
                  <c:v>-3.5825039999978769E-4</c:v>
                </c:pt>
                <c:pt idx="66" formatCode="0.00%">
                  <c:v>-2.8429679999999319E-4</c:v>
                </c:pt>
                <c:pt idx="67" formatCode="0.00%">
                  <c:v>-2.5658039999994914E-4</c:v>
                </c:pt>
                <c:pt idx="68" formatCode="0.00%">
                  <c:v>-3.2361000000001583E-4</c:v>
                </c:pt>
                <c:pt idx="69" formatCode="0.00%">
                  <c:v>-1.5178559999997482E-4</c:v>
                </c:pt>
                <c:pt idx="70" formatCode="0.00%">
                  <c:v>-5.6885999999728432E-5</c:v>
                </c:pt>
                <c:pt idx="71" formatCode="0.00%">
                  <c:v>-9.9727200000163108E-5</c:v>
                </c:pt>
                <c:pt idx="72" formatCode="0.00%">
                  <c:v>-8.3489999999901421E-5</c:v>
                </c:pt>
                <c:pt idx="73" formatCode="0.00%">
                  <c:v>-4.1413199999867922E-5</c:v>
                </c:pt>
                <c:pt idx="74" formatCode="0.00%">
                  <c:v>-6.0600000000854415E-6</c:v>
                </c:pt>
                <c:pt idx="75" formatCode="0.00%">
                  <c:v>-5.3800800000190774E-5</c:v>
                </c:pt>
                <c:pt idx="76" formatCode="0.00%">
                  <c:v>-4.5504000000071154E-5</c:v>
                </c:pt>
                <c:pt idx="77" formatCode="0.00%">
                  <c:v>-1.8016080000022444E-4</c:v>
                </c:pt>
                <c:pt idx="78" formatCode="0.00%">
                  <c:v>-1.7567279999986668E-4</c:v>
                </c:pt>
                <c:pt idx="79" formatCode="0.00%">
                  <c:v>-2.6639640000027803E-4</c:v>
                </c:pt>
                <c:pt idx="80" formatCode="0.00%">
                  <c:v>-2.9007240000010481E-4</c:v>
                </c:pt>
                <c:pt idx="81" formatCode="0.00%">
                  <c:v>-3.7352040000008385E-4</c:v>
                </c:pt>
                <c:pt idx="82" formatCode="0.00%">
                  <c:v>-2.9462400000002109E-4</c:v>
                </c:pt>
                <c:pt idx="83" formatCode="0.00%">
                  <c:v>-2.1947279999984942E-4</c:v>
                </c:pt>
                <c:pt idx="84" formatCode="0.00%">
                  <c:v>-2.2468920000027343E-4</c:v>
                </c:pt>
                <c:pt idx="85" formatCode="0.00%">
                  <c:v>-2.8438560000002E-4</c:v>
                </c:pt>
                <c:pt idx="86" formatCode="0.00%">
                  <c:v>-3.8410440000001544E-4</c:v>
                </c:pt>
                <c:pt idx="87" formatCode="0.00%">
                  <c:v>-3.0329159999983868E-4</c:v>
                </c:pt>
                <c:pt idx="88" formatCode="0.00%">
                  <c:v>-2.6234999999993902E-4</c:v>
                </c:pt>
                <c:pt idx="89" formatCode="0.00%">
                  <c:v>-2.4829679999961718E-4</c:v>
                </c:pt>
                <c:pt idx="90" formatCode="0.00%">
                  <c:v>-1.9543200000037009E-4</c:v>
                </c:pt>
                <c:pt idx="91" formatCode="0.00%">
                  <c:v>-2.164175999998727E-4</c:v>
                </c:pt>
                <c:pt idx="92" formatCode="0.00%">
                  <c:v>-2.6401320000003781E-4</c:v>
                </c:pt>
                <c:pt idx="93" formatCode="0.00%">
                  <c:v>-1.8756839999992808E-4</c:v>
                </c:pt>
                <c:pt idx="94" formatCode="0.00%">
                  <c:v>-2.3489880000005653E-4</c:v>
                </c:pt>
                <c:pt idx="95" formatCode="0.00%">
                  <c:v>-1.9993920000022092E-4</c:v>
                </c:pt>
                <c:pt idx="96" formatCode="0.00%">
                  <c:v>-1.4692919999986093E-4</c:v>
                </c:pt>
                <c:pt idx="97" formatCode="0.00%">
                  <c:v>-1.9789440000015507E-4</c:v>
                </c:pt>
                <c:pt idx="98" formatCode="0.00%">
                  <c:v>-1.1899440000006506E-4</c:v>
                </c:pt>
                <c:pt idx="99" formatCode="0.00%">
                  <c:v>-2.2280400000011802E-4</c:v>
                </c:pt>
                <c:pt idx="100" formatCode="0.00%">
                  <c:v>-2.8999199999989178E-4</c:v>
                </c:pt>
                <c:pt idx="101" formatCode="0.00%">
                  <c:v>-1.3643280000034258E-4</c:v>
                </c:pt>
                <c:pt idx="102" formatCode="0.00%">
                  <c:v>-3.027311999998436E-4</c:v>
                </c:pt>
                <c:pt idx="103" formatCode="0.00%">
                  <c:v>-2.7615479999988646E-4</c:v>
                </c:pt>
                <c:pt idx="104" formatCode="0.00%">
                  <c:v>-1.9302240000001331E-4</c:v>
                </c:pt>
                <c:pt idx="105" formatCode="0.00%">
                  <c:v>-2.6041800000005388E-4</c:v>
                </c:pt>
                <c:pt idx="106" formatCode="0.00%">
                  <c:v>-2.6609040000012685E-4</c:v>
                </c:pt>
                <c:pt idx="107" formatCode="0.00%">
                  <c:v>-3.469164000000774E-4</c:v>
                </c:pt>
                <c:pt idx="108" formatCode="0.00%">
                  <c:v>-2.8467960000008036E-4</c:v>
                </c:pt>
                <c:pt idx="109" formatCode="0.00%">
                  <c:v>-2.5721999999978734E-4</c:v>
                </c:pt>
                <c:pt idx="110" formatCode="0.00%">
                  <c:v>-2.980967999998349E-4</c:v>
                </c:pt>
                <c:pt idx="111" formatCode="0.00%">
                  <c:v>-1.8581039999973625E-4</c:v>
                </c:pt>
                <c:pt idx="112" formatCode="0.00%">
                  <c:v>-6.5840400000009847E-5</c:v>
                </c:pt>
                <c:pt idx="113" formatCode="0.00%">
                  <c:v>-2.010875999999967E-4</c:v>
                </c:pt>
                <c:pt idx="114" formatCode="0.00%">
                  <c:v>-1.1085239999984731E-4</c:v>
                </c:pt>
                <c:pt idx="115" formatCode="0.00%">
                  <c:v>-5.9102399999906574E-5</c:v>
                </c:pt>
                <c:pt idx="116" formatCode="0.00%">
                  <c:v>-1.6198199999989393E-4</c:v>
                </c:pt>
                <c:pt idx="117" formatCode="0.00%">
                  <c:v>-1.396728000001568E-4</c:v>
                </c:pt>
                <c:pt idx="118" formatCode="0.00%">
                  <c:v>-1.764300000000607E-4</c:v>
                </c:pt>
                <c:pt idx="119" formatCode="0.00%">
                  <c:v>-1.2770159999986319E-4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96-45E6-A954-2BED9EA10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3864799"/>
        <c:axId val="793886879"/>
      </c:lineChart>
      <c:catAx>
        <c:axId val="793864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3886879"/>
        <c:crosses val="autoZero"/>
        <c:auto val="1"/>
        <c:lblAlgn val="ctr"/>
        <c:lblOffset val="100"/>
        <c:tickLblSkip val="12"/>
        <c:noMultiLvlLbl val="0"/>
      </c:catAx>
      <c:valAx>
        <c:axId val="793886879"/>
        <c:scaling>
          <c:orientation val="minMax"/>
          <c:max val="1.0000000000000002E-3"/>
          <c:min val="-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3864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39716E1-CEEA-41D2-8A01-AC380F2A0966}">
  <sheetPr/>
  <sheetViews>
    <sheetView zoomScale="10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8349" cy="629009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E969AE-1FB9-78AA-9A14-3609286EA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32E7D-515C-4905-BDAC-1A5C0D9660EC}">
  <dimension ref="A1:H10"/>
  <sheetViews>
    <sheetView workbookViewId="0">
      <selection sqref="A1:B1"/>
    </sheetView>
  </sheetViews>
  <sheetFormatPr defaultRowHeight="14.5" x14ac:dyDescent="0.35"/>
  <cols>
    <col min="1" max="1" width="12.7265625" customWidth="1"/>
    <col min="2" max="2" width="9.1796875" customWidth="1"/>
    <col min="3" max="3" width="4.7265625" customWidth="1"/>
    <col min="4" max="4" width="12.7265625" customWidth="1"/>
    <col min="6" max="6" width="4.7265625" customWidth="1"/>
    <col min="7" max="7" width="12.7265625" customWidth="1"/>
  </cols>
  <sheetData>
    <row r="1" spans="1:8" x14ac:dyDescent="0.35">
      <c r="A1" s="5">
        <v>45261</v>
      </c>
      <c r="B1" s="6"/>
      <c r="D1" s="5">
        <v>45930</v>
      </c>
      <c r="E1" s="6"/>
      <c r="G1" s="5">
        <v>43921</v>
      </c>
      <c r="H1" s="6"/>
    </row>
    <row r="2" spans="1:8" x14ac:dyDescent="0.35">
      <c r="A2" t="s">
        <v>5</v>
      </c>
      <c r="B2" s="1">
        <v>4.4930310000042967E-3</v>
      </c>
      <c r="D2" t="s">
        <v>5</v>
      </c>
      <c r="E2" s="1">
        <v>4.5107142800041786E-3</v>
      </c>
      <c r="G2" t="s">
        <v>5</v>
      </c>
      <c r="H2" s="1">
        <v>4.6308297500043125E-3</v>
      </c>
    </row>
    <row r="4" spans="1:8" x14ac:dyDescent="0.35">
      <c r="A4" t="s">
        <v>4</v>
      </c>
      <c r="D4" t="s">
        <v>4</v>
      </c>
      <c r="G4" t="s">
        <v>4</v>
      </c>
    </row>
    <row r="5" spans="1:8" x14ac:dyDescent="0.35">
      <c r="A5" s="2" t="s">
        <v>3</v>
      </c>
      <c r="B5" s="1">
        <v>4.4605155432607766E-3</v>
      </c>
      <c r="D5" s="2" t="s">
        <v>3</v>
      </c>
      <c r="E5" s="1">
        <v>4.4817023426892144E-3</v>
      </c>
      <c r="G5" s="2" t="s">
        <v>3</v>
      </c>
      <c r="H5" s="1">
        <v>4.5645402971492867E-3</v>
      </c>
    </row>
    <row r="6" spans="1:8" x14ac:dyDescent="0.35">
      <c r="A6" s="2" t="s">
        <v>2</v>
      </c>
      <c r="B6" s="3">
        <v>3.2515456743520063E-5</v>
      </c>
      <c r="D6" s="2" t="s">
        <v>2</v>
      </c>
      <c r="E6" s="3">
        <v>2.9011937314964154E-5</v>
      </c>
      <c r="G6" s="2" t="s">
        <v>2</v>
      </c>
      <c r="H6" s="3">
        <v>6.6289452855025806E-5</v>
      </c>
    </row>
    <row r="8" spans="1:8" x14ac:dyDescent="0.35">
      <c r="A8" t="s">
        <v>1</v>
      </c>
      <c r="B8" s="1">
        <v>2.2349863477602507E-3</v>
      </c>
      <c r="D8" t="s">
        <v>1</v>
      </c>
      <c r="E8" s="1">
        <v>2.2395209735341028E-3</v>
      </c>
      <c r="G8" t="s">
        <v>1</v>
      </c>
      <c r="H8" s="1">
        <v>2.254944234796474E-3</v>
      </c>
    </row>
    <row r="9" spans="1:8" x14ac:dyDescent="0.35">
      <c r="B9" s="1"/>
      <c r="E9" s="1"/>
      <c r="H9" s="1"/>
    </row>
    <row r="10" spans="1:8" x14ac:dyDescent="0.35">
      <c r="A10" t="s">
        <v>0</v>
      </c>
      <c r="B10" s="1">
        <v>9.1844898988461307E-2</v>
      </c>
      <c r="D10" t="s">
        <v>0</v>
      </c>
      <c r="E10" s="1">
        <v>9.2491419525852075E-2</v>
      </c>
      <c r="G10" t="s">
        <v>0</v>
      </c>
      <c r="H10" s="1">
        <v>6.9481386407938536E-2</v>
      </c>
    </row>
  </sheetData>
  <mergeCells count="3">
    <mergeCell ref="D1:E1"/>
    <mergeCell ref="A1:B1"/>
    <mergeCell ref="G1:H1"/>
  </mergeCell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82F25-E597-4E5C-82B5-4E20583F7E27}">
  <dimension ref="A1:T14"/>
  <sheetViews>
    <sheetView tabSelected="1" workbookViewId="0">
      <selection sqref="A1:B1"/>
    </sheetView>
  </sheetViews>
  <sheetFormatPr defaultRowHeight="14.5" x14ac:dyDescent="0.35"/>
  <cols>
    <col min="1" max="1" width="12.7265625" customWidth="1"/>
    <col min="2" max="2" width="9.1796875" customWidth="1"/>
    <col min="3" max="3" width="4.7265625" customWidth="1"/>
    <col min="4" max="4" width="12.7265625" customWidth="1"/>
    <col min="6" max="6" width="4.7265625" customWidth="1"/>
    <col min="7" max="7" width="12.7265625" customWidth="1"/>
    <col min="9" max="9" width="4.7265625" customWidth="1"/>
    <col min="10" max="10" width="12.7265625" customWidth="1"/>
    <col min="12" max="12" width="4.7265625" customWidth="1"/>
    <col min="13" max="13" width="12.7265625" customWidth="1"/>
    <col min="15" max="15" width="4.7265625" customWidth="1"/>
    <col min="16" max="16" width="12.7265625" customWidth="1"/>
    <col min="18" max="18" width="4.7265625" customWidth="1"/>
    <col min="19" max="19" width="12.7265625" customWidth="1"/>
  </cols>
  <sheetData>
    <row r="1" spans="1:20" x14ac:dyDescent="0.35">
      <c r="A1" s="5">
        <v>45261</v>
      </c>
      <c r="B1" s="6"/>
      <c r="D1" s="5">
        <v>45930</v>
      </c>
      <c r="E1" s="6"/>
      <c r="G1" s="5">
        <v>43921</v>
      </c>
      <c r="H1" s="6"/>
      <c r="J1" s="5" t="s">
        <v>6</v>
      </c>
      <c r="K1" s="6"/>
      <c r="M1" s="5">
        <v>45838</v>
      </c>
      <c r="N1" s="6"/>
      <c r="P1" s="5">
        <v>45747</v>
      </c>
      <c r="Q1" s="6"/>
      <c r="S1" s="5">
        <v>45657</v>
      </c>
      <c r="T1" s="6"/>
    </row>
    <row r="2" spans="1:20" x14ac:dyDescent="0.35">
      <c r="A2" t="s">
        <v>5</v>
      </c>
      <c r="B2" s="1">
        <v>1.0696823969999361E-2</v>
      </c>
      <c r="D2" t="s">
        <v>5</v>
      </c>
      <c r="E2" s="1">
        <v>1.0774792489999295E-2</v>
      </c>
      <c r="G2" t="s">
        <v>5</v>
      </c>
      <c r="H2" s="1">
        <v>1.1125068339999451E-2</v>
      </c>
      <c r="J2" t="s">
        <v>5</v>
      </c>
      <c r="K2" s="1">
        <v>1.0699999999999999E-2</v>
      </c>
      <c r="M2" t="s">
        <v>5</v>
      </c>
      <c r="N2" s="1">
        <v>1.0805150159999581E-2</v>
      </c>
      <c r="P2" t="s">
        <v>5</v>
      </c>
      <c r="Q2" s="1">
        <v>1.0800000000000001E-2</v>
      </c>
      <c r="S2" t="s">
        <v>5</v>
      </c>
      <c r="T2" s="1">
        <v>1.0800000000000001E-2</v>
      </c>
    </row>
    <row r="4" spans="1:20" x14ac:dyDescent="0.35">
      <c r="A4" t="s">
        <v>4</v>
      </c>
      <c r="D4" t="s">
        <v>4</v>
      </c>
      <c r="G4" t="s">
        <v>4</v>
      </c>
      <c r="J4" t="s">
        <v>4</v>
      </c>
      <c r="M4" t="s">
        <v>4</v>
      </c>
      <c r="P4" t="s">
        <v>4</v>
      </c>
      <c r="S4" t="s">
        <v>4</v>
      </c>
    </row>
    <row r="5" spans="1:20" x14ac:dyDescent="0.35">
      <c r="A5" s="2" t="s">
        <v>3</v>
      </c>
      <c r="B5" s="1">
        <v>8.0477679097451793E-3</v>
      </c>
      <c r="D5" s="2" t="s">
        <v>3</v>
      </c>
      <c r="E5" s="1">
        <v>8.1147486006164452E-3</v>
      </c>
      <c r="G5" s="2" t="s">
        <v>3</v>
      </c>
      <c r="H5" s="1">
        <v>8.5028476848260422E-3</v>
      </c>
      <c r="J5" s="2" t="s">
        <v>3</v>
      </c>
      <c r="K5" s="1"/>
      <c r="M5" s="2" t="s">
        <v>3</v>
      </c>
      <c r="N5" s="1">
        <v>8.1444325444727465E-3</v>
      </c>
      <c r="P5" s="2" t="s">
        <v>3</v>
      </c>
      <c r="Q5" s="1">
        <v>8.2000000000000007E-3</v>
      </c>
      <c r="S5" s="2" t="s">
        <v>3</v>
      </c>
      <c r="T5" s="1">
        <v>8.0999999999999996E-3</v>
      </c>
    </row>
    <row r="6" spans="1:20" x14ac:dyDescent="0.35">
      <c r="A6" s="2" t="s">
        <v>2</v>
      </c>
      <c r="B6" s="3">
        <v>2.6490560602541822E-3</v>
      </c>
      <c r="D6" s="2" t="s">
        <v>2</v>
      </c>
      <c r="E6" s="3">
        <v>2.6600438893828494E-3</v>
      </c>
      <c r="G6" s="2" t="s">
        <v>2</v>
      </c>
      <c r="H6" s="3">
        <v>2.6222206551734083E-3</v>
      </c>
      <c r="J6" s="2" t="s">
        <v>2</v>
      </c>
      <c r="K6" s="3">
        <v>2.7000000000000001E-3</v>
      </c>
      <c r="M6" s="2" t="s">
        <v>2</v>
      </c>
      <c r="N6" s="3">
        <v>2.6607176155268343E-3</v>
      </c>
      <c r="P6" s="2" t="s">
        <v>2</v>
      </c>
      <c r="Q6" s="3">
        <v>2.7000000000000001E-3</v>
      </c>
      <c r="S6" s="2" t="s">
        <v>2</v>
      </c>
      <c r="T6" s="3">
        <v>2.7000000000000001E-3</v>
      </c>
    </row>
    <row r="8" spans="1:20" x14ac:dyDescent="0.35">
      <c r="A8" t="s">
        <v>1</v>
      </c>
      <c r="B8" s="1">
        <v>1.4620748415944938E-2</v>
      </c>
      <c r="D8" t="s">
        <v>1</v>
      </c>
      <c r="E8" s="1">
        <v>1.4646024373096549E-2</v>
      </c>
      <c r="G8" t="s">
        <v>1</v>
      </c>
      <c r="H8" s="1">
        <v>1.4864532965354825E-2</v>
      </c>
      <c r="K8" s="1"/>
      <c r="M8" t="s">
        <v>1</v>
      </c>
      <c r="N8" s="1">
        <v>1.4660306356147689E-2</v>
      </c>
      <c r="P8" t="s">
        <v>1</v>
      </c>
      <c r="Q8" s="1">
        <v>1.47E-2</v>
      </c>
      <c r="S8" t="s">
        <v>1</v>
      </c>
      <c r="T8" s="1">
        <v>1.46E-2</v>
      </c>
    </row>
    <row r="9" spans="1:20" x14ac:dyDescent="0.35">
      <c r="B9" s="1"/>
      <c r="E9" s="1"/>
      <c r="H9" s="1"/>
      <c r="K9" s="1"/>
      <c r="N9" s="1"/>
      <c r="Q9" s="1"/>
      <c r="T9" s="1"/>
    </row>
    <row r="10" spans="1:20" x14ac:dyDescent="0.35">
      <c r="A10" t="s">
        <v>0</v>
      </c>
      <c r="B10" s="1">
        <v>0.26611137716637462</v>
      </c>
      <c r="D10" t="s">
        <v>0</v>
      </c>
      <c r="E10" s="1">
        <v>0.25173071300531369</v>
      </c>
      <c r="G10" t="s">
        <v>0</v>
      </c>
      <c r="H10" s="1">
        <v>0.4589488448261172</v>
      </c>
      <c r="K10" s="1"/>
      <c r="M10" t="s">
        <v>0</v>
      </c>
      <c r="N10" s="1">
        <v>0.25325008041052149</v>
      </c>
      <c r="P10" t="s">
        <v>0</v>
      </c>
      <c r="Q10" s="1">
        <v>0.25779999999999997</v>
      </c>
      <c r="S10" t="s">
        <v>0</v>
      </c>
      <c r="T10" s="1">
        <v>0.247</v>
      </c>
    </row>
    <row r="12" spans="1:20" x14ac:dyDescent="0.35">
      <c r="D12" s="4" t="s">
        <v>7</v>
      </c>
    </row>
    <row r="13" spans="1:20" x14ac:dyDescent="0.35">
      <c r="D13" s="2" t="s">
        <v>8</v>
      </c>
      <c r="E13">
        <v>1.517327278</v>
      </c>
    </row>
    <row r="14" spans="1:20" x14ac:dyDescent="0.35">
      <c r="D14" s="2" t="s">
        <v>9</v>
      </c>
      <c r="E14">
        <v>1.4299946842783562</v>
      </c>
    </row>
  </sheetData>
  <mergeCells count="7">
    <mergeCell ref="P1:Q1"/>
    <mergeCell ref="S1:T1"/>
    <mergeCell ref="A1:B1"/>
    <mergeCell ref="D1:E1"/>
    <mergeCell ref="G1:H1"/>
    <mergeCell ref="J1:K1"/>
    <mergeCell ref="M1:N1"/>
  </mergeCells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87774-9FD6-4CBA-8B00-76DBFCDE4FA0}">
  <dimension ref="A1:T18"/>
  <sheetViews>
    <sheetView workbookViewId="0">
      <selection sqref="A1:B1"/>
    </sheetView>
  </sheetViews>
  <sheetFormatPr defaultRowHeight="14.5" x14ac:dyDescent="0.35"/>
  <cols>
    <col min="1" max="1" width="12.7265625" customWidth="1"/>
    <col min="2" max="2" width="9.1796875" customWidth="1"/>
    <col min="3" max="3" width="4.7265625" customWidth="1"/>
    <col min="4" max="4" width="12.7265625" customWidth="1"/>
    <col min="6" max="6" width="4.7265625" customWidth="1"/>
    <col min="7" max="7" width="12.7265625" customWidth="1"/>
    <col min="9" max="9" width="4.7265625" customWidth="1"/>
    <col min="10" max="10" width="12.7265625" customWidth="1"/>
    <col min="12" max="12" width="4.7265625" customWidth="1"/>
    <col min="13" max="13" width="12.7265625" customWidth="1"/>
    <col min="15" max="15" width="4.7265625" customWidth="1"/>
    <col min="16" max="16" width="12.7265625" customWidth="1"/>
    <col min="18" max="18" width="4.7265625" customWidth="1"/>
    <col min="19" max="19" width="12.7265625" customWidth="1"/>
  </cols>
  <sheetData>
    <row r="1" spans="1:20" x14ac:dyDescent="0.35">
      <c r="A1" s="5">
        <v>45261</v>
      </c>
      <c r="B1" s="6"/>
      <c r="D1" s="5">
        <v>45930</v>
      </c>
      <c r="E1" s="6"/>
      <c r="G1" s="5">
        <v>43921</v>
      </c>
      <c r="H1" s="6"/>
      <c r="J1" s="5" t="s">
        <v>6</v>
      </c>
      <c r="K1" s="6"/>
      <c r="M1" s="5">
        <v>45838</v>
      </c>
      <c r="N1" s="6"/>
      <c r="P1" s="5">
        <v>45747</v>
      </c>
      <c r="Q1" s="6"/>
      <c r="S1" s="5">
        <v>45657</v>
      </c>
      <c r="T1" s="6"/>
    </row>
    <row r="2" spans="1:20" x14ac:dyDescent="0.35">
      <c r="A2" t="s">
        <v>5</v>
      </c>
      <c r="B2" s="1">
        <v>1.4078179729998776E-2</v>
      </c>
      <c r="D2" t="s">
        <v>5</v>
      </c>
      <c r="E2" s="1">
        <v>1.4200000000000001E-2</v>
      </c>
      <c r="G2" t="s">
        <v>5</v>
      </c>
      <c r="H2" s="1">
        <v>1.4676200749999042E-2</v>
      </c>
      <c r="J2" t="s">
        <v>5</v>
      </c>
      <c r="K2" s="1">
        <v>1.41E-2</v>
      </c>
      <c r="M2" t="s">
        <v>5</v>
      </c>
      <c r="N2" s="1">
        <v>1.4215562639998583E-2</v>
      </c>
      <c r="P2" t="s">
        <v>5</v>
      </c>
      <c r="Q2" s="1">
        <v>1.4240463569998453E-2</v>
      </c>
      <c r="S2" t="s">
        <v>5</v>
      </c>
      <c r="T2" s="1">
        <v>1.418623833999799E-2</v>
      </c>
    </row>
    <row r="4" spans="1:20" x14ac:dyDescent="0.35">
      <c r="A4" t="s">
        <v>4</v>
      </c>
      <c r="D4" t="s">
        <v>4</v>
      </c>
      <c r="G4" t="s">
        <v>4</v>
      </c>
      <c r="J4" t="s">
        <v>4</v>
      </c>
      <c r="M4" t="s">
        <v>4</v>
      </c>
      <c r="P4" t="s">
        <v>4</v>
      </c>
      <c r="S4" t="s">
        <v>4</v>
      </c>
    </row>
    <row r="5" spans="1:20" x14ac:dyDescent="0.35">
      <c r="A5" s="2" t="s">
        <v>3</v>
      </c>
      <c r="B5" s="1">
        <v>7.8685320076425438E-3</v>
      </c>
      <c r="D5" s="2" t="s">
        <v>3</v>
      </c>
      <c r="E5" s="1">
        <v>7.7999999999999996E-3</v>
      </c>
      <c r="G5" s="2" t="s">
        <v>3</v>
      </c>
      <c r="H5" s="1">
        <v>8.7624798247017827E-3</v>
      </c>
      <c r="J5" s="2" t="s">
        <v>3</v>
      </c>
      <c r="K5" s="1"/>
      <c r="M5" s="2" t="s">
        <v>3</v>
      </c>
      <c r="N5" s="1">
        <v>7.9798250547015656E-3</v>
      </c>
      <c r="P5" s="2" t="s">
        <v>3</v>
      </c>
      <c r="Q5" s="1">
        <v>8.0229042447306585E-3</v>
      </c>
      <c r="S5" s="2" t="s">
        <v>3</v>
      </c>
      <c r="T5" s="1">
        <v>7.9505324360020242E-3</v>
      </c>
    </row>
    <row r="6" spans="1:20" x14ac:dyDescent="0.35">
      <c r="A6" s="2" t="s">
        <v>2</v>
      </c>
      <c r="B6" s="3">
        <v>6.2096477223562326E-3</v>
      </c>
      <c r="D6" s="2" t="s">
        <v>2</v>
      </c>
      <c r="E6" s="3">
        <v>6.3E-3</v>
      </c>
      <c r="G6" s="2" t="s">
        <v>2</v>
      </c>
      <c r="H6" s="3">
        <v>5.9137209252972597E-3</v>
      </c>
      <c r="J6" s="2" t="s">
        <v>2</v>
      </c>
      <c r="K6" s="3">
        <v>6.1999999999999998E-3</v>
      </c>
      <c r="M6" s="2" t="s">
        <v>2</v>
      </c>
      <c r="N6" s="3">
        <v>6.2357375852970173E-3</v>
      </c>
      <c r="P6" s="2" t="s">
        <v>2</v>
      </c>
      <c r="Q6" s="3">
        <v>6.2175593252677946E-3</v>
      </c>
      <c r="S6" s="2" t="s">
        <v>2</v>
      </c>
      <c r="T6" s="3">
        <v>6.235705903995966E-3</v>
      </c>
    </row>
    <row r="8" spans="1:20" x14ac:dyDescent="0.35">
      <c r="A8" t="s">
        <v>1</v>
      </c>
      <c r="B8" s="1">
        <v>3.6154990843240205E-2</v>
      </c>
      <c r="D8" t="s">
        <v>1</v>
      </c>
      <c r="E8" s="1">
        <v>3.61E-2</v>
      </c>
      <c r="G8" t="s">
        <v>1</v>
      </c>
      <c r="H8" s="1">
        <v>3.6951576682358066E-2</v>
      </c>
      <c r="K8" s="1"/>
      <c r="M8" t="s">
        <v>1</v>
      </c>
      <c r="N8" s="1">
        <v>3.6171004379166621E-2</v>
      </c>
      <c r="P8" t="s">
        <v>1</v>
      </c>
      <c r="Q8" s="1">
        <v>3.6225052063498415E-2</v>
      </c>
      <c r="S8" t="s">
        <v>1</v>
      </c>
      <c r="T8" s="1">
        <v>3.615298892952222E-2</v>
      </c>
    </row>
    <row r="9" spans="1:20" x14ac:dyDescent="0.35">
      <c r="B9" s="1"/>
      <c r="E9" s="1"/>
      <c r="H9" s="1"/>
      <c r="K9" s="1"/>
      <c r="N9" s="1"/>
      <c r="Q9" s="1"/>
      <c r="T9" s="1"/>
    </row>
    <row r="10" spans="1:20" x14ac:dyDescent="0.35">
      <c r="A10" t="s">
        <v>0</v>
      </c>
      <c r="B10" s="1">
        <v>0.28133697680979591</v>
      </c>
      <c r="D10" t="s">
        <v>0</v>
      </c>
      <c r="E10" s="1">
        <v>0.24049999999999999</v>
      </c>
      <c r="G10" t="s">
        <v>0</v>
      </c>
      <c r="H10" s="1">
        <v>0.46504530820840506</v>
      </c>
      <c r="K10" s="1"/>
      <c r="M10" t="s">
        <v>0</v>
      </c>
      <c r="N10" s="1">
        <v>0.24234996072476511</v>
      </c>
      <c r="P10" t="s">
        <v>0</v>
      </c>
      <c r="Q10" s="1">
        <v>0.25144012226209939</v>
      </c>
      <c r="S10" t="s">
        <v>0</v>
      </c>
      <c r="T10" s="1">
        <v>0.23985397586803608</v>
      </c>
    </row>
    <row r="12" spans="1:20" x14ac:dyDescent="0.35">
      <c r="D12" s="4" t="s">
        <v>7</v>
      </c>
    </row>
    <row r="13" spans="1:20" x14ac:dyDescent="0.35">
      <c r="D13" s="2" t="s">
        <v>8</v>
      </c>
      <c r="E13">
        <v>1.5241677309999999</v>
      </c>
    </row>
    <row r="14" spans="1:20" x14ac:dyDescent="0.35">
      <c r="D14" s="2" t="s">
        <v>9</v>
      </c>
      <c r="E14">
        <v>1.4572210406500865</v>
      </c>
    </row>
    <row r="16" spans="1:20" x14ac:dyDescent="0.35">
      <c r="D16" s="4" t="s">
        <v>10</v>
      </c>
    </row>
    <row r="17" spans="4:5" x14ac:dyDescent="0.35">
      <c r="D17" s="2" t="s">
        <v>8</v>
      </c>
      <c r="E17">
        <v>-3.5999999999999899E-3</v>
      </c>
    </row>
    <row r="18" spans="4:5" x14ac:dyDescent="0.35">
      <c r="D18" s="2" t="s">
        <v>9</v>
      </c>
      <c r="E18">
        <f>E17+(E6-K6)</f>
        <v>-3.4999999999999897E-3</v>
      </c>
    </row>
  </sheetData>
  <mergeCells count="7">
    <mergeCell ref="P1:Q1"/>
    <mergeCell ref="S1:T1"/>
    <mergeCell ref="A1:B1"/>
    <mergeCell ref="D1:E1"/>
    <mergeCell ref="G1:H1"/>
    <mergeCell ref="J1:K1"/>
    <mergeCell ref="M1:N1"/>
  </mergeCells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586CB-1B82-4860-AD49-5A7A0B2367D7}">
  <dimension ref="A1:T18"/>
  <sheetViews>
    <sheetView workbookViewId="0">
      <selection sqref="A1:B1"/>
    </sheetView>
  </sheetViews>
  <sheetFormatPr defaultRowHeight="14.5" x14ac:dyDescent="0.35"/>
  <cols>
    <col min="1" max="1" width="12.7265625" customWidth="1"/>
    <col min="2" max="2" width="9.1796875" customWidth="1"/>
    <col min="3" max="3" width="4.7265625" customWidth="1"/>
    <col min="4" max="4" width="12.7265625" customWidth="1"/>
    <col min="6" max="6" width="4.7265625" customWidth="1"/>
    <col min="7" max="7" width="12.7265625" customWidth="1"/>
    <col min="9" max="9" width="4.7265625" customWidth="1"/>
    <col min="10" max="10" width="12.7265625" customWidth="1"/>
    <col min="12" max="12" width="4.7265625" customWidth="1"/>
    <col min="13" max="13" width="12.7265625" customWidth="1"/>
    <col min="15" max="15" width="4.7265625" customWidth="1"/>
    <col min="16" max="16" width="12.7265625" customWidth="1"/>
    <col min="18" max="18" width="4.7265625" customWidth="1"/>
    <col min="19" max="19" width="12.7265625" customWidth="1"/>
  </cols>
  <sheetData>
    <row r="1" spans="1:20" x14ac:dyDescent="0.35">
      <c r="A1" s="5">
        <v>45261</v>
      </c>
      <c r="B1" s="6"/>
      <c r="D1" s="5">
        <v>45930</v>
      </c>
      <c r="E1" s="6"/>
      <c r="G1" s="5">
        <v>43921</v>
      </c>
      <c r="H1" s="6"/>
      <c r="J1" s="5" t="s">
        <v>6</v>
      </c>
      <c r="K1" s="6"/>
      <c r="M1" s="5">
        <v>45838</v>
      </c>
      <c r="N1" s="6"/>
      <c r="P1" s="5">
        <v>45747</v>
      </c>
      <c r="Q1" s="6"/>
      <c r="S1" s="5">
        <v>45657</v>
      </c>
      <c r="T1" s="6"/>
    </row>
    <row r="2" spans="1:20" x14ac:dyDescent="0.35">
      <c r="A2" t="s">
        <v>5</v>
      </c>
      <c r="B2" s="1">
        <v>1.6277970319999623E-2</v>
      </c>
      <c r="D2" t="s">
        <v>5</v>
      </c>
      <c r="E2" s="1">
        <v>1.6366488019999757E-2</v>
      </c>
      <c r="G2" t="s">
        <v>5</v>
      </c>
      <c r="H2" s="1">
        <v>1.6986385889999348E-2</v>
      </c>
      <c r="J2" t="s">
        <v>5</v>
      </c>
      <c r="K2" s="1">
        <v>1.6299999999999999E-2</v>
      </c>
      <c r="M2" t="s">
        <v>5</v>
      </c>
      <c r="N2" s="1">
        <v>1.6416798049999157E-2</v>
      </c>
      <c r="P2" t="s">
        <v>5</v>
      </c>
      <c r="Q2" s="1">
        <v>1.6500000000000001E-2</v>
      </c>
      <c r="S2" t="s">
        <v>5</v>
      </c>
      <c r="T2" s="1">
        <v>1.639096241999979E-2</v>
      </c>
    </row>
    <row r="4" spans="1:20" x14ac:dyDescent="0.35">
      <c r="A4" t="s">
        <v>4</v>
      </c>
      <c r="D4" t="s">
        <v>4</v>
      </c>
      <c r="G4" t="s">
        <v>4</v>
      </c>
      <c r="J4" t="s">
        <v>4</v>
      </c>
      <c r="M4" t="s">
        <v>4</v>
      </c>
      <c r="P4" t="s">
        <v>4</v>
      </c>
      <c r="S4" t="s">
        <v>4</v>
      </c>
    </row>
    <row r="5" spans="1:20" x14ac:dyDescent="0.35">
      <c r="A5" s="2" t="s">
        <v>3</v>
      </c>
      <c r="B5" s="1">
        <v>6.7892730878700083E-3</v>
      </c>
      <c r="D5" s="2" t="s">
        <v>3</v>
      </c>
      <c r="E5" s="1">
        <v>6.2258171529446654E-3</v>
      </c>
      <c r="G5" s="2" t="s">
        <v>3</v>
      </c>
      <c r="H5" s="1">
        <v>8.5646092335392148E-3</v>
      </c>
      <c r="J5" s="2" t="s">
        <v>3</v>
      </c>
      <c r="K5" s="1"/>
      <c r="M5" s="2" t="s">
        <v>3</v>
      </c>
      <c r="N5" s="1">
        <v>6.8387970868714898E-3</v>
      </c>
      <c r="P5" s="2" t="s">
        <v>3</v>
      </c>
      <c r="Q5" s="1">
        <v>7.0000000000000001E-3</v>
      </c>
      <c r="S5" s="2" t="s">
        <v>3</v>
      </c>
      <c r="T5" s="1">
        <v>6.8173347902951457E-3</v>
      </c>
    </row>
    <row r="6" spans="1:20" x14ac:dyDescent="0.35">
      <c r="A6" s="2" t="s">
        <v>2</v>
      </c>
      <c r="B6" s="3">
        <v>9.4886972321296149E-3</v>
      </c>
      <c r="D6" s="2" t="s">
        <v>2</v>
      </c>
      <c r="E6" s="3">
        <v>1.0140670867055092E-2</v>
      </c>
      <c r="G6" s="2" t="s">
        <v>2</v>
      </c>
      <c r="H6" s="3">
        <v>8.4217766564601334E-3</v>
      </c>
      <c r="J6" s="2" t="s">
        <v>2</v>
      </c>
      <c r="K6" s="3">
        <v>9.7000000000000003E-3</v>
      </c>
      <c r="M6" s="2" t="s">
        <v>2</v>
      </c>
      <c r="N6" s="3">
        <v>9.5780009631276676E-3</v>
      </c>
      <c r="P6" s="2" t="s">
        <v>2</v>
      </c>
      <c r="Q6" s="3">
        <v>9.4999999999999998E-3</v>
      </c>
      <c r="S6" s="2" t="s">
        <v>2</v>
      </c>
      <c r="T6" s="3">
        <v>9.5736276297046438E-3</v>
      </c>
    </row>
    <row r="8" spans="1:20" x14ac:dyDescent="0.35">
      <c r="A8" t="s">
        <v>1</v>
      </c>
      <c r="B8" s="1">
        <v>5.8312358456945088E-2</v>
      </c>
      <c r="D8" t="s">
        <v>1</v>
      </c>
      <c r="E8" s="1">
        <v>5.8072804040889187E-2</v>
      </c>
      <c r="G8" t="s">
        <v>1</v>
      </c>
      <c r="H8" s="1">
        <v>5.9717404170027875E-2</v>
      </c>
      <c r="K8" s="1"/>
      <c r="M8" t="s">
        <v>1</v>
      </c>
      <c r="N8" s="1">
        <v>5.8109166995351923E-2</v>
      </c>
      <c r="P8" t="s">
        <v>1</v>
      </c>
      <c r="Q8" s="1">
        <v>5.8200000000000002E-2</v>
      </c>
      <c r="S8" t="s">
        <v>1</v>
      </c>
      <c r="T8" s="1">
        <v>5.811986453405131E-2</v>
      </c>
    </row>
    <row r="9" spans="1:20" x14ac:dyDescent="0.35">
      <c r="B9" s="1"/>
      <c r="E9" s="1"/>
      <c r="H9" s="1"/>
      <c r="K9" s="1"/>
      <c r="N9" s="1"/>
      <c r="Q9" s="1"/>
      <c r="T9" s="1"/>
    </row>
    <row r="10" spans="1:20" x14ac:dyDescent="0.35">
      <c r="A10" t="s">
        <v>0</v>
      </c>
      <c r="B10" s="1">
        <v>0.16302736696867914</v>
      </c>
      <c r="D10" t="s">
        <v>0</v>
      </c>
      <c r="E10" s="1">
        <v>7.6146602479786898E-2</v>
      </c>
      <c r="G10" t="s">
        <v>0</v>
      </c>
      <c r="H10" s="1">
        <v>0.3238300356732508</v>
      </c>
      <c r="K10" s="1"/>
      <c r="M10" t="s">
        <v>0</v>
      </c>
      <c r="N10" s="1">
        <v>7.3368428109754247E-2</v>
      </c>
      <c r="P10" t="s">
        <v>0</v>
      </c>
      <c r="Q10" s="1">
        <v>8.4599999999999995E-2</v>
      </c>
      <c r="S10" t="s">
        <v>0</v>
      </c>
      <c r="T10" s="1">
        <v>7.9806843175124681E-2</v>
      </c>
    </row>
    <row r="12" spans="1:20" x14ac:dyDescent="0.35">
      <c r="D12" s="4" t="s">
        <v>7</v>
      </c>
    </row>
    <row r="13" spans="1:20" x14ac:dyDescent="0.35">
      <c r="D13" s="2" t="s">
        <v>8</v>
      </c>
      <c r="E13">
        <v>1.2902633239999901</v>
      </c>
    </row>
    <row r="14" spans="1:20" x14ac:dyDescent="0.35">
      <c r="D14" s="2" t="s">
        <v>9</v>
      </c>
      <c r="E14">
        <v>1.2519734495977561</v>
      </c>
    </row>
    <row r="16" spans="1:20" x14ac:dyDescent="0.35">
      <c r="D16" s="4" t="s">
        <v>10</v>
      </c>
    </row>
    <row r="17" spans="4:5" x14ac:dyDescent="0.35">
      <c r="D17" s="2" t="s">
        <v>8</v>
      </c>
      <c r="E17">
        <v>-4.8999999999999903E-3</v>
      </c>
    </row>
    <row r="18" spans="4:5" x14ac:dyDescent="0.35">
      <c r="D18" s="2" t="s">
        <v>9</v>
      </c>
      <c r="E18">
        <v>-4.4000000000000003E-3</v>
      </c>
    </row>
  </sheetData>
  <mergeCells count="7">
    <mergeCell ref="P1:Q1"/>
    <mergeCell ref="S1:T1"/>
    <mergeCell ref="A1:B1"/>
    <mergeCell ref="D1:E1"/>
    <mergeCell ref="G1:H1"/>
    <mergeCell ref="J1:K1"/>
    <mergeCell ref="M1:N1"/>
  </mergeCells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F5BAE-3738-44F0-AEB9-1B45F3DB149D}">
  <dimension ref="A1:T18"/>
  <sheetViews>
    <sheetView workbookViewId="0">
      <selection sqref="A1:B1"/>
    </sheetView>
  </sheetViews>
  <sheetFormatPr defaultRowHeight="14.5" x14ac:dyDescent="0.35"/>
  <cols>
    <col min="1" max="1" width="12.7265625" customWidth="1"/>
    <col min="2" max="2" width="9.1796875" customWidth="1"/>
    <col min="3" max="3" width="4.7265625" customWidth="1"/>
    <col min="4" max="4" width="12.7265625" customWidth="1"/>
    <col min="6" max="6" width="4.7265625" customWidth="1"/>
    <col min="7" max="7" width="12.7265625" customWidth="1"/>
    <col min="9" max="9" width="4.7265625" customWidth="1"/>
    <col min="10" max="10" width="12.7265625" customWidth="1"/>
    <col min="12" max="12" width="4.7265625" customWidth="1"/>
    <col min="13" max="13" width="12.7265625" customWidth="1"/>
    <col min="15" max="15" width="4.7265625" customWidth="1"/>
    <col min="16" max="16" width="12.7265625" customWidth="1"/>
    <col min="18" max="18" width="4.7265625" customWidth="1"/>
    <col min="19" max="19" width="12.7265625" customWidth="1"/>
  </cols>
  <sheetData>
    <row r="1" spans="1:20" x14ac:dyDescent="0.35">
      <c r="A1" s="5">
        <v>45261</v>
      </c>
      <c r="B1" s="6"/>
      <c r="D1" s="5">
        <v>45930</v>
      </c>
      <c r="E1" s="6"/>
      <c r="G1" s="5">
        <v>43921</v>
      </c>
      <c r="H1" s="6"/>
      <c r="J1" s="5" t="s">
        <v>6</v>
      </c>
      <c r="K1" s="6"/>
      <c r="M1" s="5">
        <v>45838</v>
      </c>
      <c r="N1" s="6"/>
      <c r="P1" s="5">
        <v>45747</v>
      </c>
      <c r="Q1" s="6"/>
      <c r="S1" s="5">
        <v>45657</v>
      </c>
      <c r="T1" s="6"/>
    </row>
    <row r="2" spans="1:20" x14ac:dyDescent="0.35">
      <c r="A2" t="s">
        <v>5</v>
      </c>
      <c r="B2" s="1">
        <v>4.4358941090003261E-2</v>
      </c>
      <c r="D2" t="s">
        <v>5</v>
      </c>
      <c r="E2" s="1">
        <v>4.48E-2</v>
      </c>
      <c r="G2" t="s">
        <v>5</v>
      </c>
      <c r="H2" s="1">
        <v>4.6599229210001814E-2</v>
      </c>
      <c r="J2" t="s">
        <v>5</v>
      </c>
      <c r="K2" s="1">
        <v>4.48E-2</v>
      </c>
      <c r="M2" t="s">
        <v>5</v>
      </c>
      <c r="N2" s="1">
        <v>4.4975050270003265E-2</v>
      </c>
      <c r="P2" t="s">
        <v>5</v>
      </c>
      <c r="Q2" s="1">
        <v>4.5081454760000993E-2</v>
      </c>
      <c r="S2" t="s">
        <v>5</v>
      </c>
      <c r="T2" s="1">
        <v>4.4856282240001356E-2</v>
      </c>
    </row>
    <row r="4" spans="1:20" x14ac:dyDescent="0.35">
      <c r="A4" t="s">
        <v>4</v>
      </c>
      <c r="D4" t="s">
        <v>4</v>
      </c>
      <c r="G4" t="s">
        <v>4</v>
      </c>
      <c r="J4" t="s">
        <v>4</v>
      </c>
      <c r="M4" t="s">
        <v>4</v>
      </c>
      <c r="P4" t="s">
        <v>4</v>
      </c>
      <c r="S4" t="s">
        <v>4</v>
      </c>
    </row>
    <row r="5" spans="1:20" x14ac:dyDescent="0.35">
      <c r="A5" s="2" t="s">
        <v>3</v>
      </c>
      <c r="B5" s="1">
        <v>2.3304454427367727E-2</v>
      </c>
      <c r="D5" s="2" t="s">
        <v>3</v>
      </c>
      <c r="E5" s="1">
        <v>2.4E-2</v>
      </c>
      <c r="G5" s="2" t="s">
        <v>3</v>
      </c>
      <c r="H5" s="1">
        <v>2.9103214067636857E-2</v>
      </c>
      <c r="J5" s="2" t="s">
        <v>3</v>
      </c>
      <c r="K5" s="1"/>
      <c r="M5" s="2" t="s">
        <v>3</v>
      </c>
      <c r="N5" s="1">
        <v>2.441266343587354E-2</v>
      </c>
      <c r="P5" s="2" t="s">
        <v>3</v>
      </c>
      <c r="Q5" s="1">
        <v>2.4731516594881146E-2</v>
      </c>
      <c r="S5" s="2" t="s">
        <v>3</v>
      </c>
      <c r="T5" s="1">
        <v>2.4173754415749409E-2</v>
      </c>
    </row>
    <row r="6" spans="1:20" x14ac:dyDescent="0.35">
      <c r="A6" s="2" t="s">
        <v>2</v>
      </c>
      <c r="B6" s="3">
        <v>2.1054486662635534E-2</v>
      </c>
      <c r="D6" s="2" t="s">
        <v>2</v>
      </c>
      <c r="E6" s="3">
        <v>2.0799999999999999E-2</v>
      </c>
      <c r="G6" s="2" t="s">
        <v>2</v>
      </c>
      <c r="H6" s="3">
        <v>1.7496015142364957E-2</v>
      </c>
      <c r="J6" s="2" t="s">
        <v>2</v>
      </c>
      <c r="K6" s="3">
        <v>2.0799999999999999E-2</v>
      </c>
      <c r="M6" s="2" t="s">
        <v>2</v>
      </c>
      <c r="N6" s="3">
        <v>2.0562386834129726E-2</v>
      </c>
      <c r="P6" s="2" t="s">
        <v>2</v>
      </c>
      <c r="Q6" s="3">
        <v>2.0349938165119846E-2</v>
      </c>
      <c r="S6" s="2" t="s">
        <v>2</v>
      </c>
      <c r="T6" s="3">
        <v>2.0682527824251947E-2</v>
      </c>
    </row>
    <row r="8" spans="1:20" x14ac:dyDescent="0.35">
      <c r="A8" t="s">
        <v>1</v>
      </c>
      <c r="B8" s="1">
        <v>0.10734680007962388</v>
      </c>
      <c r="D8" t="s">
        <v>1</v>
      </c>
      <c r="E8" s="1">
        <v>0.10730000000000001</v>
      </c>
      <c r="G8" t="s">
        <v>1</v>
      </c>
      <c r="H8" s="1">
        <v>0.10843183708976116</v>
      </c>
      <c r="K8" s="1"/>
      <c r="M8" t="s">
        <v>1</v>
      </c>
      <c r="N8" s="1">
        <v>0.10732817542560946</v>
      </c>
      <c r="P8" t="s">
        <v>1</v>
      </c>
      <c r="Q8" s="1">
        <v>0.10740774100702619</v>
      </c>
      <c r="S8" t="s">
        <v>1</v>
      </c>
      <c r="T8" s="1">
        <v>0.10731164057943081</v>
      </c>
    </row>
    <row r="9" spans="1:20" x14ac:dyDescent="0.35">
      <c r="B9" s="1"/>
      <c r="E9" s="1"/>
      <c r="H9" s="1"/>
      <c r="K9" s="1"/>
      <c r="N9" s="1"/>
      <c r="Q9" s="1"/>
      <c r="T9" s="1"/>
    </row>
    <row r="10" spans="1:20" x14ac:dyDescent="0.35">
      <c r="A10" t="s">
        <v>0</v>
      </c>
      <c r="B10" s="1">
        <v>0.76189176983148632</v>
      </c>
      <c r="D10" t="s">
        <v>0</v>
      </c>
      <c r="E10" s="1">
        <v>0.72509999999999997</v>
      </c>
      <c r="G10" t="s">
        <v>0</v>
      </c>
      <c r="H10" s="1">
        <v>0.8279689826302512</v>
      </c>
      <c r="K10" s="1"/>
      <c r="M10" t="s">
        <v>0</v>
      </c>
      <c r="N10" s="1">
        <v>0.72266291560108953</v>
      </c>
      <c r="P10" t="s">
        <v>0</v>
      </c>
      <c r="Q10" s="1">
        <v>0.72526260909663576</v>
      </c>
      <c r="S10" t="s">
        <v>0</v>
      </c>
      <c r="T10" s="1">
        <v>0.72158084481977669</v>
      </c>
    </row>
    <row r="12" spans="1:20" x14ac:dyDescent="0.35">
      <c r="D12" s="4" t="s">
        <v>7</v>
      </c>
    </row>
    <row r="13" spans="1:20" x14ac:dyDescent="0.35">
      <c r="D13" s="2" t="s">
        <v>8</v>
      </c>
      <c r="E13">
        <v>1.4541999999999899</v>
      </c>
    </row>
    <row r="14" spans="1:20" x14ac:dyDescent="0.35">
      <c r="D14" s="2" t="s">
        <v>9</v>
      </c>
      <c r="E14">
        <v>1.42149814112729</v>
      </c>
    </row>
    <row r="16" spans="1:20" x14ac:dyDescent="0.35">
      <c r="D16" s="4" t="s">
        <v>10</v>
      </c>
    </row>
    <row r="17" spans="4:5" x14ac:dyDescent="0.35">
      <c r="D17" s="2" t="s">
        <v>8</v>
      </c>
      <c r="E17">
        <v>-2.9499999999999998E-2</v>
      </c>
    </row>
    <row r="18" spans="4:5" x14ac:dyDescent="0.35">
      <c r="D18" s="2" t="s">
        <v>9</v>
      </c>
      <c r="E18">
        <v>-2.9600000000000001E-2</v>
      </c>
    </row>
  </sheetData>
  <mergeCells count="7">
    <mergeCell ref="P1:Q1"/>
    <mergeCell ref="S1:T1"/>
    <mergeCell ref="A1:B1"/>
    <mergeCell ref="D1:E1"/>
    <mergeCell ref="G1:H1"/>
    <mergeCell ref="J1:K1"/>
    <mergeCell ref="M1:N1"/>
  </mergeCells>
  <pageMargins left="0.7" right="0.7" top="0.75" bottom="0.75" header="0.3" footer="0.3"/>
  <pageSetup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5698C-9524-4AE2-A4BD-AC72408E6A0B}">
  <dimension ref="A1:DQ6"/>
  <sheetViews>
    <sheetView workbookViewId="0"/>
  </sheetViews>
  <sheetFormatPr defaultRowHeight="14.5" x14ac:dyDescent="0.35"/>
  <cols>
    <col min="1" max="1" width="12.6328125" customWidth="1"/>
  </cols>
  <sheetData>
    <row r="1" spans="1:121" x14ac:dyDescent="0.35">
      <c r="A1" t="s">
        <v>11</v>
      </c>
      <c r="B1">
        <v>240</v>
      </c>
      <c r="C1">
        <v>241</v>
      </c>
      <c r="D1">
        <v>242</v>
      </c>
      <c r="E1">
        <v>243</v>
      </c>
      <c r="F1">
        <v>244</v>
      </c>
      <c r="G1">
        <v>245</v>
      </c>
      <c r="H1">
        <v>246</v>
      </c>
      <c r="I1">
        <v>247</v>
      </c>
      <c r="J1">
        <v>248</v>
      </c>
      <c r="K1">
        <v>249</v>
      </c>
      <c r="L1">
        <v>250</v>
      </c>
      <c r="M1">
        <v>251</v>
      </c>
      <c r="N1">
        <v>252</v>
      </c>
      <c r="O1">
        <v>253</v>
      </c>
      <c r="P1">
        <v>254</v>
      </c>
      <c r="Q1">
        <v>255</v>
      </c>
      <c r="R1">
        <v>256</v>
      </c>
      <c r="S1">
        <v>257</v>
      </c>
      <c r="T1">
        <v>258</v>
      </c>
      <c r="U1">
        <v>259</v>
      </c>
      <c r="V1">
        <v>260</v>
      </c>
      <c r="W1">
        <v>261</v>
      </c>
      <c r="X1">
        <v>262</v>
      </c>
      <c r="Y1">
        <v>263</v>
      </c>
      <c r="Z1">
        <v>264</v>
      </c>
      <c r="AA1">
        <v>265</v>
      </c>
      <c r="AB1">
        <v>266</v>
      </c>
      <c r="AC1">
        <v>267</v>
      </c>
      <c r="AD1">
        <v>268</v>
      </c>
      <c r="AE1">
        <v>269</v>
      </c>
      <c r="AF1">
        <v>270</v>
      </c>
      <c r="AG1">
        <v>271</v>
      </c>
      <c r="AH1">
        <v>272</v>
      </c>
      <c r="AI1">
        <v>273</v>
      </c>
      <c r="AJ1">
        <v>274</v>
      </c>
      <c r="AK1">
        <v>275</v>
      </c>
      <c r="AL1">
        <v>276</v>
      </c>
      <c r="AM1">
        <v>277</v>
      </c>
      <c r="AN1">
        <v>278</v>
      </c>
      <c r="AO1">
        <v>279</v>
      </c>
      <c r="AP1">
        <v>280</v>
      </c>
      <c r="AQ1">
        <v>281</v>
      </c>
      <c r="AR1">
        <v>282</v>
      </c>
      <c r="AS1">
        <v>283</v>
      </c>
      <c r="AT1">
        <v>284</v>
      </c>
      <c r="AU1">
        <v>285</v>
      </c>
      <c r="AV1">
        <v>286</v>
      </c>
      <c r="AW1">
        <v>287</v>
      </c>
      <c r="AX1">
        <v>288</v>
      </c>
      <c r="AY1">
        <v>289</v>
      </c>
      <c r="AZ1">
        <v>290</v>
      </c>
      <c r="BA1">
        <v>291</v>
      </c>
      <c r="BB1">
        <v>292</v>
      </c>
      <c r="BC1">
        <v>293</v>
      </c>
      <c r="BD1">
        <v>294</v>
      </c>
      <c r="BE1">
        <v>295</v>
      </c>
      <c r="BF1">
        <v>296</v>
      </c>
      <c r="BG1">
        <v>297</v>
      </c>
      <c r="BH1">
        <v>298</v>
      </c>
      <c r="BI1">
        <v>299</v>
      </c>
      <c r="BJ1">
        <v>300</v>
      </c>
      <c r="BK1">
        <v>301</v>
      </c>
      <c r="BL1">
        <v>302</v>
      </c>
      <c r="BM1">
        <v>303</v>
      </c>
      <c r="BN1">
        <v>304</v>
      </c>
      <c r="BO1">
        <v>305</v>
      </c>
      <c r="BP1">
        <v>306</v>
      </c>
      <c r="BQ1">
        <v>307</v>
      </c>
      <c r="BR1">
        <v>308</v>
      </c>
      <c r="BS1">
        <v>309</v>
      </c>
      <c r="BT1">
        <v>310</v>
      </c>
      <c r="BU1">
        <v>311</v>
      </c>
      <c r="BV1">
        <v>312</v>
      </c>
      <c r="BW1">
        <v>313</v>
      </c>
      <c r="BX1">
        <v>314</v>
      </c>
      <c r="BY1">
        <v>315</v>
      </c>
      <c r="BZ1">
        <v>316</v>
      </c>
      <c r="CA1">
        <v>317</v>
      </c>
      <c r="CB1">
        <v>318</v>
      </c>
      <c r="CC1">
        <v>319</v>
      </c>
      <c r="CD1">
        <v>320</v>
      </c>
      <c r="CE1">
        <v>321</v>
      </c>
      <c r="CF1">
        <v>322</v>
      </c>
      <c r="CG1">
        <v>323</v>
      </c>
      <c r="CH1">
        <v>324</v>
      </c>
      <c r="CI1">
        <v>325</v>
      </c>
      <c r="CJ1">
        <v>326</v>
      </c>
      <c r="CK1">
        <v>327</v>
      </c>
      <c r="CL1">
        <v>328</v>
      </c>
      <c r="CM1">
        <v>329</v>
      </c>
      <c r="CN1">
        <v>330</v>
      </c>
      <c r="CO1">
        <v>331</v>
      </c>
      <c r="CP1">
        <v>332</v>
      </c>
      <c r="CQ1">
        <v>333</v>
      </c>
      <c r="CR1">
        <v>334</v>
      </c>
      <c r="CS1">
        <v>335</v>
      </c>
      <c r="CT1">
        <v>336</v>
      </c>
      <c r="CU1">
        <v>337</v>
      </c>
      <c r="CV1">
        <v>338</v>
      </c>
      <c r="CW1">
        <v>339</v>
      </c>
      <c r="CX1">
        <v>340</v>
      </c>
      <c r="CY1">
        <v>341</v>
      </c>
      <c r="CZ1">
        <v>342</v>
      </c>
      <c r="DA1">
        <v>343</v>
      </c>
      <c r="DB1">
        <v>344</v>
      </c>
      <c r="DC1">
        <v>345</v>
      </c>
      <c r="DD1">
        <v>346</v>
      </c>
      <c r="DE1">
        <v>347</v>
      </c>
      <c r="DF1">
        <v>348</v>
      </c>
      <c r="DG1">
        <v>349</v>
      </c>
      <c r="DH1">
        <v>350</v>
      </c>
      <c r="DI1">
        <v>351</v>
      </c>
      <c r="DJ1">
        <v>352</v>
      </c>
      <c r="DK1">
        <v>353</v>
      </c>
      <c r="DL1">
        <v>354</v>
      </c>
      <c r="DM1">
        <v>355</v>
      </c>
      <c r="DN1">
        <v>356</v>
      </c>
      <c r="DO1">
        <v>357</v>
      </c>
      <c r="DP1">
        <v>358</v>
      </c>
      <c r="DQ1">
        <v>359</v>
      </c>
    </row>
    <row r="2" spans="1:121" x14ac:dyDescent="0.35">
      <c r="A2" t="s">
        <v>12</v>
      </c>
      <c r="B2" s="1">
        <v>3.7022564399999874E-2</v>
      </c>
      <c r="C2" s="1">
        <v>3.7080920399999939E-2</v>
      </c>
      <c r="D2" s="1">
        <v>3.7115487599999997E-2</v>
      </c>
      <c r="E2" s="1">
        <v>3.7166828399999921E-2</v>
      </c>
      <c r="F2" s="1">
        <v>3.7203865199999922E-2</v>
      </c>
      <c r="G2" s="1">
        <v>3.7240569599999912E-2</v>
      </c>
      <c r="H2" s="1">
        <v>3.7249598399999931E-2</v>
      </c>
      <c r="I2" s="1">
        <v>3.7371796799999989E-2</v>
      </c>
      <c r="J2" s="1">
        <v>3.7482881999999898E-2</v>
      </c>
      <c r="K2" s="1">
        <v>3.7560789599999894E-2</v>
      </c>
      <c r="L2" s="1">
        <v>3.757810799999986E-2</v>
      </c>
      <c r="M2" s="1">
        <v>3.7621641599999991E-2</v>
      </c>
      <c r="N2" s="1">
        <v>3.7689457200000068E-2</v>
      </c>
      <c r="O2" s="1">
        <v>3.7768180800000002E-2</v>
      </c>
      <c r="P2" s="1">
        <v>3.7824625199999976E-2</v>
      </c>
      <c r="Q2" s="1">
        <v>3.7878484800000119E-2</v>
      </c>
      <c r="R2" s="1">
        <v>3.7980152399999953E-2</v>
      </c>
      <c r="S2" s="1">
        <v>3.8024577600000053E-2</v>
      </c>
      <c r="T2" s="1">
        <v>3.8109733200000134E-2</v>
      </c>
      <c r="U2" s="1">
        <v>3.8178782400000076E-2</v>
      </c>
      <c r="V2" s="1">
        <v>3.8264834400000045E-2</v>
      </c>
      <c r="W2" s="1">
        <v>3.8317266000000037E-2</v>
      </c>
      <c r="X2" s="1">
        <v>3.838422720000001E-2</v>
      </c>
      <c r="Y2" s="1">
        <v>3.841671959999985E-2</v>
      </c>
      <c r="Z2" s="1">
        <v>3.8526382800000009E-2</v>
      </c>
      <c r="AA2" s="1">
        <v>3.8613326399999932E-2</v>
      </c>
      <c r="AB2" s="1">
        <v>3.8657177999999882E-2</v>
      </c>
      <c r="AC2" s="1">
        <v>3.8696004000000055E-2</v>
      </c>
      <c r="AD2" s="1">
        <v>3.8774581199999922E-2</v>
      </c>
      <c r="AE2" s="1">
        <v>3.8823662400000181E-2</v>
      </c>
      <c r="AF2" s="1">
        <v>3.8881515599999972E-2</v>
      </c>
      <c r="AG2" s="1">
        <v>3.895914840000006E-2</v>
      </c>
      <c r="AH2" s="1">
        <v>3.8964704399999897E-2</v>
      </c>
      <c r="AI2" s="1">
        <v>3.8943841200000301E-2</v>
      </c>
      <c r="AJ2" s="1">
        <v>3.8974507200000008E-2</v>
      </c>
      <c r="AK2" s="1">
        <v>3.9077702399999907E-2</v>
      </c>
      <c r="AL2" s="1">
        <v>3.9236842799999942E-2</v>
      </c>
      <c r="AM2" s="1">
        <v>3.9226334399999896E-2</v>
      </c>
      <c r="AN2" s="1">
        <v>3.9276228000000135E-2</v>
      </c>
      <c r="AO2" s="1">
        <v>3.933915359999994E-2</v>
      </c>
      <c r="AP2" s="1">
        <v>3.9436839599999829E-2</v>
      </c>
      <c r="AQ2" s="1">
        <v>3.9475647600000108E-2</v>
      </c>
      <c r="AR2" s="1">
        <v>3.9534224400000165E-2</v>
      </c>
      <c r="AS2" s="1">
        <v>3.9628730400000103E-2</v>
      </c>
      <c r="AT2" s="1">
        <v>3.9630984000000029E-2</v>
      </c>
      <c r="AU2" s="1">
        <v>3.9732886799999895E-2</v>
      </c>
      <c r="AV2" s="1">
        <v>3.9780578399999864E-2</v>
      </c>
      <c r="AW2" s="1">
        <v>3.9831268800000152E-2</v>
      </c>
      <c r="AX2" s="1">
        <v>3.9871424399999883E-2</v>
      </c>
      <c r="AY2" s="1">
        <v>3.9881392800000075E-2</v>
      </c>
      <c r="AZ2" s="1">
        <v>3.9909653999999836E-2</v>
      </c>
      <c r="BA2" s="1">
        <v>3.9940082400000028E-2</v>
      </c>
      <c r="BB2" s="1">
        <v>3.9945048000000233E-2</v>
      </c>
      <c r="BC2" s="1">
        <v>3.994751759999994E-2</v>
      </c>
      <c r="BD2" s="1">
        <v>3.9926798399999928E-2</v>
      </c>
      <c r="BE2" s="1">
        <v>3.9969388799999998E-2</v>
      </c>
      <c r="BF2" s="1">
        <v>3.999305640000006E-2</v>
      </c>
      <c r="BG2" s="1">
        <v>4.0087874400000105E-2</v>
      </c>
      <c r="BH2" s="1">
        <v>4.0143777600000007E-2</v>
      </c>
      <c r="BI2" s="1">
        <v>4.019447279999986E-2</v>
      </c>
      <c r="BJ2" s="1">
        <v>4.0244751599999851E-2</v>
      </c>
      <c r="BK2" s="1">
        <v>4.0287495600000015E-2</v>
      </c>
      <c r="BL2" s="1">
        <v>4.0367231999999836E-2</v>
      </c>
      <c r="BM2" s="1">
        <v>4.0407501599999923E-2</v>
      </c>
      <c r="BN2" s="1">
        <v>4.039651680000015E-2</v>
      </c>
      <c r="BO2" s="1">
        <v>4.0408765200000016E-2</v>
      </c>
      <c r="BP2" s="1">
        <v>4.0462593599999958E-2</v>
      </c>
      <c r="BQ2" s="1">
        <v>4.0552338000000028E-2</v>
      </c>
      <c r="BR2" s="1">
        <v>4.0636477199999847E-2</v>
      </c>
      <c r="BS2" s="1">
        <v>4.0594276799999968E-2</v>
      </c>
      <c r="BT2" s="1">
        <v>4.0655952000000037E-2</v>
      </c>
      <c r="BU2" s="1">
        <v>4.0663274399999963E-2</v>
      </c>
      <c r="BV2" s="1">
        <v>4.0766960400000038E-2</v>
      </c>
      <c r="BW2" s="1">
        <v>4.08289836E-2</v>
      </c>
      <c r="BX2" s="1">
        <v>4.0835646000000211E-2</v>
      </c>
      <c r="BY2" s="1">
        <v>4.0919649600000059E-2</v>
      </c>
      <c r="BZ2" s="1">
        <v>4.1008033199999759E-2</v>
      </c>
      <c r="CA2" s="1">
        <v>4.1042215200000023E-2</v>
      </c>
      <c r="CB2" s="1">
        <v>4.109113079999973E-2</v>
      </c>
      <c r="CC2" s="1">
        <v>4.1111324400000059E-2</v>
      </c>
      <c r="CD2" s="1">
        <v>4.1184493199999755E-2</v>
      </c>
      <c r="CE2" s="1">
        <v>4.1245320000000134E-2</v>
      </c>
      <c r="CF2" s="1">
        <v>4.1259607200000048E-2</v>
      </c>
      <c r="CG2" s="1">
        <v>4.1325500400000083E-2</v>
      </c>
      <c r="CH2" s="1">
        <v>4.1273534399999826E-2</v>
      </c>
      <c r="CI2" s="1">
        <v>4.1256508800000077E-2</v>
      </c>
      <c r="CJ2" s="1">
        <v>4.1263121999999763E-2</v>
      </c>
      <c r="CK2" s="1">
        <v>4.1333502000000001E-2</v>
      </c>
      <c r="CL2" s="1">
        <v>4.1380054800000107E-2</v>
      </c>
      <c r="CM2" s="1">
        <v>4.1390932799999891E-2</v>
      </c>
      <c r="CN2" s="1">
        <v>4.1448595200000077E-2</v>
      </c>
      <c r="CO2" s="1">
        <v>4.1531678399999827E-2</v>
      </c>
      <c r="CP2" s="1">
        <v>4.1579494800000102E-2</v>
      </c>
      <c r="CQ2" s="1">
        <v>4.1616603600000107E-2</v>
      </c>
      <c r="CR2" s="1">
        <v>4.1669851199999997E-2</v>
      </c>
      <c r="CS2" s="1">
        <v>4.1666281200000106E-2</v>
      </c>
      <c r="CT2" s="1">
        <v>4.1717180399999901E-2</v>
      </c>
      <c r="CU2" s="1">
        <v>4.1796508799999701E-2</v>
      </c>
      <c r="CV2" s="1">
        <v>4.1829854399999963E-2</v>
      </c>
      <c r="CW2" s="1">
        <v>4.1821891199999905E-2</v>
      </c>
      <c r="CX2" s="1">
        <v>4.1795359200000007E-2</v>
      </c>
      <c r="CY2" s="1">
        <v>4.1852456399999904E-2</v>
      </c>
      <c r="CZ2" s="1">
        <v>4.1849206799999775E-2</v>
      </c>
      <c r="DA2" s="1">
        <v>4.186279919999996E-2</v>
      </c>
      <c r="DB2" s="1">
        <v>4.1901378000000003E-2</v>
      </c>
      <c r="DC2" s="1">
        <v>4.1945989199999895E-2</v>
      </c>
      <c r="DD2" s="1">
        <v>4.1997465599999943E-2</v>
      </c>
      <c r="DE2" s="1">
        <v>4.2057890399999874E-2</v>
      </c>
      <c r="DF2" s="1">
        <v>4.2115681200000046E-2</v>
      </c>
      <c r="DG2" s="1">
        <v>4.2177234000000084E-2</v>
      </c>
      <c r="DH2" s="1">
        <v>4.2238297199999907E-2</v>
      </c>
      <c r="DI2" s="1">
        <v>4.2229361999999902E-2</v>
      </c>
      <c r="DJ2" s="1">
        <v>4.2256824000000075E-2</v>
      </c>
      <c r="DK2" s="1">
        <v>4.2287792400000135E-2</v>
      </c>
      <c r="DL2" s="1">
        <v>4.2354490799999832E-2</v>
      </c>
      <c r="DM2" s="1">
        <v>4.2389545200000031E-2</v>
      </c>
      <c r="DN2" s="1">
        <v>4.2472135200000032E-2</v>
      </c>
      <c r="DO2" s="1">
        <v>4.2547876799999863E-2</v>
      </c>
      <c r="DP2" s="1">
        <v>4.2549098399999846E-2</v>
      </c>
      <c r="DQ2" s="1">
        <v>4.2600430799999908E-2</v>
      </c>
    </row>
    <row r="3" spans="1:121" x14ac:dyDescent="0.35">
      <c r="A3" t="s">
        <v>13</v>
      </c>
      <c r="N3" s="3">
        <f>N2-B2</f>
        <v>6.6689280000019335E-4</v>
      </c>
      <c r="O3" s="3">
        <f t="shared" ref="O3:BZ3" si="0">O2-C2</f>
        <v>6.8726040000006289E-4</v>
      </c>
      <c r="P3" s="3">
        <f t="shared" si="0"/>
        <v>7.0913759999997883E-4</v>
      </c>
      <c r="Q3" s="3">
        <f t="shared" si="0"/>
        <v>7.1165640000019764E-4</v>
      </c>
      <c r="R3" s="3">
        <f t="shared" si="0"/>
        <v>7.7628720000003093E-4</v>
      </c>
      <c r="S3" s="3">
        <f t="shared" si="0"/>
        <v>7.8400800000014148E-4</v>
      </c>
      <c r="T3" s="3">
        <f t="shared" si="0"/>
        <v>8.6013480000020348E-4</v>
      </c>
      <c r="U3" s="3">
        <f t="shared" si="0"/>
        <v>8.0698560000008746E-4</v>
      </c>
      <c r="V3" s="3">
        <f t="shared" si="0"/>
        <v>7.8195240000014654E-4</v>
      </c>
      <c r="W3" s="3">
        <f t="shared" si="0"/>
        <v>7.564764000001431E-4</v>
      </c>
      <c r="X3" s="3">
        <f t="shared" si="0"/>
        <v>8.0611920000014936E-4</v>
      </c>
      <c r="Y3" s="3">
        <f t="shared" si="0"/>
        <v>7.950779999998589E-4</v>
      </c>
      <c r="Z3" s="3">
        <f t="shared" si="0"/>
        <v>8.3692559999994087E-4</v>
      </c>
      <c r="AA3" s="3">
        <f t="shared" si="0"/>
        <v>8.4514559999993022E-4</v>
      </c>
      <c r="AB3" s="3">
        <f t="shared" si="0"/>
        <v>8.3255279999990689E-4</v>
      </c>
      <c r="AC3" s="3">
        <f t="shared" si="0"/>
        <v>8.1751919999993594E-4</v>
      </c>
      <c r="AD3" s="3">
        <f t="shared" si="0"/>
        <v>7.9442879999996885E-4</v>
      </c>
      <c r="AE3" s="3">
        <f t="shared" si="0"/>
        <v>7.9908480000012716E-4</v>
      </c>
      <c r="AF3" s="3">
        <f t="shared" si="0"/>
        <v>7.7178239999983744E-4</v>
      </c>
      <c r="AG3" s="3">
        <f t="shared" si="0"/>
        <v>7.8036599999998374E-4</v>
      </c>
      <c r="AH3" s="3">
        <f t="shared" si="0"/>
        <v>6.9986999999985255E-4</v>
      </c>
      <c r="AI3" s="3">
        <f t="shared" si="0"/>
        <v>6.2657520000026362E-4</v>
      </c>
      <c r="AJ3" s="3">
        <f t="shared" si="0"/>
        <v>5.9027999999999858E-4</v>
      </c>
      <c r="AK3" s="3">
        <f t="shared" si="0"/>
        <v>6.6098280000005671E-4</v>
      </c>
      <c r="AL3" s="3">
        <f t="shared" si="0"/>
        <v>7.1045999999993364E-4</v>
      </c>
      <c r="AM3" s="3">
        <f t="shared" si="0"/>
        <v>6.1300799999996353E-4</v>
      </c>
      <c r="AN3" s="3">
        <f t="shared" si="0"/>
        <v>6.1905000000025273E-4</v>
      </c>
      <c r="AO3" s="3">
        <f t="shared" si="0"/>
        <v>6.4314959999988569E-4</v>
      </c>
      <c r="AP3" s="3">
        <f t="shared" si="0"/>
        <v>6.622583999999071E-4</v>
      </c>
      <c r="AQ3" s="3">
        <f t="shared" si="0"/>
        <v>6.519851999999271E-4</v>
      </c>
      <c r="AR3" s="3">
        <f t="shared" si="0"/>
        <v>6.5270880000019293E-4</v>
      </c>
      <c r="AS3" s="3">
        <f t="shared" si="0"/>
        <v>6.6958200000004353E-4</v>
      </c>
      <c r="AT3" s="3">
        <f t="shared" si="0"/>
        <v>6.662796000001317E-4</v>
      </c>
      <c r="AU3" s="3">
        <f t="shared" si="0"/>
        <v>7.8904559999959378E-4</v>
      </c>
      <c r="AV3" s="3">
        <f t="shared" si="0"/>
        <v>8.0607119999985544E-4</v>
      </c>
      <c r="AW3" s="3">
        <f t="shared" si="0"/>
        <v>7.5356640000024538E-4</v>
      </c>
      <c r="AX3" s="3">
        <f t="shared" si="0"/>
        <v>6.3458159999994074E-4</v>
      </c>
      <c r="AY3" s="3">
        <f t="shared" si="0"/>
        <v>6.5505840000017884E-4</v>
      </c>
      <c r="AZ3" s="3">
        <f t="shared" si="0"/>
        <v>6.3342599999970106E-4</v>
      </c>
      <c r="BA3" s="3">
        <f t="shared" si="0"/>
        <v>6.0092880000008758E-4</v>
      </c>
      <c r="BB3" s="3">
        <f t="shared" si="0"/>
        <v>5.082084000004039E-4</v>
      </c>
      <c r="BC3" s="3">
        <f t="shared" si="0"/>
        <v>4.718699999998327E-4</v>
      </c>
      <c r="BD3" s="3">
        <f t="shared" si="0"/>
        <v>3.9257399999976378E-4</v>
      </c>
      <c r="BE3" s="3">
        <f t="shared" si="0"/>
        <v>3.4065839999989495E-4</v>
      </c>
      <c r="BF3" s="3">
        <f t="shared" si="0"/>
        <v>3.620724000000311E-4</v>
      </c>
      <c r="BG3" s="3">
        <f t="shared" si="0"/>
        <v>3.5498760000021029E-4</v>
      </c>
      <c r="BH3" s="3">
        <f t="shared" si="0"/>
        <v>3.63199200000143E-4</v>
      </c>
      <c r="BI3" s="3">
        <f t="shared" si="0"/>
        <v>3.6320399999970748E-4</v>
      </c>
      <c r="BJ3" s="3">
        <f t="shared" si="0"/>
        <v>3.7332719999996766E-4</v>
      </c>
      <c r="BK3" s="3">
        <f t="shared" si="0"/>
        <v>4.0610279999993976E-4</v>
      </c>
      <c r="BL3" s="3">
        <f t="shared" si="0"/>
        <v>4.5757800000000015E-4</v>
      </c>
      <c r="BM3" s="3">
        <f t="shared" si="0"/>
        <v>4.6741919999989529E-4</v>
      </c>
      <c r="BN3" s="3">
        <f t="shared" si="0"/>
        <v>4.5146879999991701E-4</v>
      </c>
      <c r="BO3" s="3">
        <f t="shared" si="0"/>
        <v>4.6124760000007536E-4</v>
      </c>
      <c r="BP3" s="3">
        <f t="shared" si="0"/>
        <v>5.3579520000002906E-4</v>
      </c>
      <c r="BQ3" s="3">
        <f t="shared" si="0"/>
        <v>5.829492000000297E-4</v>
      </c>
      <c r="BR3" s="3">
        <f t="shared" si="0"/>
        <v>6.4342079999978735E-4</v>
      </c>
      <c r="BS3" s="3">
        <f t="shared" si="0"/>
        <v>5.0640239999986264E-4</v>
      </c>
      <c r="BT3" s="3">
        <f t="shared" si="0"/>
        <v>5.1217440000003028E-4</v>
      </c>
      <c r="BU3" s="3">
        <f t="shared" si="0"/>
        <v>4.6880160000010301E-4</v>
      </c>
      <c r="BV3" s="3">
        <f t="shared" si="0"/>
        <v>5.2220880000018732E-4</v>
      </c>
      <c r="BW3" s="3">
        <f t="shared" si="0"/>
        <v>5.4148799999998581E-4</v>
      </c>
      <c r="BX3" s="3">
        <f t="shared" si="0"/>
        <v>4.6841400000037503E-4</v>
      </c>
      <c r="BY3" s="3">
        <f t="shared" si="0"/>
        <v>5.1214800000013577E-4</v>
      </c>
      <c r="BZ3" s="3">
        <f t="shared" si="0"/>
        <v>6.1151639999960927E-4</v>
      </c>
      <c r="CA3" s="3">
        <f t="shared" ref="CA3:DQ3" si="1">CA2-BO2</f>
        <v>6.3345000000000762E-4</v>
      </c>
      <c r="CB3" s="3">
        <f t="shared" si="1"/>
        <v>6.2853719999977214E-4</v>
      </c>
      <c r="CC3" s="3">
        <f t="shared" si="1"/>
        <v>5.5898640000003053E-4</v>
      </c>
      <c r="CD3" s="3">
        <f t="shared" si="1"/>
        <v>5.4801599999990819E-4</v>
      </c>
      <c r="CE3" s="3">
        <f t="shared" si="1"/>
        <v>6.5104320000016619E-4</v>
      </c>
      <c r="CF3" s="3">
        <f t="shared" si="1"/>
        <v>6.0365520000001116E-4</v>
      </c>
      <c r="CG3" s="3">
        <f t="shared" si="1"/>
        <v>6.6222600000011983E-4</v>
      </c>
      <c r="CH3" s="3">
        <f t="shared" si="1"/>
        <v>5.0657399999978758E-4</v>
      </c>
      <c r="CI3" s="3">
        <f t="shared" si="1"/>
        <v>4.2752520000007704E-4</v>
      </c>
      <c r="CJ3" s="3">
        <f t="shared" si="1"/>
        <v>4.2747599999955199E-4</v>
      </c>
      <c r="CK3" s="3">
        <f t="shared" si="1"/>
        <v>4.1385239999994217E-4</v>
      </c>
      <c r="CL3" s="3">
        <f t="shared" si="1"/>
        <v>3.7202160000034817E-4</v>
      </c>
      <c r="CM3" s="3">
        <f t="shared" si="1"/>
        <v>3.4871759999986762E-4</v>
      </c>
      <c r="CN3" s="3">
        <f t="shared" si="1"/>
        <v>3.5746440000034713E-4</v>
      </c>
      <c r="CO3" s="3">
        <f t="shared" si="1"/>
        <v>4.203539999997688E-4</v>
      </c>
      <c r="CP3" s="3">
        <f t="shared" si="1"/>
        <v>3.9500160000034701E-4</v>
      </c>
      <c r="CQ3" s="3">
        <f t="shared" si="1"/>
        <v>3.7128359999997335E-4</v>
      </c>
      <c r="CR3" s="3">
        <f t="shared" si="1"/>
        <v>4.1024399999994854E-4</v>
      </c>
      <c r="CS3" s="3">
        <f t="shared" si="1"/>
        <v>3.4078080000002342E-4</v>
      </c>
      <c r="CT3" s="3">
        <f t="shared" si="1"/>
        <v>4.4364600000007526E-4</v>
      </c>
      <c r="CU3" s="3">
        <f t="shared" si="1"/>
        <v>5.3999999999962411E-4</v>
      </c>
      <c r="CV3" s="3">
        <f t="shared" si="1"/>
        <v>5.6673240000019998E-4</v>
      </c>
      <c r="CW3" s="3">
        <f t="shared" si="1"/>
        <v>4.8838919999990432E-4</v>
      </c>
      <c r="CX3" s="3">
        <f t="shared" si="1"/>
        <v>4.1530439999989954E-4</v>
      </c>
      <c r="CY3" s="3">
        <f t="shared" si="1"/>
        <v>4.6152360000001336E-4</v>
      </c>
      <c r="CZ3" s="3">
        <f t="shared" si="1"/>
        <v>4.0061159999969786E-4</v>
      </c>
      <c r="DA3" s="3">
        <f t="shared" si="1"/>
        <v>3.3112080000013283E-4</v>
      </c>
      <c r="DB3" s="3">
        <f t="shared" si="1"/>
        <v>3.2188319999990056E-4</v>
      </c>
      <c r="DC3" s="3">
        <f t="shared" si="1"/>
        <v>3.2938559999978745E-4</v>
      </c>
      <c r="DD3" s="3">
        <f t="shared" si="1"/>
        <v>3.2761439999994674E-4</v>
      </c>
      <c r="DE3" s="3">
        <f t="shared" si="1"/>
        <v>3.9160919999976784E-4</v>
      </c>
      <c r="DF3" s="3">
        <f t="shared" si="1"/>
        <v>3.9850080000014554E-4</v>
      </c>
      <c r="DG3" s="3">
        <f t="shared" si="1"/>
        <v>3.8072520000038274E-4</v>
      </c>
      <c r="DH3" s="3">
        <f t="shared" si="1"/>
        <v>4.0844279999994321E-4</v>
      </c>
      <c r="DI3" s="3">
        <f t="shared" si="1"/>
        <v>4.0747079999999686E-4</v>
      </c>
      <c r="DJ3" s="3">
        <f t="shared" si="1"/>
        <v>4.614648000000679E-4</v>
      </c>
      <c r="DK3" s="3">
        <f t="shared" si="1"/>
        <v>4.3533600000023043E-4</v>
      </c>
      <c r="DL3" s="3">
        <f t="shared" si="1"/>
        <v>5.0528400000005719E-4</v>
      </c>
      <c r="DM3" s="3">
        <f t="shared" si="1"/>
        <v>5.2674600000007094E-4</v>
      </c>
      <c r="DN3" s="3">
        <f t="shared" si="1"/>
        <v>5.7075720000002855E-4</v>
      </c>
      <c r="DO3" s="3">
        <f t="shared" si="1"/>
        <v>6.0188759999996871E-4</v>
      </c>
      <c r="DP3" s="3">
        <f t="shared" si="1"/>
        <v>5.5163279999990295E-4</v>
      </c>
      <c r="DQ3" s="3">
        <f t="shared" si="1"/>
        <v>5.4254040000003417E-4</v>
      </c>
    </row>
    <row r="5" spans="1:121" x14ac:dyDescent="0.35">
      <c r="A5" t="s">
        <v>14</v>
      </c>
      <c r="B5" s="1">
        <v>4.821859199999988E-2</v>
      </c>
      <c r="C5" s="1">
        <v>4.8110344800000038E-2</v>
      </c>
      <c r="D5" s="1">
        <v>4.8025899599999845E-2</v>
      </c>
      <c r="E5" s="1">
        <v>4.8023856000000129E-2</v>
      </c>
      <c r="F5" s="1">
        <v>4.8005210400000151E-2</v>
      </c>
      <c r="G5" s="1">
        <v>4.8050164800000003E-2</v>
      </c>
      <c r="H5" s="1">
        <v>4.7937693599999824E-2</v>
      </c>
      <c r="I5" s="1">
        <v>4.7850944399999838E-2</v>
      </c>
      <c r="J5" s="1">
        <v>4.7735704800000139E-2</v>
      </c>
      <c r="K5" s="1">
        <v>4.7767034400000061E-2</v>
      </c>
      <c r="L5" s="1">
        <v>4.7689101599999922E-2</v>
      </c>
      <c r="M5" s="1">
        <v>4.7597699999999812E-2</v>
      </c>
      <c r="N5" s="1">
        <v>4.7569340399999827E-2</v>
      </c>
      <c r="O5" s="1">
        <v>4.7497300799999989E-2</v>
      </c>
      <c r="P5" s="1">
        <v>4.7564163600000112E-2</v>
      </c>
      <c r="Q5" s="1">
        <v>4.763004359999988E-2</v>
      </c>
      <c r="R5" s="1">
        <v>4.7718183599999929E-2</v>
      </c>
      <c r="S5" s="1">
        <v>4.7584675200000079E-2</v>
      </c>
      <c r="T5" s="1">
        <v>4.7587645199999896E-2</v>
      </c>
      <c r="U5" s="1">
        <v>4.7650487999999984E-2</v>
      </c>
      <c r="V5" s="1">
        <v>4.7544974399999891E-2</v>
      </c>
      <c r="W5" s="1">
        <v>4.7573176799999846E-2</v>
      </c>
      <c r="X5" s="1">
        <v>4.7554989599999847E-2</v>
      </c>
      <c r="Y5" s="1">
        <v>4.7491383600000152E-2</v>
      </c>
      <c r="Z5" s="1">
        <v>4.7435034000000049E-2</v>
      </c>
      <c r="AA5" s="1">
        <v>4.7456673599999992E-2</v>
      </c>
      <c r="AB5" s="1">
        <v>4.7469560399999909E-2</v>
      </c>
      <c r="AC5" s="1">
        <v>4.7464826399999792E-2</v>
      </c>
      <c r="AD5" s="1">
        <v>4.7427623999999953E-2</v>
      </c>
      <c r="AE5" s="1">
        <v>4.7400172799999862E-2</v>
      </c>
      <c r="AF5" s="1">
        <v>4.7365999199999974E-2</v>
      </c>
      <c r="AG5" s="1">
        <v>4.7381266800000113E-2</v>
      </c>
      <c r="AH5" s="1">
        <v>4.7241514800000009E-2</v>
      </c>
      <c r="AI5" s="1">
        <v>4.7155639199999953E-2</v>
      </c>
      <c r="AJ5" s="1">
        <v>4.7071848000000055E-2</v>
      </c>
      <c r="AK5" s="1">
        <v>4.7031375599999953E-2</v>
      </c>
      <c r="AL5" s="1">
        <v>4.6955565599999895E-2</v>
      </c>
      <c r="AM5" s="1">
        <v>4.6969594800000118E-2</v>
      </c>
      <c r="AN5" s="1">
        <v>4.6789138800000019E-2</v>
      </c>
      <c r="AO5" s="1">
        <v>4.6769882400000122E-2</v>
      </c>
      <c r="AP5" s="1">
        <v>4.6827374400000059E-2</v>
      </c>
      <c r="AQ5" s="1">
        <v>4.6805901600000137E-2</v>
      </c>
      <c r="AR5" s="1">
        <v>4.6949566800000099E-2</v>
      </c>
      <c r="AS5" s="1">
        <v>4.688379840000001E-2</v>
      </c>
      <c r="AT5" s="1">
        <v>4.6841884799999726E-2</v>
      </c>
      <c r="AU5" s="1">
        <v>4.6888315200000155E-2</v>
      </c>
      <c r="AV5" s="1">
        <v>4.6871006399999901E-2</v>
      </c>
      <c r="AW5" s="1">
        <v>4.6875244800000014E-2</v>
      </c>
      <c r="AX5" s="1">
        <v>4.6842532799999961E-2</v>
      </c>
      <c r="AY5" s="1">
        <v>4.6819997999999696E-2</v>
      </c>
      <c r="AZ5" s="1">
        <v>4.6734682799999726E-2</v>
      </c>
      <c r="BA5" s="1">
        <v>4.6641819599999794E-2</v>
      </c>
      <c r="BB5" s="1">
        <v>4.6649956800000239E-2</v>
      </c>
      <c r="BC5" s="1">
        <v>4.6678281599999878E-2</v>
      </c>
      <c r="BD5" s="1">
        <v>4.6589822400000008E-2</v>
      </c>
      <c r="BE5" s="1">
        <v>4.6618169999999966E-2</v>
      </c>
      <c r="BF5" s="1">
        <v>4.666562520000013E-2</v>
      </c>
      <c r="BG5" s="1">
        <v>4.6550135999999964E-2</v>
      </c>
      <c r="BH5" s="1">
        <v>4.6431875999999872E-2</v>
      </c>
      <c r="BI5" s="1">
        <v>4.6381612800000131E-2</v>
      </c>
      <c r="BJ5" s="1">
        <v>4.6372312800000065E-2</v>
      </c>
      <c r="BK5" s="1">
        <v>4.6408618799999878E-2</v>
      </c>
      <c r="BL5" s="1">
        <v>4.6387539600000062E-2</v>
      </c>
      <c r="BM5" s="1">
        <v>4.6358388000000049E-2</v>
      </c>
      <c r="BN5" s="1">
        <v>4.6232296800000024E-2</v>
      </c>
      <c r="BO5" s="1">
        <v>4.632003120000009E-2</v>
      </c>
      <c r="BP5" s="1">
        <v>4.6305525600000015E-2</v>
      </c>
      <c r="BQ5" s="1">
        <v>4.6361589600000017E-2</v>
      </c>
      <c r="BR5" s="1">
        <v>4.6342015200000114E-2</v>
      </c>
      <c r="BS5" s="1">
        <v>4.6398350399999989E-2</v>
      </c>
      <c r="BT5" s="1">
        <v>4.6374990000000144E-2</v>
      </c>
      <c r="BU5" s="1">
        <v>4.6281885599999968E-2</v>
      </c>
      <c r="BV5" s="1">
        <v>4.6288822800000164E-2</v>
      </c>
      <c r="BW5" s="1">
        <v>4.636720560000001E-2</v>
      </c>
      <c r="BX5" s="1">
        <v>4.6381479599999977E-2</v>
      </c>
      <c r="BY5" s="1">
        <v>4.6304587199999858E-2</v>
      </c>
      <c r="BZ5" s="1">
        <v>4.6186792799999953E-2</v>
      </c>
      <c r="CA5" s="1">
        <v>4.6139870399999866E-2</v>
      </c>
      <c r="CB5" s="1">
        <v>4.6129852800000148E-2</v>
      </c>
      <c r="CC5" s="1">
        <v>4.6095193199999739E-2</v>
      </c>
      <c r="CD5" s="1">
        <v>4.6051942800000009E-2</v>
      </c>
      <c r="CE5" s="1">
        <v>4.6024829999999906E-2</v>
      </c>
      <c r="CF5" s="1">
        <v>4.6080366000000123E-2</v>
      </c>
      <c r="CG5" s="1">
        <v>4.6062412800000119E-2</v>
      </c>
      <c r="CH5" s="1">
        <v>4.606413359999989E-2</v>
      </c>
      <c r="CI5" s="1">
        <v>4.608281999999999E-2</v>
      </c>
      <c r="CJ5" s="1">
        <v>4.5997375199999961E-2</v>
      </c>
      <c r="CK5" s="1">
        <v>4.6001295600000019E-2</v>
      </c>
      <c r="CL5" s="1">
        <v>4.5924442800000013E-2</v>
      </c>
      <c r="CM5" s="1">
        <v>4.5891573600000249E-2</v>
      </c>
      <c r="CN5" s="1">
        <v>4.5934420799999778E-2</v>
      </c>
      <c r="CO5" s="1">
        <v>4.5878775599999866E-2</v>
      </c>
      <c r="CP5" s="1">
        <v>4.5787929599999971E-2</v>
      </c>
      <c r="CQ5" s="1">
        <v>4.5837261599999977E-2</v>
      </c>
      <c r="CR5" s="1">
        <v>4.5845467200000066E-2</v>
      </c>
      <c r="CS5" s="1">
        <v>4.5862473599999898E-2</v>
      </c>
      <c r="CT5" s="1">
        <v>4.5917204400000029E-2</v>
      </c>
      <c r="CU5" s="1">
        <v>4.5884925599999835E-2</v>
      </c>
      <c r="CV5" s="1">
        <v>4.5878380799999896E-2</v>
      </c>
      <c r="CW5" s="1">
        <v>4.5778491599999901E-2</v>
      </c>
      <c r="CX5" s="1">
        <v>4.5634450800000122E-2</v>
      </c>
      <c r="CY5" s="1">
        <v>4.5755140799999906E-2</v>
      </c>
      <c r="CZ5" s="1">
        <v>4.5631689599999935E-2</v>
      </c>
      <c r="DA5" s="1">
        <v>4.5602620799999979E-2</v>
      </c>
      <c r="DB5" s="1">
        <v>4.5594907199999958E-2</v>
      </c>
      <c r="DC5" s="1">
        <v>4.5576843599999924E-2</v>
      </c>
      <c r="DD5" s="1">
        <v>4.5579376799999939E-2</v>
      </c>
      <c r="DE5" s="1">
        <v>4.551555719999982E-2</v>
      </c>
      <c r="DF5" s="1">
        <v>4.5632524799999949E-2</v>
      </c>
      <c r="DG5" s="1">
        <v>4.5627705600000047E-2</v>
      </c>
      <c r="DH5" s="1">
        <v>4.5580284000000061E-2</v>
      </c>
      <c r="DI5" s="1">
        <v>4.5592681200000165E-2</v>
      </c>
      <c r="DJ5" s="1">
        <v>4.5568610400000112E-2</v>
      </c>
      <c r="DK5" s="1">
        <v>4.555405319999991E-2</v>
      </c>
      <c r="DL5" s="1">
        <v>4.5520837200000087E-2</v>
      </c>
      <c r="DM5" s="1">
        <v>4.5543518400000073E-2</v>
      </c>
      <c r="DN5" s="1">
        <v>4.5432925200000064E-2</v>
      </c>
      <c r="DO5" s="1">
        <v>4.5437170799999767E-2</v>
      </c>
      <c r="DP5" s="1">
        <v>4.5402946799999878E-2</v>
      </c>
      <c r="DQ5" s="1">
        <v>4.5387855599999957E-2</v>
      </c>
    </row>
    <row r="6" spans="1:121" x14ac:dyDescent="0.35">
      <c r="A6" t="s">
        <v>13</v>
      </c>
      <c r="N6" s="3">
        <f>N5-B5</f>
        <v>-6.4925160000005311E-4</v>
      </c>
      <c r="O6" s="3">
        <f t="shared" ref="O6:BZ6" si="2">O5-C5</f>
        <v>-6.1304400000004866E-4</v>
      </c>
      <c r="P6" s="3">
        <f t="shared" si="2"/>
        <v>-4.6173599999973364E-4</v>
      </c>
      <c r="Q6" s="3">
        <f t="shared" si="2"/>
        <v>-3.9381240000024853E-4</v>
      </c>
      <c r="R6" s="3">
        <f t="shared" si="2"/>
        <v>-2.8702680000022157E-4</v>
      </c>
      <c r="S6" s="3">
        <f t="shared" si="2"/>
        <v>-4.6548959999992423E-4</v>
      </c>
      <c r="T6" s="3">
        <f t="shared" si="2"/>
        <v>-3.5004839999992765E-4</v>
      </c>
      <c r="U6" s="3">
        <f t="shared" si="2"/>
        <v>-2.0045639999985432E-4</v>
      </c>
      <c r="V6" s="3">
        <f t="shared" si="2"/>
        <v>-1.9073040000024827E-4</v>
      </c>
      <c r="W6" s="3">
        <f t="shared" si="2"/>
        <v>-1.9385760000021485E-4</v>
      </c>
      <c r="X6" s="3">
        <f t="shared" si="2"/>
        <v>-1.3411200000007506E-4</v>
      </c>
      <c r="Y6" s="3">
        <f t="shared" si="2"/>
        <v>-1.0631639999966053E-4</v>
      </c>
      <c r="Z6" s="3">
        <f t="shared" si="2"/>
        <v>-1.3430639999977706E-4</v>
      </c>
      <c r="AA6" s="3">
        <f t="shared" si="2"/>
        <v>-4.0627199999997143E-5</v>
      </c>
      <c r="AB6" s="3">
        <f t="shared" si="2"/>
        <v>-9.4603200000202559E-5</v>
      </c>
      <c r="AC6" s="3">
        <f t="shared" si="2"/>
        <v>-1.6521720000008816E-4</v>
      </c>
      <c r="AD6" s="3">
        <f t="shared" si="2"/>
        <v>-2.9055959999997605E-4</v>
      </c>
      <c r="AE6" s="3">
        <f t="shared" si="2"/>
        <v>-1.8450240000021656E-4</v>
      </c>
      <c r="AF6" s="3">
        <f t="shared" si="2"/>
        <v>-2.2164599999992263E-4</v>
      </c>
      <c r="AG6" s="3">
        <f t="shared" si="2"/>
        <v>-2.6922119999987087E-4</v>
      </c>
      <c r="AH6" s="3">
        <f t="shared" si="2"/>
        <v>-3.0345959999988209E-4</v>
      </c>
      <c r="AI6" s="3">
        <f t="shared" si="2"/>
        <v>-4.1753759999989259E-4</v>
      </c>
      <c r="AJ6" s="3">
        <f t="shared" si="2"/>
        <v>-4.8314159999979234E-4</v>
      </c>
      <c r="AK6" s="3">
        <f t="shared" si="2"/>
        <v>-4.6000800000019909E-4</v>
      </c>
      <c r="AL6" s="3">
        <f t="shared" si="2"/>
        <v>-4.7946840000015478E-4</v>
      </c>
      <c r="AM6" s="3">
        <f t="shared" si="2"/>
        <v>-4.870787999998738E-4</v>
      </c>
      <c r="AN6" s="3">
        <f t="shared" si="2"/>
        <v>-6.8042159999989055E-4</v>
      </c>
      <c r="AO6" s="3">
        <f t="shared" si="2"/>
        <v>-6.9494399999966983E-4</v>
      </c>
      <c r="AP6" s="3">
        <f t="shared" si="2"/>
        <v>-6.0024959999989413E-4</v>
      </c>
      <c r="AQ6" s="3">
        <f t="shared" si="2"/>
        <v>-5.942711999997255E-4</v>
      </c>
      <c r="AR6" s="3">
        <f t="shared" si="2"/>
        <v>-4.164323999998748E-4</v>
      </c>
      <c r="AS6" s="3">
        <f t="shared" si="2"/>
        <v>-4.9746840000010339E-4</v>
      </c>
      <c r="AT6" s="3">
        <f t="shared" si="2"/>
        <v>-3.9963000000028254E-4</v>
      </c>
      <c r="AU6" s="3">
        <f t="shared" si="2"/>
        <v>-2.6732399999979811E-4</v>
      </c>
      <c r="AV6" s="3">
        <f t="shared" si="2"/>
        <v>-2.0084160000015394E-4</v>
      </c>
      <c r="AW6" s="3">
        <f t="shared" si="2"/>
        <v>-1.5613079999993867E-4</v>
      </c>
      <c r="AX6" s="3">
        <f t="shared" si="2"/>
        <v>-1.1303279999993338E-4</v>
      </c>
      <c r="AY6" s="3">
        <f t="shared" si="2"/>
        <v>-1.4959680000042191E-4</v>
      </c>
      <c r="AZ6" s="3">
        <f t="shared" si="2"/>
        <v>-5.445600000029277E-5</v>
      </c>
      <c r="BA6" s="3">
        <f t="shared" si="2"/>
        <v>-1.280628000003281E-4</v>
      </c>
      <c r="BB6" s="3">
        <f t="shared" si="2"/>
        <v>-1.7741759999981982E-4</v>
      </c>
      <c r="BC6" s="3">
        <f t="shared" si="2"/>
        <v>-1.2762000000025864E-4</v>
      </c>
      <c r="BD6" s="3">
        <f t="shared" si="2"/>
        <v>-3.5974440000009072E-4</v>
      </c>
      <c r="BE6" s="3">
        <f t="shared" si="2"/>
        <v>-2.656284000000439E-4</v>
      </c>
      <c r="BF6" s="3">
        <f t="shared" si="2"/>
        <v>-1.7625959999959667E-4</v>
      </c>
      <c r="BG6" s="3">
        <f t="shared" si="2"/>
        <v>-3.3817920000019097E-4</v>
      </c>
      <c r="BH6" s="3">
        <f t="shared" si="2"/>
        <v>-4.3913040000002901E-4</v>
      </c>
      <c r="BI6" s="3">
        <f t="shared" si="2"/>
        <v>-4.9363199999988283E-4</v>
      </c>
      <c r="BJ6" s="3">
        <f t="shared" si="2"/>
        <v>-4.7021999999989628E-4</v>
      </c>
      <c r="BK6" s="3">
        <f t="shared" si="2"/>
        <v>-4.113791999998187E-4</v>
      </c>
      <c r="BL6" s="3">
        <f t="shared" si="2"/>
        <v>-3.4714319999966381E-4</v>
      </c>
      <c r="BM6" s="3">
        <f t="shared" si="2"/>
        <v>-2.8343159999974499E-4</v>
      </c>
      <c r="BN6" s="3">
        <f t="shared" si="2"/>
        <v>-4.1766000000021536E-4</v>
      </c>
      <c r="BO6" s="3">
        <f t="shared" si="2"/>
        <v>-3.5825039999978769E-4</v>
      </c>
      <c r="BP6" s="3">
        <f t="shared" si="2"/>
        <v>-2.8429679999999319E-4</v>
      </c>
      <c r="BQ6" s="3">
        <f t="shared" si="2"/>
        <v>-2.5658039999994914E-4</v>
      </c>
      <c r="BR6" s="3">
        <f t="shared" si="2"/>
        <v>-3.2361000000001583E-4</v>
      </c>
      <c r="BS6" s="3">
        <f t="shared" si="2"/>
        <v>-1.5178559999997482E-4</v>
      </c>
      <c r="BT6" s="3">
        <f t="shared" si="2"/>
        <v>-5.6885999999728432E-5</v>
      </c>
      <c r="BU6" s="3">
        <f t="shared" si="2"/>
        <v>-9.9727200000163108E-5</v>
      </c>
      <c r="BV6" s="3">
        <f t="shared" si="2"/>
        <v>-8.3489999999901421E-5</v>
      </c>
      <c r="BW6" s="3">
        <f t="shared" si="2"/>
        <v>-4.1413199999867922E-5</v>
      </c>
      <c r="BX6" s="3">
        <f t="shared" si="2"/>
        <v>-6.0600000000854415E-6</v>
      </c>
      <c r="BY6" s="3">
        <f t="shared" si="2"/>
        <v>-5.3800800000190774E-5</v>
      </c>
      <c r="BZ6" s="3">
        <f t="shared" si="2"/>
        <v>-4.5504000000071154E-5</v>
      </c>
      <c r="CA6" s="3">
        <f t="shared" ref="CA6:DQ6" si="3">CA5-BO5</f>
        <v>-1.8016080000022444E-4</v>
      </c>
      <c r="CB6" s="3">
        <f t="shared" si="3"/>
        <v>-1.7567279999986668E-4</v>
      </c>
      <c r="CC6" s="3">
        <f t="shared" si="3"/>
        <v>-2.6639640000027803E-4</v>
      </c>
      <c r="CD6" s="3">
        <f t="shared" si="3"/>
        <v>-2.9007240000010481E-4</v>
      </c>
      <c r="CE6" s="3">
        <f t="shared" si="3"/>
        <v>-3.7352040000008385E-4</v>
      </c>
      <c r="CF6" s="3">
        <f t="shared" si="3"/>
        <v>-2.9462400000002109E-4</v>
      </c>
      <c r="CG6" s="3">
        <f t="shared" si="3"/>
        <v>-2.1947279999984942E-4</v>
      </c>
      <c r="CH6" s="3">
        <f t="shared" si="3"/>
        <v>-2.2468920000027343E-4</v>
      </c>
      <c r="CI6" s="3">
        <f t="shared" si="3"/>
        <v>-2.8438560000002E-4</v>
      </c>
      <c r="CJ6" s="3">
        <f t="shared" si="3"/>
        <v>-3.8410440000001544E-4</v>
      </c>
      <c r="CK6" s="3">
        <f t="shared" si="3"/>
        <v>-3.0329159999983868E-4</v>
      </c>
      <c r="CL6" s="3">
        <f t="shared" si="3"/>
        <v>-2.6234999999993902E-4</v>
      </c>
      <c r="CM6" s="3">
        <f t="shared" si="3"/>
        <v>-2.4829679999961718E-4</v>
      </c>
      <c r="CN6" s="3">
        <f t="shared" si="3"/>
        <v>-1.9543200000037009E-4</v>
      </c>
      <c r="CO6" s="3">
        <f t="shared" si="3"/>
        <v>-2.164175999998727E-4</v>
      </c>
      <c r="CP6" s="3">
        <f t="shared" si="3"/>
        <v>-2.6401320000003781E-4</v>
      </c>
      <c r="CQ6" s="3">
        <f t="shared" si="3"/>
        <v>-1.8756839999992808E-4</v>
      </c>
      <c r="CR6" s="3">
        <f t="shared" si="3"/>
        <v>-2.3489880000005653E-4</v>
      </c>
      <c r="CS6" s="3">
        <f t="shared" si="3"/>
        <v>-1.9993920000022092E-4</v>
      </c>
      <c r="CT6" s="3">
        <f t="shared" si="3"/>
        <v>-1.4692919999986093E-4</v>
      </c>
      <c r="CU6" s="3">
        <f t="shared" si="3"/>
        <v>-1.9789440000015507E-4</v>
      </c>
      <c r="CV6" s="3">
        <f t="shared" si="3"/>
        <v>-1.1899440000006506E-4</v>
      </c>
      <c r="CW6" s="3">
        <f t="shared" si="3"/>
        <v>-2.2280400000011802E-4</v>
      </c>
      <c r="CX6" s="3">
        <f t="shared" si="3"/>
        <v>-2.8999199999989178E-4</v>
      </c>
      <c r="CY6" s="3">
        <f t="shared" si="3"/>
        <v>-1.3643280000034258E-4</v>
      </c>
      <c r="CZ6" s="3">
        <f t="shared" si="3"/>
        <v>-3.027311999998436E-4</v>
      </c>
      <c r="DA6" s="3">
        <f t="shared" si="3"/>
        <v>-2.7615479999988646E-4</v>
      </c>
      <c r="DB6" s="3">
        <f t="shared" si="3"/>
        <v>-1.9302240000001331E-4</v>
      </c>
      <c r="DC6" s="3">
        <f t="shared" si="3"/>
        <v>-2.6041800000005388E-4</v>
      </c>
      <c r="DD6" s="3">
        <f t="shared" si="3"/>
        <v>-2.6609040000012685E-4</v>
      </c>
      <c r="DE6" s="3">
        <f t="shared" si="3"/>
        <v>-3.469164000000774E-4</v>
      </c>
      <c r="DF6" s="3">
        <f t="shared" si="3"/>
        <v>-2.8467960000008036E-4</v>
      </c>
      <c r="DG6" s="3">
        <f t="shared" si="3"/>
        <v>-2.5721999999978734E-4</v>
      </c>
      <c r="DH6" s="3">
        <f t="shared" si="3"/>
        <v>-2.980967999998349E-4</v>
      </c>
      <c r="DI6" s="3">
        <f t="shared" si="3"/>
        <v>-1.8581039999973625E-4</v>
      </c>
      <c r="DJ6" s="3">
        <f t="shared" si="3"/>
        <v>-6.5840400000009847E-5</v>
      </c>
      <c r="DK6" s="3">
        <f t="shared" si="3"/>
        <v>-2.010875999999967E-4</v>
      </c>
      <c r="DL6" s="3">
        <f t="shared" si="3"/>
        <v>-1.1085239999984731E-4</v>
      </c>
      <c r="DM6" s="3">
        <f t="shared" si="3"/>
        <v>-5.9102399999906574E-5</v>
      </c>
      <c r="DN6" s="3">
        <f t="shared" si="3"/>
        <v>-1.6198199999989393E-4</v>
      </c>
      <c r="DO6" s="3">
        <f t="shared" si="3"/>
        <v>-1.396728000001568E-4</v>
      </c>
      <c r="DP6" s="3">
        <f t="shared" si="3"/>
        <v>-1.764300000000607E-4</v>
      </c>
      <c r="DQ6" s="3">
        <f t="shared" si="3"/>
        <v>-1.2770159999986319E-4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</vt:vector>
  </HeadingPairs>
  <TitlesOfParts>
    <vt:vector size="7" baseType="lpstr">
      <vt:lpstr>Money Market</vt:lpstr>
      <vt:lpstr>Short Inv Corp</vt:lpstr>
      <vt:lpstr>Int Inv Corp</vt:lpstr>
      <vt:lpstr>Long Inv Corp</vt:lpstr>
      <vt:lpstr>High Yield</vt:lpstr>
      <vt:lpstr>Average Yield Movement</vt:lpstr>
      <vt:lpstr>Average Yield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Finn</dc:creator>
  <cp:lastModifiedBy>Daniel Finn</cp:lastModifiedBy>
  <dcterms:created xsi:type="dcterms:W3CDTF">2025-10-15T16:03:18Z</dcterms:created>
  <dcterms:modified xsi:type="dcterms:W3CDTF">2025-10-20T13:02:19Z</dcterms:modified>
</cp:coreProperties>
</file>