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BR\VM20_VM22_ProductSupport\Table Calculations\"/>
    </mc:Choice>
  </mc:AlternateContent>
  <xr:revisionPtr revIDLastSave="0" documentId="8_{F4489198-E3CA-497D-9B8D-83F5D70B4BF7}" xr6:coauthVersionLast="47" xr6:coauthVersionMax="47" xr10:uidLastSave="{00000000-0000-0000-0000-000000000000}"/>
  <bookViews>
    <workbookView xWindow="5940" yWindow="3630" windowWidth="19215" windowHeight="9000" tabRatio="795" xr2:uid="{00000000-000D-0000-FFFF-FFFF00000000}"/>
  </bookViews>
  <sheets>
    <sheet name="Notes" sheetId="24" r:id="rId1"/>
    <sheet name="November_2022" sheetId="23" r:id="rId2"/>
    <sheet name="October_2022" sheetId="22" r:id="rId3"/>
    <sheet name="September_2022" sheetId="21" r:id="rId4"/>
    <sheet name="August_2022" sheetId="20" r:id="rId5"/>
    <sheet name="July_2022" sheetId="19" r:id="rId6"/>
    <sheet name="LEGAL DISCLAIMER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9" l="1"/>
  <c r="B36" i="20"/>
  <c r="B36" i="21"/>
  <c r="B36" i="22"/>
  <c r="B36" i="23"/>
</calcChain>
</file>

<file path=xl/sharedStrings.xml><?xml version="1.0" encoding="utf-8"?>
<sst xmlns="http://schemas.openxmlformats.org/spreadsheetml/2006/main" count="55" uniqueCount="18">
  <si>
    <t>Weighted</t>
  </si>
  <si>
    <t>Average Life</t>
  </si>
  <si>
    <t>Swap Spread</t>
  </si>
  <si>
    <t>3M</t>
  </si>
  <si>
    <t>6M</t>
  </si>
  <si>
    <t>Average</t>
  </si>
  <si>
    <t>Published Current</t>
  </si>
  <si>
    <t>Estimated SOFR Current</t>
  </si>
  <si>
    <t>NOTES:</t>
  </si>
  <si>
    <t xml:space="preserve">On December 11, 2022, the Life Actuarial (A) Task Force approved making the change from LIBOR to SOFR (Secured Overnight Financing Rate) for the calculation of Table J Current and Long Term Swap Spreads effective December 30, 2022.  The ACLI has requested a comparison of the previously published current swap spreads vs. the current swap spreads based on SOFR so that companies can do a financial impact analysis.  This spreadsheet provides these comparisons as of 7/29/22, 8/31/22, 9/30/22, 10/31/22, and 11/30/22.  </t>
  </si>
  <si>
    <t>Please note the following: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</si>
  <si>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 xml:space="preserve">The previously published VM-20 current swap spreads for the </t>
    </r>
    <r>
      <rPr>
        <sz val="11"/>
        <color theme="1"/>
        <rFont val="Calibri"/>
        <family val="2"/>
        <scheme val="minor"/>
      </rPr>
      <t xml:space="preserve">3-month and 6-month tenors were the market-observable LIBOR spreads over Treasuries.  The current swap spreads for the 1-30 year tenors should have been </t>
    </r>
    <r>
      <rPr>
        <sz val="11"/>
        <color rgb="FF000000"/>
        <rFont val="Calibri"/>
        <family val="2"/>
        <scheme val="minor"/>
      </rPr>
      <t xml:space="preserve">calculated using the average of LIBOR swap spreads from two third-party sources. However, beginning December 31, 2021, one of the two sources began providing SOFR swap spreads instead of LIBOR swap spreads. Consequently, the current swap spreads published for 12/31/21 and subsequent months have been a 50/50 blend of LIBOR and SOFR for the 1-30 year tenors.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</si>
  <si>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 xml:space="preserve">The estimated current SOFR swap spreads shown in this spreadsheet are provided for informational purposes only, for companies that may wish to perform internal financial impact analysis.  They were </t>
    </r>
    <r>
      <rPr>
        <u/>
        <sz val="11"/>
        <color rgb="FF000000"/>
        <rFont val="Calibri"/>
        <family val="2"/>
        <scheme val="minor"/>
      </rPr>
      <t>not</t>
    </r>
    <r>
      <rPr>
        <sz val="11"/>
        <color rgb="FF000000"/>
        <rFont val="Calibri"/>
        <family val="2"/>
        <scheme val="minor"/>
      </rPr>
      <t xml:space="preserve"> prescribed for the respective time periods.  These spreads should be considered estimates for the following reasons:  1) Adjustments to the source data may be needed based on how SOFR rates are quoted.  These are not reflected, since we are awaiting guidance from the Academy of Actuaries; and 2) The 3-month and 6-month current SOFR swap spreads were calculated as an average from two third-party sources as an approximation.  The actual current SOFR swap rates for these tenors will come from CME Group beginning 12/30/22. The NAIC will not have access to CME Group’s data until 12/30/22.</t>
    </r>
  </si>
  <si>
    <t>Table J (11/30/2022) Estimated SOFR Current Swap Spreads Compared to Published Current Swap Benchmark Spreads (in bps)</t>
  </si>
  <si>
    <t>Table J (10/31/2022) Estimated SOFR Current Swap Spreads Compared to Published Current Swap Benchmark Spreads (in bps)</t>
  </si>
  <si>
    <t>Table J (9/30/2022) Estimated SOFR Current Swap Spreads Compared to Published Current Swap Benchmark Spreads (in bps)</t>
  </si>
  <si>
    <t>Table J (8/31/2022) Estimated SOFR Current Swap Spreads Compared to Published Current Swap Benchmark Spreads (in bps)</t>
  </si>
  <si>
    <t>Table J (7/29/2022) Estimated SOFR Current Swap Spreads Compared to Published Current Swap Benchmark Spreads (in 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</si>
</sst>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\(0.00\)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1" quotePrefix="1" applyFont="1" applyBorder="1" applyAlignment="1">
      <alignment horizontal="centerContinuous" wrapText="1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0" fillId="0" borderId="0" xfId="0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476250</xdr:colOff>
          <xdr:row>20</xdr:row>
          <xdr:rowOff>152400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6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1741-1D27-4592-9206-26861E908D34}">
  <dimension ref="A1:A10"/>
  <sheetViews>
    <sheetView tabSelected="1" zoomScale="130" zoomScaleNormal="130" workbookViewId="0">
      <selection activeCell="A12" sqref="A12"/>
    </sheetView>
  </sheetViews>
  <sheetFormatPr defaultRowHeight="15" x14ac:dyDescent="0.25"/>
  <cols>
    <col min="1" max="1" width="181.5703125" customWidth="1"/>
  </cols>
  <sheetData>
    <row r="1" spans="1:1" ht="18.75" x14ac:dyDescent="0.3">
      <c r="A1" s="11" t="s">
        <v>8</v>
      </c>
    </row>
    <row r="3" spans="1:1" ht="45" x14ac:dyDescent="0.25">
      <c r="A3" s="14" t="s">
        <v>9</v>
      </c>
    </row>
    <row r="4" spans="1:1" x14ac:dyDescent="0.25">
      <c r="A4" s="12"/>
    </row>
    <row r="5" spans="1:1" x14ac:dyDescent="0.25">
      <c r="A5" s="13" t="s">
        <v>10</v>
      </c>
    </row>
    <row r="6" spans="1:1" x14ac:dyDescent="0.25">
      <c r="A6" s="12"/>
    </row>
    <row r="7" spans="1:1" ht="60" x14ac:dyDescent="0.25">
      <c r="A7" s="15" t="s">
        <v>11</v>
      </c>
    </row>
    <row r="8" spans="1:1" x14ac:dyDescent="0.25">
      <c r="A8" s="10"/>
    </row>
    <row r="9" spans="1:1" ht="75" x14ac:dyDescent="0.25">
      <c r="A9" s="15" t="s">
        <v>12</v>
      </c>
    </row>
    <row r="10" spans="1:1" x14ac:dyDescent="0.25">
      <c r="A10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6210-8406-47E3-94CC-9807CD51AB7D}">
  <dimension ref="A1:C36"/>
  <sheetViews>
    <sheetView zoomScaleNormal="100" workbookViewId="0">
      <selection activeCell="C4" sqref="C4"/>
    </sheetView>
  </sheetViews>
  <sheetFormatPr defaultRowHeight="15" x14ac:dyDescent="0.25"/>
  <cols>
    <col min="1" max="3" width="19.7109375" customWidth="1"/>
  </cols>
  <sheetData>
    <row r="1" spans="1:3" ht="28.5" customHeight="1" x14ac:dyDescent="0.25">
      <c r="A1" s="7" t="s">
        <v>13</v>
      </c>
      <c r="B1" s="8"/>
      <c r="C1" s="9"/>
    </row>
    <row r="2" spans="1:3" x14ac:dyDescent="0.25">
      <c r="A2" s="2" t="s">
        <v>0</v>
      </c>
      <c r="B2" s="3" t="s">
        <v>7</v>
      </c>
      <c r="C2" s="3" t="s">
        <v>6</v>
      </c>
    </row>
    <row r="3" spans="1:3" x14ac:dyDescent="0.25">
      <c r="A3" s="3" t="s">
        <v>1</v>
      </c>
      <c r="B3" s="3" t="s">
        <v>2</v>
      </c>
      <c r="C3" s="3" t="s">
        <v>2</v>
      </c>
    </row>
    <row r="4" spans="1:3" x14ac:dyDescent="0.25">
      <c r="A4" s="3" t="s">
        <v>3</v>
      </c>
      <c r="B4" s="5">
        <v>2.9653569807000002</v>
      </c>
      <c r="C4" s="6">
        <v>40.857000000000014</v>
      </c>
    </row>
    <row r="5" spans="1:3" x14ac:dyDescent="0.25">
      <c r="A5" s="3" t="s">
        <v>4</v>
      </c>
      <c r="B5" s="5">
        <v>-0.41223911000000002</v>
      </c>
      <c r="C5" s="6">
        <v>50.342999999999982</v>
      </c>
    </row>
    <row r="6" spans="1:3" x14ac:dyDescent="0.25">
      <c r="A6" s="3">
        <v>1</v>
      </c>
      <c r="B6" s="5">
        <v>8.3264197121999999</v>
      </c>
      <c r="C6" s="6">
        <v>21.471877957989001</v>
      </c>
    </row>
    <row r="7" spans="1:3" x14ac:dyDescent="0.25">
      <c r="A7" s="3">
        <v>2</v>
      </c>
      <c r="B7" s="5">
        <v>-0.52584394599999995</v>
      </c>
      <c r="C7" s="6">
        <v>14.161583113520001</v>
      </c>
    </row>
    <row r="8" spans="1:3" x14ac:dyDescent="0.25">
      <c r="A8" s="3">
        <v>3</v>
      </c>
      <c r="B8" s="5">
        <v>-18.91907277</v>
      </c>
      <c r="C8" s="6">
        <v>-3.7346169635950002</v>
      </c>
    </row>
    <row r="9" spans="1:3" x14ac:dyDescent="0.25">
      <c r="A9" s="3">
        <v>4</v>
      </c>
      <c r="B9" s="5">
        <v>-23.508648749999999</v>
      </c>
      <c r="C9" s="6">
        <v>-13.567753278538</v>
      </c>
    </row>
    <row r="10" spans="1:3" x14ac:dyDescent="0.25">
      <c r="A10" s="3">
        <v>5</v>
      </c>
      <c r="B10" s="5">
        <v>-26.01576206</v>
      </c>
      <c r="C10" s="6">
        <v>-18.609240426627</v>
      </c>
    </row>
    <row r="11" spans="1:3" x14ac:dyDescent="0.25">
      <c r="A11" s="3">
        <v>6</v>
      </c>
      <c r="B11" s="5">
        <v>-31.008400420000001</v>
      </c>
      <c r="C11" s="6">
        <v>-18.455165079227001</v>
      </c>
    </row>
    <row r="12" spans="1:3" x14ac:dyDescent="0.25">
      <c r="A12" s="3">
        <v>7</v>
      </c>
      <c r="B12" s="5">
        <v>-34.242048750000002</v>
      </c>
      <c r="C12" s="6">
        <v>-16.398303585046001</v>
      </c>
    </row>
    <row r="13" spans="1:3" x14ac:dyDescent="0.25">
      <c r="A13" s="3">
        <v>8</v>
      </c>
      <c r="B13" s="5">
        <v>-35.035300409999998</v>
      </c>
      <c r="C13" s="6">
        <v>-14.343842267378999</v>
      </c>
    </row>
    <row r="14" spans="1:3" x14ac:dyDescent="0.25">
      <c r="A14" s="3">
        <v>9</v>
      </c>
      <c r="B14" s="5">
        <v>-33.951645300000003</v>
      </c>
      <c r="C14" s="6">
        <v>-13.175870985061</v>
      </c>
    </row>
    <row r="15" spans="1:3" x14ac:dyDescent="0.25">
      <c r="A15" s="3">
        <v>10</v>
      </c>
      <c r="B15" s="5">
        <v>-32.808220390000002</v>
      </c>
      <c r="C15" s="6">
        <v>-13.315178497819</v>
      </c>
    </row>
    <row r="16" spans="1:3" x14ac:dyDescent="0.25">
      <c r="A16" s="3">
        <v>11</v>
      </c>
      <c r="B16" s="5">
        <v>-34.767447959999998</v>
      </c>
      <c r="C16" s="6">
        <v>-14.741886989461999</v>
      </c>
    </row>
    <row r="17" spans="1:3" x14ac:dyDescent="0.25">
      <c r="A17" s="3">
        <v>12</v>
      </c>
      <c r="B17" s="5">
        <v>-38.782618630000002</v>
      </c>
      <c r="C17" s="6">
        <v>-17.281760336762002</v>
      </c>
    </row>
    <row r="18" spans="1:3" x14ac:dyDescent="0.25">
      <c r="A18" s="3">
        <v>13</v>
      </c>
      <c r="B18" s="5">
        <v>-43.739541709999997</v>
      </c>
      <c r="C18" s="6">
        <v>-20.755352519673998</v>
      </c>
    </row>
    <row r="19" spans="1:3" x14ac:dyDescent="0.25">
      <c r="A19" s="3">
        <v>14</v>
      </c>
      <c r="B19" s="5">
        <v>-48.853331689999997</v>
      </c>
      <c r="C19" s="6">
        <v>-24.969118431022</v>
      </c>
    </row>
    <row r="20" spans="1:3" x14ac:dyDescent="0.25">
      <c r="A20" s="3">
        <v>15</v>
      </c>
      <c r="B20" s="5">
        <v>-53.69237167</v>
      </c>
      <c r="C20" s="6">
        <v>-29.852453147138</v>
      </c>
    </row>
    <row r="21" spans="1:3" x14ac:dyDescent="0.25">
      <c r="A21" s="3">
        <v>16</v>
      </c>
      <c r="B21" s="5">
        <v>-58.155283439999998</v>
      </c>
      <c r="C21" s="6">
        <v>-35.318602757252002</v>
      </c>
    </row>
    <row r="22" spans="1:3" x14ac:dyDescent="0.25">
      <c r="A22" s="3">
        <v>17</v>
      </c>
      <c r="B22" s="5">
        <v>-61.921223650000002</v>
      </c>
      <c r="C22" s="6">
        <v>-40.891709451788003</v>
      </c>
    </row>
    <row r="23" spans="1:3" x14ac:dyDescent="0.25">
      <c r="A23" s="3">
        <v>18</v>
      </c>
      <c r="B23" s="5">
        <v>-65.006714630000005</v>
      </c>
      <c r="C23" s="6">
        <v>-46.408953130858002</v>
      </c>
    </row>
    <row r="24" spans="1:3" x14ac:dyDescent="0.25">
      <c r="A24" s="3">
        <v>19</v>
      </c>
      <c r="B24" s="5">
        <v>-67.326140809999998</v>
      </c>
      <c r="C24" s="6">
        <v>-51.638352085455999</v>
      </c>
    </row>
    <row r="25" spans="1:3" x14ac:dyDescent="0.25">
      <c r="A25" s="3">
        <v>20</v>
      </c>
      <c r="B25" s="5">
        <v>-68.858367259999994</v>
      </c>
      <c r="C25" s="6">
        <v>-56.460533036261999</v>
      </c>
    </row>
    <row r="26" spans="1:3" x14ac:dyDescent="0.25">
      <c r="A26" s="3">
        <v>21</v>
      </c>
      <c r="B26" s="5">
        <v>-69.870548819999996</v>
      </c>
      <c r="C26" s="6">
        <v>-60.632735723551001</v>
      </c>
    </row>
    <row r="27" spans="1:3" x14ac:dyDescent="0.25">
      <c r="A27" s="3">
        <v>22</v>
      </c>
      <c r="B27" s="5">
        <v>-70.691688380000002</v>
      </c>
      <c r="C27" s="6">
        <v>-64.008351746949998</v>
      </c>
    </row>
    <row r="28" spans="1:3" x14ac:dyDescent="0.25">
      <c r="A28" s="3">
        <v>23</v>
      </c>
      <c r="B28" s="5">
        <v>-71.378752239999997</v>
      </c>
      <c r="C28" s="6">
        <v>-66.541049047637998</v>
      </c>
    </row>
    <row r="29" spans="1:3" x14ac:dyDescent="0.25">
      <c r="A29" s="3">
        <v>24</v>
      </c>
      <c r="B29" s="5">
        <v>-71.816299670000006</v>
      </c>
      <c r="C29" s="6">
        <v>-67.961213531878997</v>
      </c>
    </row>
    <row r="30" spans="1:3" x14ac:dyDescent="0.25">
      <c r="A30" s="3">
        <v>25</v>
      </c>
      <c r="B30" s="5">
        <v>-72.105190649999997</v>
      </c>
      <c r="C30" s="6">
        <v>-68.392840905078003</v>
      </c>
    </row>
    <row r="31" spans="1:3" x14ac:dyDescent="0.25">
      <c r="A31" s="3">
        <v>26</v>
      </c>
      <c r="B31" s="5">
        <v>-72.222115709999997</v>
      </c>
      <c r="C31" s="6">
        <v>-67.722617789428995</v>
      </c>
    </row>
    <row r="32" spans="1:3" x14ac:dyDescent="0.25">
      <c r="A32" s="3">
        <v>27</v>
      </c>
      <c r="B32" s="5">
        <v>-72.196186969999999</v>
      </c>
      <c r="C32" s="6">
        <v>-66.096676798402996</v>
      </c>
    </row>
    <row r="33" spans="1:3" x14ac:dyDescent="0.25">
      <c r="A33" s="3">
        <v>28</v>
      </c>
      <c r="B33" s="5">
        <v>-72.1881609</v>
      </c>
      <c r="C33" s="6">
        <v>-63.603055167472</v>
      </c>
    </row>
    <row r="34" spans="1:3" x14ac:dyDescent="0.25">
      <c r="A34" s="3">
        <v>29</v>
      </c>
      <c r="B34" s="5">
        <v>-72.20401339</v>
      </c>
      <c r="C34" s="6">
        <v>-60.346582666402</v>
      </c>
    </row>
    <row r="35" spans="1:3" x14ac:dyDescent="0.25">
      <c r="A35" s="3">
        <v>30</v>
      </c>
      <c r="B35" s="5">
        <v>-72.32130927</v>
      </c>
      <c r="C35" s="6">
        <v>-56.639709754778998</v>
      </c>
    </row>
    <row r="36" spans="1:3" x14ac:dyDescent="0.25">
      <c r="A36" s="3" t="s">
        <v>5</v>
      </c>
      <c r="B36" s="4">
        <f>AVERAGE(B4:B35)</f>
        <v>-46.351022270721877</v>
      </c>
      <c r="C36" s="4">
        <v>-30.157189532157439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0C603-9C38-4A0E-8420-2A1EC2447AF0}">
  <dimension ref="A1:C36"/>
  <sheetViews>
    <sheetView zoomScaleNormal="100" workbookViewId="0">
      <selection activeCell="C6" sqref="C6"/>
    </sheetView>
  </sheetViews>
  <sheetFormatPr defaultRowHeight="15" x14ac:dyDescent="0.25"/>
  <cols>
    <col min="1" max="3" width="19.7109375" customWidth="1"/>
  </cols>
  <sheetData>
    <row r="1" spans="1:3" ht="23.25" x14ac:dyDescent="0.25">
      <c r="A1" s="7" t="s">
        <v>14</v>
      </c>
      <c r="B1" s="8"/>
      <c r="C1" s="9"/>
    </row>
    <row r="2" spans="1:3" x14ac:dyDescent="0.25">
      <c r="A2" s="2" t="s">
        <v>0</v>
      </c>
      <c r="B2" s="3" t="s">
        <v>7</v>
      </c>
      <c r="C2" s="3" t="s">
        <v>6</v>
      </c>
    </row>
    <row r="3" spans="1:3" x14ac:dyDescent="0.25">
      <c r="A3" s="3" t="s">
        <v>1</v>
      </c>
      <c r="B3" s="3" t="s">
        <v>2</v>
      </c>
      <c r="C3" s="3" t="s">
        <v>2</v>
      </c>
    </row>
    <row r="4" spans="1:3" x14ac:dyDescent="0.25">
      <c r="A4" s="3" t="s">
        <v>3</v>
      </c>
      <c r="B4" s="5">
        <v>-9.0657825249999995</v>
      </c>
      <c r="C4" s="6">
        <v>24.028999999999989</v>
      </c>
    </row>
    <row r="5" spans="1:3" x14ac:dyDescent="0.25">
      <c r="A5" s="3" t="s">
        <v>4</v>
      </c>
      <c r="B5" s="5">
        <v>-2.2152253499999999</v>
      </c>
      <c r="C5" s="6">
        <v>34.586000000000006</v>
      </c>
    </row>
    <row r="6" spans="1:3" x14ac:dyDescent="0.25">
      <c r="A6" s="3">
        <v>1</v>
      </c>
      <c r="B6" s="5">
        <v>11.653839563</v>
      </c>
      <c r="C6" s="6">
        <v>26.431216532242001</v>
      </c>
    </row>
    <row r="7" spans="1:3" x14ac:dyDescent="0.25">
      <c r="A7" s="3">
        <v>2</v>
      </c>
      <c r="B7" s="5">
        <v>6.1805854383999996</v>
      </c>
      <c r="C7" s="6">
        <v>16.559723651534</v>
      </c>
    </row>
    <row r="8" spans="1:3" x14ac:dyDescent="0.25">
      <c r="A8" s="3">
        <v>3</v>
      </c>
      <c r="B8" s="5">
        <v>-14.446330720000001</v>
      </c>
      <c r="C8" s="6">
        <v>0.52219407493100001</v>
      </c>
    </row>
    <row r="9" spans="1:3" x14ac:dyDescent="0.25">
      <c r="A9" s="3">
        <v>4</v>
      </c>
      <c r="B9" s="5">
        <v>-20.54652961</v>
      </c>
      <c r="C9" s="6">
        <v>-8.9419655006450007</v>
      </c>
    </row>
    <row r="10" spans="1:3" x14ac:dyDescent="0.25">
      <c r="A10" s="3">
        <v>5</v>
      </c>
      <c r="B10" s="5">
        <v>-23.87085416</v>
      </c>
      <c r="C10" s="6">
        <v>-12.936127285628</v>
      </c>
    </row>
    <row r="11" spans="1:3" x14ac:dyDescent="0.25">
      <c r="A11" s="3">
        <v>6</v>
      </c>
      <c r="B11" s="5">
        <v>-25.828807220000002</v>
      </c>
      <c r="C11" s="6">
        <v>-11.584985811436001</v>
      </c>
    </row>
    <row r="12" spans="1:3" x14ac:dyDescent="0.25">
      <c r="A12" s="3">
        <v>7</v>
      </c>
      <c r="B12" s="5">
        <v>-27.235386760000001</v>
      </c>
      <c r="C12" s="6">
        <v>-9.1718959951900008</v>
      </c>
    </row>
    <row r="13" spans="1:3" x14ac:dyDescent="0.25">
      <c r="A13" s="3">
        <v>8</v>
      </c>
      <c r="B13" s="5">
        <v>-28.036131220000001</v>
      </c>
      <c r="C13" s="6">
        <v>-8.2611658150919993</v>
      </c>
    </row>
    <row r="14" spans="1:3" x14ac:dyDescent="0.25">
      <c r="A14" s="3">
        <v>9</v>
      </c>
      <c r="B14" s="5">
        <v>-27.835054469999999</v>
      </c>
      <c r="C14" s="6">
        <v>-8.7726894603259993</v>
      </c>
    </row>
    <row r="15" spans="1:3" x14ac:dyDescent="0.25">
      <c r="A15" s="3">
        <v>10</v>
      </c>
      <c r="B15" s="5">
        <v>-27.01637045</v>
      </c>
      <c r="C15" s="6">
        <v>-10.137535597431</v>
      </c>
    </row>
    <row r="16" spans="1:3" x14ac:dyDescent="0.25">
      <c r="A16" s="3">
        <v>11</v>
      </c>
      <c r="B16" s="5">
        <v>-29.723432410000001</v>
      </c>
      <c r="C16" s="6">
        <v>-12.802459245902</v>
      </c>
    </row>
    <row r="17" spans="1:3" x14ac:dyDescent="0.25">
      <c r="A17" s="3">
        <v>12</v>
      </c>
      <c r="B17" s="5">
        <v>-34.73153009</v>
      </c>
      <c r="C17" s="6">
        <v>-16.508807098615002</v>
      </c>
    </row>
    <row r="18" spans="1:3" x14ac:dyDescent="0.25">
      <c r="A18" s="3">
        <v>13</v>
      </c>
      <c r="B18" s="5">
        <v>-40.657895029999999</v>
      </c>
      <c r="C18" s="6">
        <v>-20.834822199756999</v>
      </c>
    </row>
    <row r="19" spans="1:3" x14ac:dyDescent="0.25">
      <c r="A19" s="3">
        <v>14</v>
      </c>
      <c r="B19" s="5">
        <v>-46.766495499999998</v>
      </c>
      <c r="C19" s="6">
        <v>-25.686584755512001</v>
      </c>
    </row>
    <row r="20" spans="1:3" x14ac:dyDescent="0.25">
      <c r="A20" s="3">
        <v>15</v>
      </c>
      <c r="B20" s="5">
        <v>-52.661488239999997</v>
      </c>
      <c r="C20" s="6">
        <v>-31.131996718989001</v>
      </c>
    </row>
    <row r="21" spans="1:3" x14ac:dyDescent="0.25">
      <c r="A21" s="3">
        <v>16</v>
      </c>
      <c r="B21" s="5">
        <v>-58.045986929999998</v>
      </c>
      <c r="C21" s="6">
        <v>-36.852615164877001</v>
      </c>
    </row>
    <row r="22" spans="1:3" x14ac:dyDescent="0.25">
      <c r="A22" s="3">
        <v>17</v>
      </c>
      <c r="B22" s="5">
        <v>-62.670200459999997</v>
      </c>
      <c r="C22" s="6">
        <v>-42.526895543211999</v>
      </c>
    </row>
    <row r="23" spans="1:3" x14ac:dyDescent="0.25">
      <c r="A23" s="3">
        <v>18</v>
      </c>
      <c r="B23" s="5">
        <v>-66.529818649999996</v>
      </c>
      <c r="C23" s="6">
        <v>-47.994467674225</v>
      </c>
    </row>
    <row r="24" spans="1:3" x14ac:dyDescent="0.25">
      <c r="A24" s="3">
        <v>19</v>
      </c>
      <c r="B24" s="5">
        <v>-69.480347069999993</v>
      </c>
      <c r="C24" s="6">
        <v>-53.041064564532</v>
      </c>
    </row>
    <row r="25" spans="1:3" x14ac:dyDescent="0.25">
      <c r="A25" s="3">
        <v>20</v>
      </c>
      <c r="B25" s="5">
        <v>-71.573768529999995</v>
      </c>
      <c r="C25" s="6">
        <v>-57.629484982316001</v>
      </c>
    </row>
    <row r="26" spans="1:3" x14ac:dyDescent="0.25">
      <c r="A26" s="3">
        <v>21</v>
      </c>
      <c r="B26" s="5">
        <v>-73.023146350000005</v>
      </c>
      <c r="C26" s="6">
        <v>-61.568790166413997</v>
      </c>
    </row>
    <row r="27" spans="1:3" x14ac:dyDescent="0.25">
      <c r="A27" s="3">
        <v>22</v>
      </c>
      <c r="B27" s="5">
        <v>-74.301909940000002</v>
      </c>
      <c r="C27" s="6">
        <v>-64.800699239525002</v>
      </c>
    </row>
    <row r="28" spans="1:3" x14ac:dyDescent="0.25">
      <c r="A28" s="3">
        <v>23</v>
      </c>
      <c r="B28" s="5">
        <v>-75.297758860000002</v>
      </c>
      <c r="C28" s="6">
        <v>-67.146795058162994</v>
      </c>
    </row>
    <row r="29" spans="1:3" x14ac:dyDescent="0.25">
      <c r="A29" s="3">
        <v>24</v>
      </c>
      <c r="B29" s="5">
        <v>-76.105573719999995</v>
      </c>
      <c r="C29" s="6">
        <v>-68.603398493685006</v>
      </c>
    </row>
    <row r="30" spans="1:3" x14ac:dyDescent="0.25">
      <c r="A30" s="3">
        <v>25</v>
      </c>
      <c r="B30" s="5">
        <v>-76.617836170000004</v>
      </c>
      <c r="C30" s="6">
        <v>-68.995063994033998</v>
      </c>
    </row>
    <row r="31" spans="1:3" x14ac:dyDescent="0.25">
      <c r="A31" s="3">
        <v>26</v>
      </c>
      <c r="B31" s="5">
        <v>-76.848650250000006</v>
      </c>
      <c r="C31" s="6">
        <v>-68.306971464076</v>
      </c>
    </row>
    <row r="32" spans="1:3" x14ac:dyDescent="0.25">
      <c r="A32" s="3">
        <v>27</v>
      </c>
      <c r="B32" s="5">
        <v>-76.919851390000005</v>
      </c>
      <c r="C32" s="6">
        <v>-66.648851009596001</v>
      </c>
    </row>
    <row r="33" spans="1:3" x14ac:dyDescent="0.25">
      <c r="A33" s="3">
        <v>28</v>
      </c>
      <c r="B33" s="5">
        <v>-76.889855440000005</v>
      </c>
      <c r="C33" s="6">
        <v>-64.022487785051993</v>
      </c>
    </row>
    <row r="34" spans="1:3" x14ac:dyDescent="0.25">
      <c r="A34" s="3">
        <v>29</v>
      </c>
      <c r="B34" s="5">
        <v>-76.862136809999996</v>
      </c>
      <c r="C34" s="6">
        <v>-60.600413328759998</v>
      </c>
    </row>
    <row r="35" spans="1:3" x14ac:dyDescent="0.25">
      <c r="A35" s="3">
        <v>30</v>
      </c>
      <c r="B35" s="5">
        <v>-76.942878879999995</v>
      </c>
      <c r="C35" s="6">
        <v>-56.645503616192002</v>
      </c>
    </row>
    <row r="36" spans="1:3" x14ac:dyDescent="0.25">
      <c r="A36" s="3" t="s">
        <v>5</v>
      </c>
      <c r="B36" s="4">
        <f>AVERAGE(B4:B35)</f>
        <v>-46.278519006362508</v>
      </c>
      <c r="C36" s="4">
        <v>-30.000825103452343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5BB39-E087-4368-B376-3D440E6D2419}">
  <dimension ref="A1:C36"/>
  <sheetViews>
    <sheetView zoomScaleNormal="100" workbookViewId="0">
      <selection activeCell="C7" sqref="C7"/>
    </sheetView>
  </sheetViews>
  <sheetFormatPr defaultRowHeight="15" x14ac:dyDescent="0.25"/>
  <cols>
    <col min="1" max="3" width="19.7109375" customWidth="1"/>
  </cols>
  <sheetData>
    <row r="1" spans="1:3" ht="23.25" x14ac:dyDescent="0.25">
      <c r="A1" s="7" t="s">
        <v>15</v>
      </c>
      <c r="B1" s="8"/>
      <c r="C1" s="9"/>
    </row>
    <row r="2" spans="1:3" x14ac:dyDescent="0.25">
      <c r="A2" s="2" t="s">
        <v>0</v>
      </c>
      <c r="B2" s="3" t="s">
        <v>7</v>
      </c>
      <c r="C2" s="3" t="s">
        <v>6</v>
      </c>
    </row>
    <row r="3" spans="1:3" x14ac:dyDescent="0.25">
      <c r="A3" s="3" t="s">
        <v>1</v>
      </c>
      <c r="B3" s="3" t="s">
        <v>2</v>
      </c>
      <c r="C3" s="3" t="s">
        <v>2</v>
      </c>
    </row>
    <row r="4" spans="1:3" x14ac:dyDescent="0.25">
      <c r="A4" s="3" t="s">
        <v>3</v>
      </c>
      <c r="B4" s="5">
        <v>25.840680276000001</v>
      </c>
      <c r="C4" s="6">
        <v>42.471000000000018</v>
      </c>
    </row>
    <row r="5" spans="1:3" x14ac:dyDescent="0.25">
      <c r="A5" s="3" t="s">
        <v>4</v>
      </c>
      <c r="B5" s="5">
        <v>7.9105633768999999</v>
      </c>
      <c r="C5" s="6">
        <v>31.200000000000028</v>
      </c>
    </row>
    <row r="6" spans="1:3" x14ac:dyDescent="0.25">
      <c r="A6" s="3">
        <v>1</v>
      </c>
      <c r="B6" s="5">
        <v>19.037647574000001</v>
      </c>
      <c r="C6" s="6">
        <v>7.4006160378679997</v>
      </c>
    </row>
    <row r="7" spans="1:3" x14ac:dyDescent="0.25">
      <c r="A7" s="3">
        <v>2</v>
      </c>
      <c r="B7" s="5">
        <v>-3.0355946980000001</v>
      </c>
      <c r="C7" s="6">
        <v>5.0686274478310001</v>
      </c>
    </row>
    <row r="8" spans="1:3" x14ac:dyDescent="0.25">
      <c r="A8" s="3">
        <v>3</v>
      </c>
      <c r="B8" s="5">
        <v>-24.555479930000001</v>
      </c>
      <c r="C8" s="6">
        <v>-10.652716673687999</v>
      </c>
    </row>
    <row r="9" spans="1:3" x14ac:dyDescent="0.25">
      <c r="A9" s="3">
        <v>4</v>
      </c>
      <c r="B9" s="5">
        <v>-26.02726723</v>
      </c>
      <c r="C9" s="6">
        <v>-16.420413340812001</v>
      </c>
    </row>
    <row r="10" spans="1:3" x14ac:dyDescent="0.25">
      <c r="A10" s="3">
        <v>5</v>
      </c>
      <c r="B10" s="5">
        <v>-27.224206670000001</v>
      </c>
      <c r="C10" s="6">
        <v>-18.576162405811999</v>
      </c>
    </row>
    <row r="11" spans="1:3" x14ac:dyDescent="0.25">
      <c r="A11" s="3">
        <v>6</v>
      </c>
      <c r="B11" s="5">
        <v>-28.975355329999999</v>
      </c>
      <c r="C11" s="6">
        <v>-15.588979095234</v>
      </c>
    </row>
    <row r="12" spans="1:3" x14ac:dyDescent="0.25">
      <c r="A12" s="3">
        <v>7</v>
      </c>
      <c r="B12" s="5">
        <v>-30.83267545</v>
      </c>
      <c r="C12" s="6">
        <v>-11.417063572438</v>
      </c>
    </row>
    <row r="13" spans="1:3" x14ac:dyDescent="0.25">
      <c r="A13" s="3">
        <v>8</v>
      </c>
      <c r="B13" s="5">
        <v>-30.44821979</v>
      </c>
      <c r="C13" s="6">
        <v>-8.7941890529000002</v>
      </c>
    </row>
    <row r="14" spans="1:3" x14ac:dyDescent="0.25">
      <c r="A14" s="3">
        <v>9</v>
      </c>
      <c r="B14" s="5">
        <v>-28.81316356</v>
      </c>
      <c r="C14" s="6">
        <v>-8.1414847611469998</v>
      </c>
    </row>
    <row r="15" spans="1:3" x14ac:dyDescent="0.25">
      <c r="A15" s="3">
        <v>10</v>
      </c>
      <c r="B15" s="5">
        <v>-28.001822789999999</v>
      </c>
      <c r="C15" s="6">
        <v>-8.6288028100939993</v>
      </c>
    </row>
    <row r="16" spans="1:3" x14ac:dyDescent="0.25">
      <c r="A16" s="3">
        <v>11</v>
      </c>
      <c r="B16" s="5">
        <v>-30.116528500000001</v>
      </c>
      <c r="C16" s="6">
        <v>-10.437852452882</v>
      </c>
    </row>
    <row r="17" spans="1:3" x14ac:dyDescent="0.25">
      <c r="A17" s="3">
        <v>12</v>
      </c>
      <c r="B17" s="5">
        <v>-34.500900540000004</v>
      </c>
      <c r="C17" s="6">
        <v>-13.601854247064001</v>
      </c>
    </row>
    <row r="18" spans="1:3" x14ac:dyDescent="0.25">
      <c r="A18" s="3">
        <v>13</v>
      </c>
      <c r="B18" s="5">
        <v>-39.991705779999997</v>
      </c>
      <c r="C18" s="6">
        <v>-17.672093050419001</v>
      </c>
    </row>
    <row r="19" spans="1:3" x14ac:dyDescent="0.25">
      <c r="A19" s="3">
        <v>14</v>
      </c>
      <c r="B19" s="5">
        <v>-45.768485259999999</v>
      </c>
      <c r="C19" s="6">
        <v>-22.416880358484001</v>
      </c>
    </row>
    <row r="20" spans="1:3" x14ac:dyDescent="0.25">
      <c r="A20" s="3">
        <v>15</v>
      </c>
      <c r="B20" s="5">
        <v>-51.61078947</v>
      </c>
      <c r="C20" s="6">
        <v>-27.926094636529999</v>
      </c>
    </row>
    <row r="21" spans="1:3" x14ac:dyDescent="0.25">
      <c r="A21" s="3">
        <v>16</v>
      </c>
      <c r="B21" s="5">
        <v>-57.180933359999997</v>
      </c>
      <c r="C21" s="6">
        <v>-33.955019893143998</v>
      </c>
    </row>
    <row r="22" spans="1:3" x14ac:dyDescent="0.25">
      <c r="A22" s="3">
        <v>17</v>
      </c>
      <c r="B22" s="5">
        <v>-62.174474369999999</v>
      </c>
      <c r="C22" s="6">
        <v>-40.145296666686001</v>
      </c>
    </row>
    <row r="23" spans="1:3" x14ac:dyDescent="0.25">
      <c r="A23" s="3">
        <v>18</v>
      </c>
      <c r="B23" s="5">
        <v>-66.329000879999995</v>
      </c>
      <c r="C23" s="6">
        <v>-46.165817851876</v>
      </c>
    </row>
    <row r="24" spans="1:3" x14ac:dyDescent="0.25">
      <c r="A24" s="3">
        <v>19</v>
      </c>
      <c r="B24" s="5">
        <v>-69.559255179999994</v>
      </c>
      <c r="C24" s="6">
        <v>-51.932408351031</v>
      </c>
    </row>
    <row r="25" spans="1:3" x14ac:dyDescent="0.25">
      <c r="A25" s="3">
        <v>20</v>
      </c>
      <c r="B25" s="5">
        <v>-71.622096979999995</v>
      </c>
      <c r="C25" s="6">
        <v>-57.076178621621999</v>
      </c>
    </row>
    <row r="26" spans="1:3" x14ac:dyDescent="0.25">
      <c r="A26" s="3">
        <v>21</v>
      </c>
      <c r="B26" s="5">
        <v>-72.912042389999996</v>
      </c>
      <c r="C26" s="6">
        <v>-61.538513484128003</v>
      </c>
    </row>
    <row r="27" spans="1:3" x14ac:dyDescent="0.25">
      <c r="A27" s="3">
        <v>22</v>
      </c>
      <c r="B27" s="5">
        <v>-73.905911549999999</v>
      </c>
      <c r="C27" s="6">
        <v>-65.108030570897995</v>
      </c>
    </row>
    <row r="28" spans="1:3" x14ac:dyDescent="0.25">
      <c r="A28" s="3">
        <v>23</v>
      </c>
      <c r="B28" s="5">
        <v>-74.602067969999993</v>
      </c>
      <c r="C28" s="6">
        <v>-67.723245996295006</v>
      </c>
    </row>
    <row r="29" spans="1:3" x14ac:dyDescent="0.25">
      <c r="A29" s="3">
        <v>24</v>
      </c>
      <c r="B29" s="5">
        <v>-74.994869390000005</v>
      </c>
      <c r="C29" s="6">
        <v>-69.190752335417997</v>
      </c>
    </row>
    <row r="30" spans="1:3" x14ac:dyDescent="0.25">
      <c r="A30" s="3">
        <v>25</v>
      </c>
      <c r="B30" s="5">
        <v>-75.071690009999998</v>
      </c>
      <c r="C30" s="6">
        <v>-69.392879217168002</v>
      </c>
    </row>
    <row r="31" spans="1:3" x14ac:dyDescent="0.25">
      <c r="A31" s="3">
        <v>26</v>
      </c>
      <c r="B31" s="5">
        <v>-74.938953260000005</v>
      </c>
      <c r="C31" s="6">
        <v>-68.323018349837994</v>
      </c>
    </row>
    <row r="32" spans="1:3" x14ac:dyDescent="0.25">
      <c r="A32" s="3">
        <v>27</v>
      </c>
      <c r="B32" s="5">
        <v>-74.595185639999997</v>
      </c>
      <c r="C32" s="6">
        <v>-65.984525977377004</v>
      </c>
    </row>
    <row r="33" spans="1:3" x14ac:dyDescent="0.25">
      <c r="A33" s="3">
        <v>28</v>
      </c>
      <c r="B33" s="5">
        <v>-74.213743550000004</v>
      </c>
      <c r="C33" s="6">
        <v>-62.514039861275997</v>
      </c>
    </row>
    <row r="34" spans="1:3" x14ac:dyDescent="0.25">
      <c r="A34" s="3">
        <v>29</v>
      </c>
      <c r="B34" s="5">
        <v>-73.840135979999999</v>
      </c>
      <c r="C34" s="6">
        <v>-57.946317003859001</v>
      </c>
    </row>
    <row r="35" spans="1:3" x14ac:dyDescent="0.25">
      <c r="A35" s="3">
        <v>30</v>
      </c>
      <c r="B35" s="5">
        <v>-73.470794269999999</v>
      </c>
      <c r="C35" s="6">
        <v>-52.404332367624001</v>
      </c>
    </row>
    <row r="36" spans="1:3" x14ac:dyDescent="0.25">
      <c r="A36" s="3" t="s">
        <v>5</v>
      </c>
      <c r="B36" s="4">
        <f>AVERAGE(B4:B35)</f>
        <v>-45.203889329721868</v>
      </c>
      <c r="C36" s="4">
        <v>-30.422959985001402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EDB3D-616C-4A1E-8F9D-257299E70A54}">
  <dimension ref="A1:C36"/>
  <sheetViews>
    <sheetView zoomScaleNormal="100" workbookViewId="0">
      <selection activeCell="C8" sqref="C8"/>
    </sheetView>
  </sheetViews>
  <sheetFormatPr defaultRowHeight="15" x14ac:dyDescent="0.25"/>
  <cols>
    <col min="1" max="3" width="19.7109375" customWidth="1"/>
  </cols>
  <sheetData>
    <row r="1" spans="1:3" ht="23.25" x14ac:dyDescent="0.25">
      <c r="A1" s="7" t="s">
        <v>16</v>
      </c>
      <c r="B1" s="8"/>
      <c r="C1" s="9"/>
    </row>
    <row r="2" spans="1:3" x14ac:dyDescent="0.25">
      <c r="A2" s="2" t="s">
        <v>0</v>
      </c>
      <c r="B2" s="3" t="s">
        <v>7</v>
      </c>
      <c r="C2" s="3" t="s">
        <v>6</v>
      </c>
    </row>
    <row r="3" spans="1:3" x14ac:dyDescent="0.25">
      <c r="A3" s="3" t="s">
        <v>1</v>
      </c>
      <c r="B3" s="3" t="s">
        <v>2</v>
      </c>
      <c r="C3" s="3" t="s">
        <v>2</v>
      </c>
    </row>
    <row r="4" spans="1:3" x14ac:dyDescent="0.25">
      <c r="A4" s="3" t="s">
        <v>3</v>
      </c>
      <c r="B4" s="5">
        <v>0.429544806</v>
      </c>
      <c r="C4" s="6">
        <v>13.971</v>
      </c>
    </row>
    <row r="5" spans="1:3" x14ac:dyDescent="0.25">
      <c r="A5" s="3" t="s">
        <v>4</v>
      </c>
      <c r="B5" s="5">
        <v>4.2565857379000001</v>
      </c>
      <c r="C5" s="6">
        <v>34.057000000000002</v>
      </c>
    </row>
    <row r="6" spans="1:3" x14ac:dyDescent="0.25">
      <c r="A6" s="3">
        <v>1</v>
      </c>
      <c r="B6" s="5">
        <v>14.480852580000001</v>
      </c>
      <c r="C6" s="6">
        <v>30.941426630654</v>
      </c>
    </row>
    <row r="7" spans="1:3" x14ac:dyDescent="0.25">
      <c r="A7" s="3">
        <v>2</v>
      </c>
      <c r="B7" s="5">
        <v>9.5006790544000008</v>
      </c>
      <c r="C7" s="6">
        <v>22.761144211466998</v>
      </c>
    </row>
    <row r="8" spans="1:3" x14ac:dyDescent="0.25">
      <c r="A8" s="3">
        <v>3</v>
      </c>
      <c r="B8" s="5">
        <v>-11.66550144</v>
      </c>
      <c r="C8" s="6">
        <v>2.1773503315379998</v>
      </c>
    </row>
    <row r="9" spans="1:3" x14ac:dyDescent="0.25">
      <c r="A9" s="3">
        <v>4</v>
      </c>
      <c r="B9" s="5">
        <v>-16.20078088</v>
      </c>
      <c r="C9" s="6">
        <v>-7.4796397668969998</v>
      </c>
    </row>
    <row r="10" spans="1:3" x14ac:dyDescent="0.25">
      <c r="A10" s="3">
        <v>5</v>
      </c>
      <c r="B10" s="5">
        <v>-20.364933619999999</v>
      </c>
      <c r="C10" s="6">
        <v>-12.990861832358</v>
      </c>
    </row>
    <row r="11" spans="1:3" x14ac:dyDescent="0.25">
      <c r="A11" s="3">
        <v>6</v>
      </c>
      <c r="B11" s="5">
        <v>-23.642048150000001</v>
      </c>
      <c r="C11" s="6">
        <v>-11.247576088767</v>
      </c>
    </row>
    <row r="12" spans="1:3" x14ac:dyDescent="0.25">
      <c r="A12" s="3">
        <v>7</v>
      </c>
      <c r="B12" s="5">
        <v>-25.753384570000001</v>
      </c>
      <c r="C12" s="6">
        <v>-6.5302266515699996</v>
      </c>
    </row>
    <row r="13" spans="1:3" x14ac:dyDescent="0.25">
      <c r="A13" s="3">
        <v>8</v>
      </c>
      <c r="B13" s="5">
        <v>-24.619633159999999</v>
      </c>
      <c r="C13" s="6">
        <v>-2.0774770204570001</v>
      </c>
    </row>
    <row r="14" spans="1:3" x14ac:dyDescent="0.25">
      <c r="A14" s="3">
        <v>9</v>
      </c>
      <c r="B14" s="5">
        <v>-21.92893797</v>
      </c>
      <c r="C14" s="6">
        <v>0.49264444090800003</v>
      </c>
    </row>
    <row r="15" spans="1:3" x14ac:dyDescent="0.25">
      <c r="A15" s="3">
        <v>10</v>
      </c>
      <c r="B15" s="5">
        <v>-20.004959679999999</v>
      </c>
      <c r="C15" s="6">
        <v>1.313314922839</v>
      </c>
    </row>
    <row r="16" spans="1:3" x14ac:dyDescent="0.25">
      <c r="A16" s="3">
        <v>11</v>
      </c>
      <c r="B16" s="5">
        <v>-21.800116719999998</v>
      </c>
      <c r="C16" s="6">
        <v>0.58855935263699999</v>
      </c>
    </row>
    <row r="17" spans="1:3" x14ac:dyDescent="0.25">
      <c r="A17" s="3">
        <v>12</v>
      </c>
      <c r="B17" s="5">
        <v>-26.213046439999999</v>
      </c>
      <c r="C17" s="6">
        <v>-1.600354838501</v>
      </c>
    </row>
    <row r="18" spans="1:3" x14ac:dyDescent="0.25">
      <c r="A18" s="3">
        <v>13</v>
      </c>
      <c r="B18" s="5">
        <v>-31.930001399999998</v>
      </c>
      <c r="C18" s="6">
        <v>-5.1049751507490004</v>
      </c>
    </row>
    <row r="19" spans="1:3" x14ac:dyDescent="0.25">
      <c r="A19" s="3">
        <v>14</v>
      </c>
      <c r="B19" s="5">
        <v>-37.929320349999998</v>
      </c>
      <c r="C19" s="6">
        <v>-9.6195440938850005</v>
      </c>
    </row>
    <row r="20" spans="1:3" x14ac:dyDescent="0.25">
      <c r="A20" s="3">
        <v>15</v>
      </c>
      <c r="B20" s="5">
        <v>-43.74022205</v>
      </c>
      <c r="C20" s="6">
        <v>-15.069073978697</v>
      </c>
    </row>
    <row r="21" spans="1:3" x14ac:dyDescent="0.25">
      <c r="A21" s="3">
        <v>16</v>
      </c>
      <c r="B21" s="5">
        <v>-49.075806380000003</v>
      </c>
      <c r="C21" s="6">
        <v>-21.250832205521</v>
      </c>
    </row>
    <row r="22" spans="1:3" x14ac:dyDescent="0.25">
      <c r="A22" s="3">
        <v>17</v>
      </c>
      <c r="B22" s="5">
        <v>-53.653899520000003</v>
      </c>
      <c r="C22" s="6">
        <v>-27.688783503878</v>
      </c>
    </row>
    <row r="23" spans="1:3" x14ac:dyDescent="0.25">
      <c r="A23" s="3">
        <v>18</v>
      </c>
      <c r="B23" s="5">
        <v>-57.262921779999999</v>
      </c>
      <c r="C23" s="6">
        <v>-33.992886147443997</v>
      </c>
    </row>
    <row r="24" spans="1:3" x14ac:dyDescent="0.25">
      <c r="A24" s="3">
        <v>19</v>
      </c>
      <c r="B24" s="5">
        <v>-59.852197160000003</v>
      </c>
      <c r="C24" s="6">
        <v>-40.003091201597002</v>
      </c>
    </row>
    <row r="25" spans="1:3" x14ac:dyDescent="0.25">
      <c r="A25" s="3">
        <v>20</v>
      </c>
      <c r="B25" s="5">
        <v>-61.251734419999998</v>
      </c>
      <c r="C25" s="6">
        <v>-45.388040536947997</v>
      </c>
    </row>
    <row r="26" spans="1:3" x14ac:dyDescent="0.25">
      <c r="A26" s="3">
        <v>21</v>
      </c>
      <c r="B26" s="5">
        <v>-61.862876030000002</v>
      </c>
      <c r="C26" s="6">
        <v>-50.029476957371003</v>
      </c>
    </row>
    <row r="27" spans="1:3" x14ac:dyDescent="0.25">
      <c r="A27" s="3">
        <v>22</v>
      </c>
      <c r="B27" s="5">
        <v>-62.048639919999999</v>
      </c>
      <c r="C27" s="6">
        <v>-53.569106028199997</v>
      </c>
    </row>
    <row r="28" spans="1:3" x14ac:dyDescent="0.25">
      <c r="A28" s="3">
        <v>23</v>
      </c>
      <c r="B28" s="5">
        <v>-61.905687810000003</v>
      </c>
      <c r="C28" s="6">
        <v>-55.953908310419997</v>
      </c>
    </row>
    <row r="29" spans="1:3" x14ac:dyDescent="0.25">
      <c r="A29" s="3">
        <v>24</v>
      </c>
      <c r="B29" s="5">
        <v>-61.494297690000003</v>
      </c>
      <c r="C29" s="6">
        <v>-57.027125870715999</v>
      </c>
    </row>
    <row r="30" spans="1:3" x14ac:dyDescent="0.25">
      <c r="A30" s="3">
        <v>25</v>
      </c>
      <c r="B30" s="5">
        <v>-60.842827329999999</v>
      </c>
      <c r="C30" s="6">
        <v>-56.686161217944999</v>
      </c>
    </row>
    <row r="31" spans="1:3" x14ac:dyDescent="0.25">
      <c r="A31" s="3">
        <v>26</v>
      </c>
      <c r="B31" s="5">
        <v>-59.99048724</v>
      </c>
      <c r="C31" s="6">
        <v>-54.832631641528003</v>
      </c>
    </row>
    <row r="32" spans="1:3" x14ac:dyDescent="0.25">
      <c r="A32" s="3">
        <v>27</v>
      </c>
      <c r="B32" s="5">
        <v>-59.038044480000003</v>
      </c>
      <c r="C32" s="6">
        <v>-51.543040687675997</v>
      </c>
    </row>
    <row r="33" spans="1:3" x14ac:dyDescent="0.25">
      <c r="A33" s="3">
        <v>28</v>
      </c>
      <c r="B33" s="5">
        <v>-58.111679430000002</v>
      </c>
      <c r="C33" s="6">
        <v>-46.885867404556002</v>
      </c>
    </row>
    <row r="34" spans="1:3" x14ac:dyDescent="0.25">
      <c r="A34" s="3">
        <v>29</v>
      </c>
      <c r="B34" s="5">
        <v>-57.235340569999998</v>
      </c>
      <c r="C34" s="6">
        <v>-40.904234947852999</v>
      </c>
    </row>
    <row r="35" spans="1:3" x14ac:dyDescent="0.25">
      <c r="A35" s="3">
        <v>30</v>
      </c>
      <c r="B35" s="5">
        <v>-56.446782560000003</v>
      </c>
      <c r="C35" s="6">
        <v>-33.790627791273998</v>
      </c>
    </row>
    <row r="36" spans="1:3" x14ac:dyDescent="0.25">
      <c r="A36" s="3" t="s">
        <v>5</v>
      </c>
      <c r="B36" s="4">
        <f>AVERAGE(B4:B35)</f>
        <v>-36.787451455365634</v>
      </c>
      <c r="C36" s="4">
        <v>-19.842596999523906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4E912-0D19-48BD-87C6-F3A94031A79C}">
  <sheetPr codeName="Sheet9"/>
  <dimension ref="A1:C36"/>
  <sheetViews>
    <sheetView zoomScaleNormal="100" workbookViewId="0">
      <selection activeCell="B6" sqref="B6"/>
    </sheetView>
  </sheetViews>
  <sheetFormatPr defaultRowHeight="15" x14ac:dyDescent="0.25"/>
  <cols>
    <col min="1" max="3" width="19.7109375" customWidth="1"/>
  </cols>
  <sheetData>
    <row r="1" spans="1:3" ht="23.25" x14ac:dyDescent="0.25">
      <c r="A1" s="7" t="s">
        <v>17</v>
      </c>
      <c r="B1" s="8"/>
      <c r="C1" s="9"/>
    </row>
    <row r="2" spans="1:3" x14ac:dyDescent="0.25">
      <c r="A2" s="2" t="s">
        <v>0</v>
      </c>
      <c r="B2" s="3" t="s">
        <v>7</v>
      </c>
      <c r="C2" s="3" t="s">
        <v>6</v>
      </c>
    </row>
    <row r="3" spans="1:3" x14ac:dyDescent="0.25">
      <c r="A3" s="3" t="s">
        <v>1</v>
      </c>
      <c r="B3" s="3" t="s">
        <v>2</v>
      </c>
      <c r="C3" s="3" t="s">
        <v>2</v>
      </c>
    </row>
    <row r="4" spans="1:3" x14ac:dyDescent="0.25">
      <c r="A4" s="3" t="s">
        <v>3</v>
      </c>
      <c r="B4" s="5">
        <v>13.695616963000001</v>
      </c>
      <c r="C4" s="6">
        <v>37.828999999999979</v>
      </c>
    </row>
    <row r="5" spans="1:3" x14ac:dyDescent="0.25">
      <c r="A5" s="3" t="s">
        <v>4</v>
      </c>
      <c r="B5" s="5">
        <v>-0.50464053499999995</v>
      </c>
      <c r="C5" s="6">
        <v>41.98599999999999</v>
      </c>
    </row>
    <row r="6" spans="1:3" x14ac:dyDescent="0.25">
      <c r="A6" s="3">
        <v>1</v>
      </c>
      <c r="B6" s="5">
        <v>7.4240992234999998</v>
      </c>
      <c r="C6" s="6">
        <v>26.149569560078</v>
      </c>
    </row>
    <row r="7" spans="1:3" x14ac:dyDescent="0.25">
      <c r="A7" s="3">
        <v>2</v>
      </c>
      <c r="B7" s="5">
        <v>-2.4220029200000002</v>
      </c>
      <c r="C7" s="6">
        <v>12.210342825885</v>
      </c>
    </row>
    <row r="8" spans="1:3" x14ac:dyDescent="0.25">
      <c r="A8" s="3">
        <v>3</v>
      </c>
      <c r="B8" s="5">
        <v>-18.241791800000001</v>
      </c>
      <c r="C8" s="6">
        <v>-4.1985919760400003</v>
      </c>
    </row>
    <row r="9" spans="1:3" x14ac:dyDescent="0.25">
      <c r="A9" s="3">
        <v>4</v>
      </c>
      <c r="B9" s="5">
        <v>-23.348319530000001</v>
      </c>
      <c r="C9" s="6">
        <v>-12.395990007931999</v>
      </c>
    </row>
    <row r="10" spans="1:3" x14ac:dyDescent="0.25">
      <c r="A10" s="3">
        <v>5</v>
      </c>
      <c r="B10" s="5">
        <v>-25.230791830000001</v>
      </c>
      <c r="C10" s="6">
        <v>-16.485767478086</v>
      </c>
    </row>
    <row r="11" spans="1:3" x14ac:dyDescent="0.25">
      <c r="A11" s="3">
        <v>6</v>
      </c>
      <c r="B11" s="5">
        <v>-28.147258820000001</v>
      </c>
      <c r="C11" s="6">
        <v>-13.196291127043001</v>
      </c>
    </row>
    <row r="12" spans="1:3" x14ac:dyDescent="0.25">
      <c r="A12" s="3">
        <v>7</v>
      </c>
      <c r="B12" s="5">
        <v>-28.965658300000001</v>
      </c>
      <c r="C12" s="6">
        <v>-7.3461246598940004</v>
      </c>
    </row>
    <row r="13" spans="1:3" x14ac:dyDescent="0.25">
      <c r="A13" s="3">
        <v>8</v>
      </c>
      <c r="B13" s="5">
        <v>-27.808439280000002</v>
      </c>
      <c r="C13" s="6">
        <v>-2.9342910214279998</v>
      </c>
    </row>
    <row r="14" spans="1:3" x14ac:dyDescent="0.25">
      <c r="A14" s="3">
        <v>9</v>
      </c>
      <c r="B14" s="5">
        <v>-25.465732859999999</v>
      </c>
      <c r="C14" s="6">
        <v>-0.39278143481200001</v>
      </c>
    </row>
    <row r="15" spans="1:3" x14ac:dyDescent="0.25">
      <c r="A15" s="3">
        <v>10</v>
      </c>
      <c r="B15" s="5">
        <v>-22.998201439999999</v>
      </c>
      <c r="C15" s="6">
        <v>0.70497754057200002</v>
      </c>
    </row>
    <row r="16" spans="1:3" x14ac:dyDescent="0.25">
      <c r="A16" s="3">
        <v>11</v>
      </c>
      <c r="B16" s="5">
        <v>-24.75450906</v>
      </c>
      <c r="C16" s="6">
        <v>0.58411739219699998</v>
      </c>
    </row>
    <row r="17" spans="1:3" x14ac:dyDescent="0.25">
      <c r="A17" s="3">
        <v>12</v>
      </c>
      <c r="B17" s="5">
        <v>-29.369803310000002</v>
      </c>
      <c r="C17" s="6">
        <v>-0.89213193973100002</v>
      </c>
    </row>
    <row r="18" spans="1:3" x14ac:dyDescent="0.25">
      <c r="A18" s="3">
        <v>13</v>
      </c>
      <c r="B18" s="5">
        <v>-35.526757930000002</v>
      </c>
      <c r="C18" s="6">
        <v>-3.9345673437039999</v>
      </c>
    </row>
    <row r="19" spans="1:3" x14ac:dyDescent="0.25">
      <c r="A19" s="3">
        <v>14</v>
      </c>
      <c r="B19" s="5">
        <v>-41.9021446</v>
      </c>
      <c r="C19" s="6">
        <v>-8.2327261829360001</v>
      </c>
    </row>
    <row r="20" spans="1:3" x14ac:dyDescent="0.25">
      <c r="A20" s="3">
        <v>15</v>
      </c>
      <c r="B20" s="5">
        <v>-47.753827110000003</v>
      </c>
      <c r="C20" s="6">
        <v>-13.625407690426</v>
      </c>
    </row>
    <row r="21" spans="1:3" x14ac:dyDescent="0.25">
      <c r="A21" s="3">
        <v>16</v>
      </c>
      <c r="B21" s="5">
        <v>-52.872219819999998</v>
      </c>
      <c r="C21" s="6">
        <v>-19.753632266945001</v>
      </c>
    </row>
    <row r="22" spans="1:3" x14ac:dyDescent="0.25">
      <c r="A22" s="3">
        <v>17</v>
      </c>
      <c r="B22" s="5">
        <v>-57.019990059999998</v>
      </c>
      <c r="C22" s="6">
        <v>-26.122542535749002</v>
      </c>
    </row>
    <row r="23" spans="1:3" x14ac:dyDescent="0.25">
      <c r="A23" s="3">
        <v>18</v>
      </c>
      <c r="B23" s="5">
        <v>-60.121103599999998</v>
      </c>
      <c r="C23" s="6">
        <v>-32.435096813342</v>
      </c>
    </row>
    <row r="24" spans="1:3" x14ac:dyDescent="0.25">
      <c r="A24" s="3">
        <v>19</v>
      </c>
      <c r="B24" s="5">
        <v>-62.154108819999998</v>
      </c>
      <c r="C24" s="6">
        <v>-38.472397669480998</v>
      </c>
    </row>
    <row r="25" spans="1:3" x14ac:dyDescent="0.25">
      <c r="A25" s="3">
        <v>20</v>
      </c>
      <c r="B25" s="5">
        <v>-63.100320160000003</v>
      </c>
      <c r="C25" s="6">
        <v>-44.034602334387003</v>
      </c>
    </row>
    <row r="26" spans="1:3" x14ac:dyDescent="0.25">
      <c r="A26" s="3">
        <v>21</v>
      </c>
      <c r="B26" s="5">
        <v>-63.386984380000001</v>
      </c>
      <c r="C26" s="6">
        <v>-49.000085282176002</v>
      </c>
    </row>
    <row r="27" spans="1:3" x14ac:dyDescent="0.25">
      <c r="A27" s="3">
        <v>22</v>
      </c>
      <c r="B27" s="5">
        <v>-63.328479969999997</v>
      </c>
      <c r="C27" s="6">
        <v>-53.004514565667002</v>
      </c>
    </row>
    <row r="28" spans="1:3" x14ac:dyDescent="0.25">
      <c r="A28" s="3">
        <v>23</v>
      </c>
      <c r="B28" s="5">
        <v>-62.966607189999998</v>
      </c>
      <c r="C28" s="6">
        <v>-55.746105501989</v>
      </c>
    </row>
    <row r="29" spans="1:3" x14ac:dyDescent="0.25">
      <c r="A29" s="3">
        <v>24</v>
      </c>
      <c r="B29" s="5">
        <v>-62.429485370000002</v>
      </c>
      <c r="C29" s="6">
        <v>-57.111793905223998</v>
      </c>
    </row>
    <row r="30" spans="1:3" x14ac:dyDescent="0.25">
      <c r="A30" s="3">
        <v>25</v>
      </c>
      <c r="B30" s="5">
        <v>-61.583258110000003</v>
      </c>
      <c r="C30" s="6">
        <v>-56.759358334186999</v>
      </c>
    </row>
    <row r="31" spans="1:3" x14ac:dyDescent="0.25">
      <c r="A31" s="3">
        <v>26</v>
      </c>
      <c r="B31" s="5">
        <v>-60.60290998</v>
      </c>
      <c r="C31" s="6">
        <v>-54.607432643547</v>
      </c>
    </row>
    <row r="32" spans="1:3" x14ac:dyDescent="0.25">
      <c r="A32" s="3">
        <v>27</v>
      </c>
      <c r="B32" s="5">
        <v>-59.436894500000001</v>
      </c>
      <c r="C32" s="6">
        <v>-50.561508821531</v>
      </c>
    </row>
    <row r="33" spans="1:3" x14ac:dyDescent="0.25">
      <c r="A33" s="3">
        <v>28</v>
      </c>
      <c r="B33" s="5">
        <v>-58.240867160000001</v>
      </c>
      <c r="C33" s="6">
        <v>-44.558835418983001</v>
      </c>
    </row>
    <row r="34" spans="1:3" x14ac:dyDescent="0.25">
      <c r="A34" s="3">
        <v>29</v>
      </c>
      <c r="B34" s="5">
        <v>-57.148201710000002</v>
      </c>
      <c r="C34" s="6">
        <v>-36.793318720687999</v>
      </c>
    </row>
    <row r="35" spans="1:3" x14ac:dyDescent="0.25">
      <c r="A35" s="3">
        <v>30</v>
      </c>
      <c r="B35" s="5">
        <v>-56.284585610000001</v>
      </c>
      <c r="C35" s="6">
        <v>-27.542567875675001</v>
      </c>
    </row>
    <row r="36" spans="1:3" x14ac:dyDescent="0.25">
      <c r="A36" s="3" t="s">
        <v>5</v>
      </c>
      <c r="B36" s="4">
        <f>AVERAGE(B4:B35)</f>
        <v>-39.437380611828125</v>
      </c>
      <c r="C36" s="4">
        <v>-19.083576757277218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FF00"/>
  </sheetPr>
  <dimension ref="H31"/>
  <sheetViews>
    <sheetView workbookViewId="0"/>
  </sheetViews>
  <sheetFormatPr defaultRowHeight="15" x14ac:dyDescent="0.25"/>
  <sheetData>
    <row r="31" spans="8:8" x14ac:dyDescent="0.25">
      <c r="H31" s="1"/>
    </row>
  </sheetData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104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476250</xdr:colOff>
                <xdr:row>20</xdr:row>
                <xdr:rowOff>152400</xdr:rowOff>
              </to>
            </anchor>
          </objectPr>
        </oleObject>
      </mc:Choice>
      <mc:Fallback>
        <oleObject progId="Document" shapeId="4104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18" ma:contentTypeDescription="Create a new document." ma:contentTypeScope="" ma:versionID="f975064272b09b9cfa031f5a149de63d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d23103cc9199d3adb496ef49d3a789c8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DE08D6-2FF0-463A-ACF1-55F55AA65517}"/>
</file>

<file path=customXml/itemProps2.xml><?xml version="1.0" encoding="utf-8"?>
<ds:datastoreItem xmlns:ds="http://schemas.openxmlformats.org/officeDocument/2006/customXml" ds:itemID="{35191F5A-A5FD-4E9A-A7A3-F7DFE9742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November_2022</vt:lpstr>
      <vt:lpstr>October_2022</vt:lpstr>
      <vt:lpstr>September_2022</vt:lpstr>
      <vt:lpstr>August_2022</vt:lpstr>
      <vt:lpstr>July_2022</vt:lpstr>
      <vt:lpstr>LEGAL DISCLAIMER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McNabb, Angela</cp:lastModifiedBy>
  <dcterms:created xsi:type="dcterms:W3CDTF">2017-10-17T16:25:33Z</dcterms:created>
  <dcterms:modified xsi:type="dcterms:W3CDTF">2022-12-19T18:17:29Z</dcterms:modified>
</cp:coreProperties>
</file>