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conline.sharepoint.com/teams/consumerprotection/Producer Licensing/Pass Rates/2023 Data/"/>
    </mc:Choice>
  </mc:AlternateContent>
  <xr:revisionPtr revIDLastSave="0" documentId="8_{745F7FC2-363C-4260-AAF3-D1B6EEB68907}" xr6:coauthVersionLast="47" xr6:coauthVersionMax="47" xr10:uidLastSave="{00000000-0000-0000-0000-000000000000}"/>
  <bookViews>
    <workbookView xWindow="-120" yWindow="-120" windowWidth="29040" windowHeight="15720" xr2:uid="{7308C040-67FF-4667-9052-383233CC55A1}"/>
  </bookViews>
  <sheets>
    <sheet name="Sheet1" sheetId="1" r:id="rId1"/>
  </sheets>
  <definedNames>
    <definedName name="_xlnm.Print_Area" localSheetId="0">Sheet1!$A$1:$K$357</definedName>
    <definedName name="_xlnm.Print_Titles" localSheetId="0">Sheet1!$1:$5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F108" i="1"/>
  <c r="F107" i="1"/>
  <c r="F106" i="1"/>
  <c r="F105" i="1"/>
  <c r="F315" i="1"/>
  <c r="F311" i="1"/>
  <c r="F312" i="1"/>
  <c r="J316" i="1"/>
  <c r="F316" i="1"/>
  <c r="J314" i="1"/>
  <c r="F314" i="1"/>
  <c r="J313" i="1"/>
  <c r="F313" i="1"/>
  <c r="J312" i="1"/>
  <c r="J311" i="1"/>
  <c r="J192" i="1"/>
  <c r="F192" i="1"/>
  <c r="F191" i="1"/>
  <c r="J193" i="1"/>
  <c r="F193" i="1"/>
  <c r="J190" i="1"/>
  <c r="F190" i="1"/>
  <c r="J189" i="1"/>
  <c r="F189" i="1"/>
  <c r="J188" i="1"/>
  <c r="F188" i="1"/>
  <c r="F195" i="1"/>
  <c r="J195" i="1"/>
  <c r="F196" i="1"/>
  <c r="J196" i="1"/>
  <c r="F197" i="1"/>
  <c r="J197" i="1"/>
  <c r="F198" i="1"/>
  <c r="J198" i="1"/>
  <c r="F199" i="1"/>
  <c r="J199" i="1"/>
  <c r="F200" i="1"/>
  <c r="J200" i="1"/>
  <c r="J133" i="1"/>
  <c r="F133" i="1"/>
  <c r="J132" i="1"/>
  <c r="F132" i="1"/>
  <c r="J131" i="1"/>
  <c r="F131" i="1"/>
  <c r="J130" i="1"/>
  <c r="F130" i="1"/>
  <c r="J129" i="1"/>
  <c r="F129" i="1"/>
  <c r="J128" i="1"/>
  <c r="F128" i="1"/>
  <c r="J127" i="1"/>
  <c r="F127" i="1"/>
  <c r="F139" i="1"/>
  <c r="J139" i="1"/>
  <c r="F141" i="1"/>
  <c r="J141" i="1"/>
  <c r="F142" i="1"/>
  <c r="J142" i="1"/>
  <c r="F143" i="1"/>
  <c r="J143" i="1"/>
  <c r="F144" i="1"/>
  <c r="J144" i="1"/>
  <c r="F145" i="1"/>
  <c r="J145" i="1"/>
  <c r="F146" i="1"/>
  <c r="J146" i="1"/>
  <c r="F147" i="1"/>
  <c r="J147" i="1"/>
  <c r="F138" i="1"/>
  <c r="J137" i="1"/>
  <c r="J138" i="1"/>
  <c r="F137" i="1"/>
  <c r="J136" i="1"/>
  <c r="F136" i="1"/>
  <c r="J135" i="1"/>
  <c r="F135" i="1"/>
  <c r="J322" i="1"/>
  <c r="F322" i="1"/>
  <c r="J321" i="1"/>
  <c r="F321" i="1"/>
  <c r="J320" i="1"/>
  <c r="F320" i="1"/>
  <c r="J319" i="1"/>
  <c r="F319" i="1"/>
  <c r="J318" i="1"/>
  <c r="F318" i="1"/>
  <c r="F324" i="1"/>
  <c r="F325" i="1"/>
  <c r="F326" i="1"/>
  <c r="F327" i="1"/>
  <c r="F328" i="1"/>
  <c r="F329" i="1"/>
  <c r="F330" i="1"/>
  <c r="J308" i="1"/>
  <c r="F308" i="1"/>
  <c r="J309" i="1"/>
  <c r="F309" i="1"/>
  <c r="J307" i="1"/>
  <c r="F307" i="1"/>
  <c r="J306" i="1"/>
  <c r="F306" i="1"/>
  <c r="J305" i="1"/>
  <c r="F305" i="1"/>
  <c r="J304" i="1"/>
  <c r="F304" i="1"/>
  <c r="J303" i="1"/>
  <c r="F303" i="1"/>
  <c r="J324" i="1"/>
  <c r="J325" i="1"/>
  <c r="J326" i="1"/>
  <c r="J327" i="1"/>
  <c r="J328" i="1"/>
  <c r="J329" i="1"/>
  <c r="F301" i="1"/>
  <c r="J301" i="1"/>
  <c r="J201" i="1"/>
  <c r="F201" i="1"/>
  <c r="F19" i="1"/>
  <c r="F18" i="1"/>
  <c r="J8" i="1"/>
  <c r="J9" i="1"/>
  <c r="J10" i="1"/>
  <c r="J11" i="1"/>
  <c r="J13" i="1"/>
  <c r="J14" i="1"/>
  <c r="J15" i="1"/>
  <c r="J16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4" i="1"/>
  <c r="J35" i="1"/>
  <c r="J36" i="1"/>
  <c r="J37" i="1"/>
  <c r="J38" i="1"/>
  <c r="J40" i="1"/>
  <c r="J41" i="1"/>
  <c r="J42" i="1"/>
  <c r="J43" i="1"/>
  <c r="J44" i="1"/>
  <c r="J45" i="1"/>
  <c r="J46" i="1"/>
  <c r="J59" i="1"/>
  <c r="J60" i="1"/>
  <c r="J61" i="1"/>
  <c r="J62" i="1"/>
  <c r="J63" i="1"/>
  <c r="J65" i="1"/>
  <c r="J66" i="1"/>
  <c r="J67" i="1"/>
  <c r="J68" i="1"/>
  <c r="J69" i="1"/>
  <c r="J70" i="1"/>
  <c r="J71" i="1"/>
  <c r="J73" i="1"/>
  <c r="J74" i="1"/>
  <c r="J75" i="1"/>
  <c r="J76" i="1"/>
  <c r="J79" i="1"/>
  <c r="J80" i="1"/>
  <c r="J81" i="1"/>
  <c r="J82" i="1"/>
  <c r="J83" i="1"/>
  <c r="J85" i="1"/>
  <c r="J86" i="1"/>
  <c r="J87" i="1"/>
  <c r="J88" i="1"/>
  <c r="J89" i="1"/>
  <c r="J91" i="1"/>
  <c r="J92" i="1"/>
  <c r="J93" i="1"/>
  <c r="J94" i="1"/>
  <c r="J95" i="1"/>
  <c r="J97" i="1"/>
  <c r="J98" i="1"/>
  <c r="J99" i="1"/>
  <c r="J100" i="1"/>
  <c r="J101" i="1"/>
  <c r="J102" i="1"/>
  <c r="J103" i="1"/>
  <c r="J111" i="1"/>
  <c r="J112" i="1"/>
  <c r="J113" i="1"/>
  <c r="J114" i="1"/>
  <c r="J115" i="1"/>
  <c r="J116" i="1"/>
  <c r="J117" i="1"/>
  <c r="J119" i="1"/>
  <c r="J120" i="1"/>
  <c r="J122" i="1"/>
  <c r="J123" i="1"/>
  <c r="J148" i="1"/>
  <c r="J149" i="1"/>
  <c r="J151" i="1"/>
  <c r="J152" i="1"/>
  <c r="J153" i="1"/>
  <c r="J154" i="1"/>
  <c r="J155" i="1"/>
  <c r="J156" i="1"/>
  <c r="J157" i="1"/>
  <c r="J159" i="1"/>
  <c r="J160" i="1"/>
  <c r="J161" i="1"/>
  <c r="J162" i="1"/>
  <c r="J163" i="1"/>
  <c r="J164" i="1"/>
  <c r="J165" i="1"/>
  <c r="J167" i="1"/>
  <c r="J168" i="1"/>
  <c r="J169" i="1"/>
  <c r="J170" i="1"/>
  <c r="J171" i="1"/>
  <c r="J172" i="1"/>
  <c r="J173" i="1"/>
  <c r="J175" i="1"/>
  <c r="J176" i="1"/>
  <c r="J177" i="1"/>
  <c r="J178" i="1"/>
  <c r="J180" i="1"/>
  <c r="J181" i="1"/>
  <c r="J182" i="1"/>
  <c r="J183" i="1"/>
  <c r="J184" i="1"/>
  <c r="J185" i="1"/>
  <c r="J186" i="1"/>
  <c r="J203" i="1"/>
  <c r="J204" i="1"/>
  <c r="J206" i="1"/>
  <c r="J207" i="1"/>
  <c r="J208" i="1"/>
  <c r="J209" i="1"/>
  <c r="J217" i="1"/>
  <c r="J218" i="1"/>
  <c r="J219" i="1"/>
  <c r="J220" i="1"/>
  <c r="J221" i="1"/>
  <c r="J223" i="1"/>
  <c r="J224" i="1"/>
  <c r="J225" i="1"/>
  <c r="J226" i="1"/>
  <c r="J227" i="1"/>
  <c r="J229" i="1"/>
  <c r="J230" i="1"/>
  <c r="J231" i="1"/>
  <c r="J232" i="1"/>
  <c r="J233" i="1"/>
  <c r="J234" i="1"/>
  <c r="J235" i="1"/>
  <c r="J237" i="1"/>
  <c r="J238" i="1"/>
  <c r="J239" i="1"/>
  <c r="J240" i="1"/>
  <c r="J241" i="1"/>
  <c r="J242" i="1"/>
  <c r="J243" i="1"/>
  <c r="J245" i="1"/>
  <c r="J246" i="1"/>
  <c r="J247" i="1"/>
  <c r="J248" i="1"/>
  <c r="J249" i="1"/>
  <c r="J250" i="1"/>
  <c r="J251" i="1"/>
  <c r="J253" i="1"/>
  <c r="J254" i="1"/>
  <c r="J255" i="1"/>
  <c r="J256" i="1"/>
  <c r="J257" i="1"/>
  <c r="J258" i="1"/>
  <c r="J259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4" i="1"/>
  <c r="J285" i="1"/>
  <c r="J286" i="1"/>
  <c r="J287" i="1"/>
  <c r="J288" i="1"/>
  <c r="J289" i="1"/>
  <c r="J290" i="1"/>
  <c r="J292" i="1"/>
  <c r="J293" i="1"/>
  <c r="J294" i="1"/>
  <c r="J295" i="1"/>
  <c r="J298" i="1"/>
  <c r="J299" i="1"/>
  <c r="J300" i="1"/>
  <c r="J330" i="1"/>
  <c r="J339" i="1"/>
  <c r="J340" i="1"/>
  <c r="J341" i="1"/>
  <c r="J342" i="1"/>
  <c r="J343" i="1"/>
  <c r="J344" i="1"/>
  <c r="J345" i="1"/>
  <c r="J346" i="1"/>
  <c r="J347" i="1"/>
  <c r="J348" i="1"/>
  <c r="J350" i="1"/>
  <c r="J351" i="1"/>
  <c r="J352" i="1"/>
  <c r="J353" i="1"/>
  <c r="J354" i="1"/>
  <c r="J355" i="1"/>
  <c r="J7" i="1"/>
  <c r="F21" i="1"/>
  <c r="F22" i="1"/>
  <c r="F23" i="1"/>
  <c r="F24" i="1"/>
  <c r="F26" i="1"/>
  <c r="F27" i="1"/>
  <c r="F28" i="1"/>
  <c r="F29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4" i="1"/>
  <c r="F55" i="1"/>
  <c r="F56" i="1"/>
  <c r="F57" i="1"/>
  <c r="F59" i="1"/>
  <c r="F60" i="1"/>
  <c r="F61" i="1"/>
  <c r="F62" i="1"/>
  <c r="F63" i="1"/>
  <c r="F65" i="1"/>
  <c r="F66" i="1"/>
  <c r="F67" i="1"/>
  <c r="F68" i="1"/>
  <c r="F69" i="1"/>
  <c r="F70" i="1"/>
  <c r="F71" i="1"/>
  <c r="F73" i="1"/>
  <c r="F74" i="1"/>
  <c r="F75" i="1"/>
  <c r="F76" i="1"/>
  <c r="F77" i="1"/>
  <c r="F79" i="1"/>
  <c r="F80" i="1"/>
  <c r="F81" i="1"/>
  <c r="F82" i="1"/>
  <c r="F83" i="1"/>
  <c r="F85" i="1"/>
  <c r="F86" i="1"/>
  <c r="F87" i="1"/>
  <c r="F88" i="1"/>
  <c r="F89" i="1"/>
  <c r="F91" i="1"/>
  <c r="F92" i="1"/>
  <c r="F93" i="1"/>
  <c r="F94" i="1"/>
  <c r="F95" i="1"/>
  <c r="F97" i="1"/>
  <c r="F98" i="1"/>
  <c r="F99" i="1"/>
  <c r="F100" i="1"/>
  <c r="F101" i="1"/>
  <c r="F102" i="1"/>
  <c r="F103" i="1"/>
  <c r="F111" i="1"/>
  <c r="F112" i="1"/>
  <c r="F113" i="1"/>
  <c r="F114" i="1"/>
  <c r="F115" i="1"/>
  <c r="F116" i="1"/>
  <c r="F117" i="1"/>
  <c r="F119" i="1"/>
  <c r="F120" i="1"/>
  <c r="F121" i="1"/>
  <c r="F124" i="1"/>
  <c r="F125" i="1"/>
  <c r="F148" i="1"/>
  <c r="F149" i="1"/>
  <c r="F151" i="1"/>
  <c r="F152" i="1"/>
  <c r="F153" i="1"/>
  <c r="F154" i="1"/>
  <c r="F155" i="1"/>
  <c r="F156" i="1"/>
  <c r="F157" i="1"/>
  <c r="F159" i="1"/>
  <c r="F160" i="1"/>
  <c r="F161" i="1"/>
  <c r="F162" i="1"/>
  <c r="F163" i="1"/>
  <c r="F164" i="1"/>
  <c r="F165" i="1"/>
  <c r="F167" i="1"/>
  <c r="F168" i="1"/>
  <c r="F169" i="1"/>
  <c r="F170" i="1"/>
  <c r="F171" i="1"/>
  <c r="F172" i="1"/>
  <c r="F173" i="1"/>
  <c r="F175" i="1"/>
  <c r="F176" i="1"/>
  <c r="F177" i="1"/>
  <c r="F178" i="1"/>
  <c r="F180" i="1"/>
  <c r="F181" i="1"/>
  <c r="F182" i="1"/>
  <c r="F183" i="1"/>
  <c r="F184" i="1"/>
  <c r="F185" i="1"/>
  <c r="F186" i="1"/>
  <c r="F203" i="1"/>
  <c r="F204" i="1"/>
  <c r="F205" i="1"/>
  <c r="F206" i="1"/>
  <c r="F207" i="1"/>
  <c r="F208" i="1"/>
  <c r="F209" i="1"/>
  <c r="F211" i="1"/>
  <c r="F212" i="1"/>
  <c r="F213" i="1"/>
  <c r="F214" i="1"/>
  <c r="F215" i="1"/>
  <c r="F217" i="1"/>
  <c r="F218" i="1"/>
  <c r="F219" i="1"/>
  <c r="F220" i="1"/>
  <c r="F221" i="1"/>
  <c r="F223" i="1"/>
  <c r="F224" i="1"/>
  <c r="F225" i="1"/>
  <c r="F226" i="1"/>
  <c r="F227" i="1"/>
  <c r="F229" i="1"/>
  <c r="F230" i="1"/>
  <c r="F231" i="1"/>
  <c r="F232" i="1"/>
  <c r="F233" i="1"/>
  <c r="F234" i="1"/>
  <c r="F235" i="1"/>
  <c r="F237" i="1"/>
  <c r="F238" i="1"/>
  <c r="F239" i="1"/>
  <c r="F240" i="1"/>
  <c r="F241" i="1"/>
  <c r="F242" i="1"/>
  <c r="F243" i="1"/>
  <c r="F245" i="1"/>
  <c r="F246" i="1"/>
  <c r="F247" i="1"/>
  <c r="F248" i="1"/>
  <c r="F249" i="1"/>
  <c r="F250" i="1"/>
  <c r="F251" i="1"/>
  <c r="F253" i="1"/>
  <c r="F254" i="1"/>
  <c r="F255" i="1"/>
  <c r="F256" i="1"/>
  <c r="F257" i="1"/>
  <c r="F258" i="1"/>
  <c r="F259" i="1"/>
  <c r="F261" i="1"/>
  <c r="F262" i="1"/>
  <c r="F263" i="1"/>
  <c r="F264" i="1"/>
  <c r="F265" i="1"/>
  <c r="F266" i="1"/>
  <c r="F267" i="1"/>
  <c r="F269" i="1"/>
  <c r="F270" i="1"/>
  <c r="F271" i="1"/>
  <c r="F272" i="1"/>
  <c r="F273" i="1"/>
  <c r="F275" i="1"/>
  <c r="F276" i="1"/>
  <c r="F277" i="1"/>
  <c r="F278" i="1"/>
  <c r="F279" i="1"/>
  <c r="F280" i="1"/>
  <c r="F281" i="1"/>
  <c r="F284" i="1"/>
  <c r="F285" i="1"/>
  <c r="F286" i="1"/>
  <c r="F288" i="1"/>
  <c r="F289" i="1"/>
  <c r="F290" i="1"/>
  <c r="F292" i="1"/>
  <c r="F293" i="1"/>
  <c r="F294" i="1"/>
  <c r="F295" i="1"/>
  <c r="F296" i="1"/>
  <c r="F298" i="1"/>
  <c r="F299" i="1"/>
  <c r="F300" i="1"/>
  <c r="F332" i="1"/>
  <c r="F333" i="1"/>
  <c r="F334" i="1"/>
  <c r="F335" i="1"/>
  <c r="F336" i="1"/>
  <c r="F337" i="1"/>
  <c r="F339" i="1"/>
  <c r="F340" i="1"/>
  <c r="F341" i="1"/>
  <c r="F342" i="1"/>
  <c r="F343" i="1"/>
  <c r="F344" i="1"/>
  <c r="F345" i="1"/>
  <c r="F346" i="1"/>
  <c r="F347" i="1"/>
  <c r="F348" i="1"/>
  <c r="F350" i="1"/>
  <c r="F351" i="1"/>
  <c r="F352" i="1"/>
  <c r="F353" i="1"/>
  <c r="F354" i="1"/>
  <c r="F355" i="1"/>
  <c r="F356" i="1"/>
  <c r="F20" i="1"/>
</calcChain>
</file>

<file path=xl/sharedStrings.xml><?xml version="1.0" encoding="utf-8"?>
<sst xmlns="http://schemas.openxmlformats.org/spreadsheetml/2006/main" count="425" uniqueCount="175">
  <si>
    <t>NAIC REPORTING FOR CALENDAR YEAR 2023</t>
  </si>
  <si>
    <t>Disclaimer: This report compiles information provided by each jurisdiction and/or its designee (ie: exam provider). Any questions about this information should be directed to the individual jurisdiction.</t>
  </si>
  <si>
    <t>Notes:</t>
  </si>
  <si>
    <t xml:space="preserve"> = no data</t>
  </si>
  <si>
    <t>Data provided is for exams delivered in the English language.</t>
  </si>
  <si>
    <t>Jurisdiction</t>
  </si>
  <si>
    <t>Licensing Exam Name</t>
  </si>
  <si>
    <t>Total Number of First Time Test Takers                   (In-Person)</t>
  </si>
  <si>
    <t>First Time Passers</t>
  </si>
  <si>
    <t>First Time Pass Rate %</t>
  </si>
  <si>
    <t>Total Number of First Time Test Takers          (Remote)</t>
  </si>
  <si>
    <t>Arkansas</t>
  </si>
  <si>
    <t>Health Producer</t>
  </si>
  <si>
    <t>Life Producer</t>
  </si>
  <si>
    <t>Personal Lines Producer</t>
  </si>
  <si>
    <t>Property and Casualty Producer</t>
  </si>
  <si>
    <t>California</t>
  </si>
  <si>
    <t>Accident and Health Agent Examination</t>
  </si>
  <si>
    <t>Casualty Broker-Agent Examination</t>
  </si>
  <si>
    <t>Life, Accident and Health Agent Examination (Life Agent)</t>
  </si>
  <si>
    <t>Life-Only Agent Examination</t>
  </si>
  <si>
    <t>Personal Lines Broker-Agent Examination</t>
  </si>
  <si>
    <t>Property Broker-Agent and Casualty Broker-Agent Examination</t>
  </si>
  <si>
    <t>Property Broker-Agent Examination</t>
  </si>
  <si>
    <t>Idaho</t>
  </si>
  <si>
    <t>Casualty Producer</t>
  </si>
  <si>
    <t>Disability/Health Producer</t>
  </si>
  <si>
    <t>Property Producer</t>
  </si>
  <si>
    <t>Louisiana</t>
  </si>
  <si>
    <t>Casualty Series 105</t>
  </si>
  <si>
    <t>Health and Accident or Sickness Series 102</t>
  </si>
  <si>
    <t>Life Insurance Series 101</t>
  </si>
  <si>
    <t>Life, Health and Accident or Sickness Insurance Series 103</t>
  </si>
  <si>
    <t>Personal Lines (Producer) Series 107</t>
  </si>
  <si>
    <t>Property and Casualty Series 106</t>
  </si>
  <si>
    <t>Property Series 104</t>
  </si>
  <si>
    <t>Michigan</t>
  </si>
  <si>
    <t>Accident and Health Producer</t>
  </si>
  <si>
    <t>Casualty Producer/Solicitor</t>
  </si>
  <si>
    <t>Life, Accident and Health Producer</t>
  </si>
  <si>
    <t>Life, Variable Life and Annuities Producer</t>
  </si>
  <si>
    <t>Personal Lines Producer/Solicitor</t>
  </si>
  <si>
    <t>Property and Casualty Producer/Solicitor</t>
  </si>
  <si>
    <t>Property Producer/Solicitor</t>
  </si>
  <si>
    <t>Variable Life and Annuities Producer</t>
  </si>
  <si>
    <t>Minnesota</t>
  </si>
  <si>
    <t>Nebraska</t>
  </si>
  <si>
    <t>Producers Life and Annuities</t>
  </si>
  <si>
    <t>Producers Sickness, Accident and Health</t>
  </si>
  <si>
    <t>Producers Life and Annuities, Sickness, Accident and Health</t>
  </si>
  <si>
    <t>Producers Property and Casualty</t>
  </si>
  <si>
    <t>Producers Personal Lines</t>
  </si>
  <si>
    <t>Producers Property</t>
  </si>
  <si>
    <t>Producers Casualty</t>
  </si>
  <si>
    <t>North Dakota</t>
  </si>
  <si>
    <t>Life and Annuity</t>
  </si>
  <si>
    <t>Accident and Health</t>
  </si>
  <si>
    <t>Property</t>
  </si>
  <si>
    <t>Casualty</t>
  </si>
  <si>
    <t>Personal Lines</t>
  </si>
  <si>
    <t>New Jersey</t>
  </si>
  <si>
    <t>New York</t>
  </si>
  <si>
    <t>Accident and Health Insurance Agent/Broker Exam Series 17-52</t>
  </si>
  <si>
    <t>Examination for Life, Accident and Health Insurance Laws and Regulations Series 17-73</t>
  </si>
  <si>
    <t>Examination for Property and Casualty Insurance Laws and Regulations Series 17-74</t>
  </si>
  <si>
    <t>Life Insurance Agent/Broker Exam Series 17-51</t>
  </si>
  <si>
    <t>Life, Accident and Health Insurance Agent/Broker Exam Series 17-55</t>
  </si>
  <si>
    <t>Personal Lines Insurance Agent/Broker Exam Series 17-54</t>
  </si>
  <si>
    <t>Property and Casualty Insurance Agent/Broker Exam Series 17-56</t>
  </si>
  <si>
    <t>Ohio</t>
  </si>
  <si>
    <t>Accident and Health Agent Series 11-45</t>
  </si>
  <si>
    <t>Casualty Series 11-47</t>
  </si>
  <si>
    <t>Life Agent Series 11-44</t>
  </si>
  <si>
    <t>Life, Accident and Health Series 11-35</t>
  </si>
  <si>
    <t>Personal Lines Series 11-43</t>
  </si>
  <si>
    <t>Property and Casualty Insurance Agent Series 11-36</t>
  </si>
  <si>
    <t>Property Insurance Agent Series 11-46</t>
  </si>
  <si>
    <t>Oklahoma</t>
  </si>
  <si>
    <t>Life</t>
  </si>
  <si>
    <t>Accident &amp; Health or Sickness</t>
  </si>
  <si>
    <t>Life, Accident &amp; Health or Sickness</t>
  </si>
  <si>
    <t>Property and Casualty</t>
  </si>
  <si>
    <t>Oregon</t>
  </si>
  <si>
    <t>Casualty Insurance Producer</t>
  </si>
  <si>
    <t>Health Insurance Producer</t>
  </si>
  <si>
    <t>Life and Health Insurance Producer</t>
  </si>
  <si>
    <t>Life Insurance Producer</t>
  </si>
  <si>
    <t>Property and Casualty Insurance Producer</t>
  </si>
  <si>
    <t>Property Insurance Producer</t>
  </si>
  <si>
    <t>Pennsylvania</t>
  </si>
  <si>
    <t>Life Insurance</t>
  </si>
  <si>
    <t>Life, Accident and Health</t>
  </si>
  <si>
    <t>Property and Allied Lines</t>
  </si>
  <si>
    <t>Casualty and Allied Lines</t>
  </si>
  <si>
    <t>South Carolina</t>
  </si>
  <si>
    <t>Accident and Health Insurance Producer - Series 19-02</t>
  </si>
  <si>
    <t>Casualty Insurance Producer - Series 19-06</t>
  </si>
  <si>
    <t>Life Insurance Producer - Series 19-01</t>
  </si>
  <si>
    <t>Life, Accident and Health Insurance Producer - Series 19-03</t>
  </si>
  <si>
    <t>Personal Lines Insurance Producer - Series 19-17</t>
  </si>
  <si>
    <t>Property Insurance Producer - Series 19-05</t>
  </si>
  <si>
    <t>Property, Casualty, Surety and Marine Insurance Producer - Series 19-04</t>
  </si>
  <si>
    <t>Variable Contracts Producer - Series 19-07</t>
  </si>
  <si>
    <t>Washington</t>
  </si>
  <si>
    <t>Disability Producer</t>
  </si>
  <si>
    <t>Life and Disability Producer Combo</t>
  </si>
  <si>
    <t>Property and Casualty Producer Combo</t>
  </si>
  <si>
    <t>Wisconsin</t>
  </si>
  <si>
    <t>Accident and Health - State Specific Series 22-04</t>
  </si>
  <si>
    <t>Accident and Health: General and State Series 22-03</t>
  </si>
  <si>
    <t>Casualty - State Specific Series 22-08</t>
  </si>
  <si>
    <t>Casualty : General and State Series 22-07</t>
  </si>
  <si>
    <t>Life - State Specific Series 22-02</t>
  </si>
  <si>
    <t>Life: General and State Series 22-01</t>
  </si>
  <si>
    <t>Personal Lines - State Specific Series 22-10</t>
  </si>
  <si>
    <t>Personal Lines: General and State Series 22-09</t>
  </si>
  <si>
    <t>Property - State Specific Series 22-06</t>
  </si>
  <si>
    <t>Property: General and State Series 22-05</t>
  </si>
  <si>
    <t>Alaska</t>
  </si>
  <si>
    <t>Health</t>
  </si>
  <si>
    <t>Personal</t>
  </si>
  <si>
    <t>Colorado</t>
  </si>
  <si>
    <t>Connecticut</t>
  </si>
  <si>
    <t>Life/Health</t>
  </si>
  <si>
    <t>Property/Casualty</t>
  </si>
  <si>
    <t>District of Columbia</t>
  </si>
  <si>
    <t>Florida</t>
  </si>
  <si>
    <t>Georgia</t>
  </si>
  <si>
    <t>Hawaii</t>
  </si>
  <si>
    <t>Indiana</t>
  </si>
  <si>
    <t>Iowa</t>
  </si>
  <si>
    <t xml:space="preserve">Property </t>
  </si>
  <si>
    <t>Kansas</t>
  </si>
  <si>
    <t>Maine</t>
  </si>
  <si>
    <t>Missouri</t>
  </si>
  <si>
    <t>Montana</t>
  </si>
  <si>
    <t>Rhode Island</t>
  </si>
  <si>
    <t xml:space="preserve">Casualty  </t>
  </si>
  <si>
    <t>South Dakota</t>
  </si>
  <si>
    <t>Tennessee</t>
  </si>
  <si>
    <t>Texas</t>
  </si>
  <si>
    <t>Wyoming</t>
  </si>
  <si>
    <t xml:space="preserve">Personal  </t>
  </si>
  <si>
    <t>Mississippi</t>
  </si>
  <si>
    <t>North Carolina</t>
  </si>
  <si>
    <t>West Virginia</t>
  </si>
  <si>
    <t>Arizona</t>
  </si>
  <si>
    <t>Life Accident and Health or Sickness</t>
  </si>
  <si>
    <t xml:space="preserve">Personal Lines </t>
  </si>
  <si>
    <t xml:space="preserve">Life </t>
  </si>
  <si>
    <t>Ac</t>
  </si>
  <si>
    <t>Accident and Health or Sickness</t>
  </si>
  <si>
    <t xml:space="preserve"> </t>
  </si>
  <si>
    <t xml:space="preserve">  </t>
  </si>
  <si>
    <t>Nevada</t>
  </si>
  <si>
    <t>New Mexico</t>
  </si>
  <si>
    <t>Life, Accident and Health or Sickness</t>
  </si>
  <si>
    <t xml:space="preserve">Property and Casualty </t>
  </si>
  <si>
    <t>Utah</t>
  </si>
  <si>
    <t xml:space="preserve">Combined Life, Accidnet and Health </t>
  </si>
  <si>
    <t>Peronal Lines Exam</t>
  </si>
  <si>
    <t>Combined Property and Casualty</t>
  </si>
  <si>
    <t>Virginia</t>
  </si>
  <si>
    <t>Life, Annuities and Health Insurance</t>
  </si>
  <si>
    <t>Life and Annuities</t>
  </si>
  <si>
    <t>Massachusetts</t>
  </si>
  <si>
    <t>Accident, Health or Sick</t>
  </si>
  <si>
    <t>Maryland</t>
  </si>
  <si>
    <t>Life and Accident and health or Sickness</t>
  </si>
  <si>
    <t>New Hampshire</t>
  </si>
  <si>
    <t>Accident, Health and HMO</t>
  </si>
  <si>
    <t>Vermont</t>
  </si>
  <si>
    <t>Life, Accident, Health and HMO</t>
  </si>
  <si>
    <t>Kentucky</t>
  </si>
  <si>
    <t>Delaware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</si>
</sst>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9" xfId="0" applyFill="1" applyBorder="1"/>
    <xf numFmtId="0" fontId="0" fillId="3" borderId="9" xfId="0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/>
    </xf>
    <xf numFmtId="10" fontId="0" fillId="3" borderId="3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10" fontId="2" fillId="5" borderId="2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13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2" borderId="3" xfId="0" applyNumberFormat="1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0" fontId="0" fillId="4" borderId="15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4" xfId="0" applyFill="1" applyBorder="1"/>
    <xf numFmtId="0" fontId="0" fillId="3" borderId="12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3" fillId="5" borderId="14" xfId="0" applyNumberFormat="1" applyFont="1" applyFill="1" applyBorder="1" applyAlignment="1">
      <alignment horizontal="left" vertical="center"/>
    </xf>
    <xf numFmtId="0" fontId="0" fillId="0" borderId="0" xfId="0"/>
    <xf numFmtId="0" fontId="0" fillId="0" borderId="11" xfId="0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3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3DD2773E-3022-41F1-831A-DF8943D4A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0527-3643-409E-9963-14613597D34C}">
  <dimension ref="A1:K357"/>
  <sheetViews>
    <sheetView showGridLines="0" tabSelected="1" zoomScaleNormal="100" workbookViewId="0">
      <pane xSplit="1" ySplit="5" topLeftCell="B339" activePane="bottomRight" state="frozen"/>
      <selection pane="topRight" activeCell="B1" sqref="B1"/>
      <selection pane="bottomLeft" activeCell="A6" sqref="A6"/>
      <selection pane="bottomRight" activeCell="C52" sqref="C52"/>
    </sheetView>
  </sheetViews>
  <sheetFormatPr defaultRowHeight="15" x14ac:dyDescent="0.25"/>
  <cols>
    <col min="1" max="1" width="2.7109375" customWidth="1"/>
    <col min="2" max="2" width="18.7109375" style="1" bestFit="1" customWidth="1"/>
    <col min="3" max="3" width="79" bestFit="1" customWidth="1"/>
    <col min="4" max="4" width="15.140625" style="1" customWidth="1"/>
    <col min="5" max="5" width="10.7109375" style="1" customWidth="1"/>
    <col min="6" max="6" width="10.7109375" style="8" customWidth="1"/>
    <col min="7" max="7" width="2.7109375" customWidth="1"/>
    <col min="8" max="8" width="15.140625" style="1" customWidth="1"/>
    <col min="9" max="9" width="10.7109375" style="1" customWidth="1"/>
    <col min="10" max="10" width="10.7109375" style="8" customWidth="1"/>
    <col min="11" max="11" width="2.7109375" customWidth="1"/>
  </cols>
  <sheetData>
    <row r="1" spans="1:11" x14ac:dyDescent="0.25">
      <c r="A1" s="27"/>
      <c r="B1" s="3"/>
      <c r="C1" s="2"/>
      <c r="D1" s="3"/>
      <c r="E1" s="3"/>
      <c r="F1" s="9"/>
      <c r="G1" s="27"/>
      <c r="H1" s="3"/>
      <c r="I1" s="3"/>
      <c r="J1" s="9"/>
      <c r="K1" s="27"/>
    </row>
    <row r="2" spans="1:11" ht="19.5" customHeight="1" x14ac:dyDescent="0.25">
      <c r="A2" s="28"/>
      <c r="B2" s="66" t="s">
        <v>0</v>
      </c>
      <c r="C2" s="64" t="s">
        <v>1</v>
      </c>
      <c r="D2" s="62" t="s">
        <v>2</v>
      </c>
      <c r="E2" s="18"/>
      <c r="F2" s="55" t="s">
        <v>3</v>
      </c>
      <c r="G2" s="56"/>
      <c r="H2" s="56"/>
      <c r="I2" s="56"/>
      <c r="J2" s="57"/>
      <c r="K2" s="28"/>
    </row>
    <row r="3" spans="1:11" ht="51.75" customHeight="1" x14ac:dyDescent="0.25">
      <c r="A3" s="28"/>
      <c r="B3" s="67"/>
      <c r="C3" s="65"/>
      <c r="D3" s="63"/>
      <c r="E3" s="58" t="s">
        <v>4</v>
      </c>
      <c r="F3" s="59"/>
      <c r="G3" s="60"/>
      <c r="H3" s="60"/>
      <c r="I3" s="60"/>
      <c r="J3" s="61"/>
      <c r="K3" s="28"/>
    </row>
    <row r="4" spans="1:11" x14ac:dyDescent="0.25">
      <c r="A4" s="28"/>
      <c r="B4" s="20"/>
      <c r="C4" s="21"/>
      <c r="D4" s="22"/>
      <c r="E4" s="23"/>
      <c r="F4" s="23"/>
      <c r="G4" s="28"/>
      <c r="H4" s="22"/>
      <c r="I4" s="23"/>
      <c r="J4" s="23"/>
      <c r="K4" s="28"/>
    </row>
    <row r="5" spans="1:11" ht="68.25" customHeight="1" x14ac:dyDescent="0.25">
      <c r="A5" s="28"/>
      <c r="B5" s="16" t="s">
        <v>5</v>
      </c>
      <c r="C5" s="19" t="s">
        <v>6</v>
      </c>
      <c r="D5" s="24" t="s">
        <v>7</v>
      </c>
      <c r="E5" s="14" t="s">
        <v>8</v>
      </c>
      <c r="F5" s="15" t="s">
        <v>9</v>
      </c>
      <c r="G5" s="28"/>
      <c r="H5" s="24" t="s">
        <v>10</v>
      </c>
      <c r="I5" s="14" t="s">
        <v>8</v>
      </c>
      <c r="J5" s="15" t="s">
        <v>9</v>
      </c>
      <c r="K5" s="28"/>
    </row>
    <row r="6" spans="1:11" x14ac:dyDescent="0.25">
      <c r="A6" s="28"/>
      <c r="B6" s="7"/>
      <c r="C6" s="6"/>
      <c r="D6" s="7"/>
      <c r="E6" s="7"/>
      <c r="F6" s="10"/>
      <c r="G6" s="28"/>
      <c r="H6" s="7"/>
      <c r="I6" s="7"/>
      <c r="J6" s="10"/>
      <c r="K6" s="28"/>
    </row>
    <row r="7" spans="1:11" x14ac:dyDescent="0.25">
      <c r="A7" s="28"/>
      <c r="B7" s="47" t="s">
        <v>118</v>
      </c>
      <c r="C7" s="12" t="s">
        <v>119</v>
      </c>
      <c r="D7" s="13">
        <v>123</v>
      </c>
      <c r="E7" s="13">
        <v>75</v>
      </c>
      <c r="F7" s="32">
        <v>0.61</v>
      </c>
      <c r="G7" s="28"/>
      <c r="H7" s="13">
        <v>45</v>
      </c>
      <c r="I7" s="13">
        <v>35</v>
      </c>
      <c r="J7" s="39">
        <f>I7/H7</f>
        <v>0.77777777777777779</v>
      </c>
      <c r="K7" s="28"/>
    </row>
    <row r="8" spans="1:11" x14ac:dyDescent="0.25">
      <c r="A8" s="28"/>
      <c r="B8" s="48"/>
      <c r="C8" s="12" t="s">
        <v>78</v>
      </c>
      <c r="D8" s="13">
        <v>217</v>
      </c>
      <c r="E8" s="13">
        <v>127</v>
      </c>
      <c r="F8" s="32">
        <v>0.58499999999999996</v>
      </c>
      <c r="G8" s="28"/>
      <c r="H8" s="13">
        <v>103</v>
      </c>
      <c r="I8" s="13">
        <v>66</v>
      </c>
      <c r="J8" s="39">
        <f t="shared" ref="J8:J71" si="0">I8/H8</f>
        <v>0.64077669902912626</v>
      </c>
      <c r="K8" s="28"/>
    </row>
    <row r="9" spans="1:11" x14ac:dyDescent="0.25">
      <c r="A9" s="28"/>
      <c r="B9" s="48"/>
      <c r="C9" s="12" t="s">
        <v>120</v>
      </c>
      <c r="D9" s="13">
        <v>24</v>
      </c>
      <c r="E9" s="13">
        <v>13</v>
      </c>
      <c r="F9" s="32">
        <v>0.54100000000000004</v>
      </c>
      <c r="G9" s="28"/>
      <c r="H9" s="13">
        <v>9</v>
      </c>
      <c r="I9" s="13">
        <v>6</v>
      </c>
      <c r="J9" s="39">
        <f t="shared" si="0"/>
        <v>0.66666666666666663</v>
      </c>
      <c r="K9" s="28"/>
    </row>
    <row r="10" spans="1:11" x14ac:dyDescent="0.25">
      <c r="A10" s="28"/>
      <c r="B10" s="48"/>
      <c r="C10" s="12" t="s">
        <v>57</v>
      </c>
      <c r="D10" s="13">
        <v>106</v>
      </c>
      <c r="E10" s="13">
        <v>64</v>
      </c>
      <c r="F10" s="32">
        <v>0.60399999999999998</v>
      </c>
      <c r="G10" s="28"/>
      <c r="H10" s="13">
        <v>31</v>
      </c>
      <c r="I10" s="13">
        <v>15</v>
      </c>
      <c r="J10" s="39">
        <f t="shared" si="0"/>
        <v>0.4838709677419355</v>
      </c>
      <c r="K10" s="28"/>
    </row>
    <row r="11" spans="1:11" x14ac:dyDescent="0.25">
      <c r="A11" s="36"/>
      <c r="B11" s="35"/>
      <c r="C11" s="12" t="s">
        <v>58</v>
      </c>
      <c r="D11" s="13">
        <v>105</v>
      </c>
      <c r="E11" s="13">
        <v>63</v>
      </c>
      <c r="F11" s="38">
        <v>0.6</v>
      </c>
      <c r="G11" s="28"/>
      <c r="H11" s="13">
        <v>31</v>
      </c>
      <c r="I11" s="13">
        <v>14</v>
      </c>
      <c r="J11" s="39">
        <f t="shared" si="0"/>
        <v>0.45161290322580644</v>
      </c>
      <c r="K11" s="28"/>
    </row>
    <row r="12" spans="1:11" x14ac:dyDescent="0.25">
      <c r="A12" s="28"/>
      <c r="B12" s="37"/>
      <c r="C12" s="6"/>
      <c r="D12" s="7"/>
      <c r="E12" s="7"/>
      <c r="F12" s="10"/>
      <c r="G12" s="28"/>
      <c r="H12" s="7"/>
      <c r="I12" s="7"/>
      <c r="J12" s="42" t="s">
        <v>152</v>
      </c>
      <c r="K12" s="28"/>
    </row>
    <row r="13" spans="1:11" x14ac:dyDescent="0.25">
      <c r="A13" s="28"/>
      <c r="B13" s="47" t="s">
        <v>11</v>
      </c>
      <c r="C13" s="12" t="s">
        <v>12</v>
      </c>
      <c r="D13" s="13">
        <v>527</v>
      </c>
      <c r="E13" s="13">
        <v>374</v>
      </c>
      <c r="F13" s="32">
        <v>0.70967741935483875</v>
      </c>
      <c r="G13" s="28"/>
      <c r="H13" s="13">
        <v>925</v>
      </c>
      <c r="I13" s="13">
        <v>597</v>
      </c>
      <c r="J13" s="39">
        <f t="shared" si="0"/>
        <v>0.64540540540540536</v>
      </c>
      <c r="K13" s="28"/>
    </row>
    <row r="14" spans="1:11" x14ac:dyDescent="0.25">
      <c r="A14" s="28"/>
      <c r="B14" s="48"/>
      <c r="C14" s="12" t="s">
        <v>13</v>
      </c>
      <c r="D14" s="13">
        <v>751</v>
      </c>
      <c r="E14" s="13">
        <v>433</v>
      </c>
      <c r="F14" s="32">
        <v>0.5765645805592543</v>
      </c>
      <c r="G14" s="28"/>
      <c r="H14" s="13">
        <v>1117</v>
      </c>
      <c r="I14" s="13">
        <v>638</v>
      </c>
      <c r="J14" s="39">
        <f t="shared" si="0"/>
        <v>0.57117278424350937</v>
      </c>
      <c r="K14" s="28"/>
    </row>
    <row r="15" spans="1:11" x14ac:dyDescent="0.25">
      <c r="A15" s="28"/>
      <c r="B15" s="48"/>
      <c r="C15" s="12" t="s">
        <v>14</v>
      </c>
      <c r="D15" s="13">
        <v>26</v>
      </c>
      <c r="E15" s="13">
        <v>18</v>
      </c>
      <c r="F15" s="32">
        <v>0.69230769230769229</v>
      </c>
      <c r="G15" s="28"/>
      <c r="H15" s="13">
        <v>124</v>
      </c>
      <c r="I15" s="13">
        <v>64</v>
      </c>
      <c r="J15" s="39">
        <f t="shared" si="0"/>
        <v>0.5161290322580645</v>
      </c>
      <c r="K15" s="28"/>
    </row>
    <row r="16" spans="1:11" x14ac:dyDescent="0.25">
      <c r="A16" s="28"/>
      <c r="B16" s="51"/>
      <c r="C16" s="12" t="s">
        <v>15</v>
      </c>
      <c r="D16" s="13">
        <v>193</v>
      </c>
      <c r="E16" s="13">
        <v>109</v>
      </c>
      <c r="F16" s="32">
        <v>0.56476683937823835</v>
      </c>
      <c r="G16" s="28"/>
      <c r="H16" s="13">
        <v>615</v>
      </c>
      <c r="I16" s="13">
        <v>325</v>
      </c>
      <c r="J16" s="39">
        <f t="shared" si="0"/>
        <v>0.52845528455284552</v>
      </c>
      <c r="K16" s="28"/>
    </row>
    <row r="17" spans="1:11" x14ac:dyDescent="0.25">
      <c r="A17" s="28"/>
      <c r="B17" s="7"/>
      <c r="C17" s="6"/>
      <c r="D17" s="7"/>
      <c r="E17" s="7"/>
      <c r="F17" s="10"/>
      <c r="G17" s="28"/>
      <c r="H17" s="7"/>
      <c r="I17" s="7"/>
      <c r="J17" s="42" t="s">
        <v>152</v>
      </c>
      <c r="K17" s="28"/>
    </row>
    <row r="18" spans="1:11" x14ac:dyDescent="0.25">
      <c r="A18" s="28"/>
      <c r="B18" s="47" t="s">
        <v>146</v>
      </c>
      <c r="C18" s="12" t="s">
        <v>147</v>
      </c>
      <c r="D18" s="13">
        <v>3604</v>
      </c>
      <c r="E18" s="13">
        <v>2054</v>
      </c>
      <c r="F18" s="32">
        <f>E18/D18</f>
        <v>0.56992230854605996</v>
      </c>
      <c r="G18" s="28"/>
      <c r="H18" s="13">
        <v>1555</v>
      </c>
      <c r="I18" s="13">
        <v>872</v>
      </c>
      <c r="J18" s="39">
        <f t="shared" si="0"/>
        <v>0.56077170418006428</v>
      </c>
      <c r="K18" s="28"/>
    </row>
    <row r="19" spans="1:11" x14ac:dyDescent="0.25">
      <c r="A19" s="28" t="s">
        <v>150</v>
      </c>
      <c r="B19" s="48"/>
      <c r="C19" s="12" t="s">
        <v>151</v>
      </c>
      <c r="D19" s="13">
        <v>665</v>
      </c>
      <c r="E19" s="13">
        <v>374</v>
      </c>
      <c r="F19" s="32">
        <f>E19/D19</f>
        <v>0.56240601503759402</v>
      </c>
      <c r="G19" s="28"/>
      <c r="H19" s="13">
        <v>305</v>
      </c>
      <c r="I19" s="13">
        <v>173</v>
      </c>
      <c r="J19" s="39">
        <f t="shared" si="0"/>
        <v>0.56721311475409841</v>
      </c>
      <c r="K19" s="28"/>
    </row>
    <row r="20" spans="1:11" x14ac:dyDescent="0.25">
      <c r="A20" s="28"/>
      <c r="B20" s="48"/>
      <c r="C20" s="12" t="s">
        <v>149</v>
      </c>
      <c r="D20" s="13">
        <v>2913</v>
      </c>
      <c r="E20" s="13">
        <v>1516</v>
      </c>
      <c r="F20" s="39">
        <f>E20/D20</f>
        <v>0.5204256779951939</v>
      </c>
      <c r="G20" s="28"/>
      <c r="H20" s="13">
        <v>1407</v>
      </c>
      <c r="I20" s="13">
        <v>657</v>
      </c>
      <c r="J20" s="39">
        <f t="shared" si="0"/>
        <v>0.46695095948827292</v>
      </c>
      <c r="K20" s="28"/>
    </row>
    <row r="21" spans="1:11" x14ac:dyDescent="0.25">
      <c r="A21" s="28"/>
      <c r="B21" s="48"/>
      <c r="C21" s="12" t="s">
        <v>148</v>
      </c>
      <c r="D21" s="13">
        <v>1614</v>
      </c>
      <c r="E21" s="13">
        <v>791</v>
      </c>
      <c r="F21" s="39">
        <f t="shared" ref="F21:F83" si="1">E21/D21</f>
        <v>0.49008674101610905</v>
      </c>
      <c r="G21" s="28"/>
      <c r="H21" s="13">
        <v>164</v>
      </c>
      <c r="I21" s="13">
        <v>82</v>
      </c>
      <c r="J21" s="39">
        <f t="shared" si="0"/>
        <v>0.5</v>
      </c>
      <c r="K21" s="28"/>
    </row>
    <row r="22" spans="1:11" x14ac:dyDescent="0.25">
      <c r="A22" s="28"/>
      <c r="B22" s="48"/>
      <c r="C22" s="12" t="s">
        <v>131</v>
      </c>
      <c r="D22" s="13">
        <v>11</v>
      </c>
      <c r="E22" s="13">
        <v>7</v>
      </c>
      <c r="F22" s="39">
        <f t="shared" si="1"/>
        <v>0.63636363636363635</v>
      </c>
      <c r="G22" s="28"/>
      <c r="H22" s="13">
        <v>2</v>
      </c>
      <c r="I22" s="13">
        <v>1</v>
      </c>
      <c r="J22" s="39">
        <f t="shared" si="0"/>
        <v>0.5</v>
      </c>
      <c r="K22" s="28"/>
    </row>
    <row r="23" spans="1:11" x14ac:dyDescent="0.25">
      <c r="A23" s="28"/>
      <c r="B23" s="48"/>
      <c r="C23" s="12" t="s">
        <v>58</v>
      </c>
      <c r="D23" s="13">
        <v>12</v>
      </c>
      <c r="E23" s="13">
        <v>2</v>
      </c>
      <c r="F23" s="39">
        <f t="shared" si="1"/>
        <v>0.16666666666666666</v>
      </c>
      <c r="G23" s="28"/>
      <c r="H23" s="13">
        <v>3</v>
      </c>
      <c r="I23" s="13">
        <v>2</v>
      </c>
      <c r="J23" s="39">
        <f t="shared" si="0"/>
        <v>0.66666666666666663</v>
      </c>
      <c r="K23" s="28"/>
    </row>
    <row r="24" spans="1:11" x14ac:dyDescent="0.25">
      <c r="A24" s="28"/>
      <c r="B24" s="51"/>
      <c r="C24" s="12" t="s">
        <v>15</v>
      </c>
      <c r="D24" s="13">
        <v>597</v>
      </c>
      <c r="E24" s="13">
        <v>332</v>
      </c>
      <c r="F24" s="39">
        <f t="shared" si="1"/>
        <v>0.55611390284757123</v>
      </c>
      <c r="G24" s="28"/>
      <c r="H24" s="13">
        <v>1909</v>
      </c>
      <c r="I24" s="13">
        <v>1007</v>
      </c>
      <c r="J24" s="39">
        <f t="shared" si="0"/>
        <v>0.52750130958617081</v>
      </c>
      <c r="K24" s="28"/>
    </row>
    <row r="25" spans="1:11" x14ac:dyDescent="0.25">
      <c r="A25" s="28"/>
      <c r="B25" s="7"/>
      <c r="C25" s="6"/>
      <c r="D25" s="7"/>
      <c r="E25" s="7"/>
      <c r="F25" s="42"/>
      <c r="G25" s="28"/>
      <c r="H25" s="7"/>
      <c r="I25" s="7"/>
      <c r="J25" s="42" t="s">
        <v>152</v>
      </c>
      <c r="K25" s="28"/>
    </row>
    <row r="26" spans="1:11" x14ac:dyDescent="0.25">
      <c r="A26" s="28"/>
      <c r="B26" s="49" t="s">
        <v>16</v>
      </c>
      <c r="C26" s="12" t="s">
        <v>17</v>
      </c>
      <c r="D26" s="13">
        <v>1247</v>
      </c>
      <c r="E26" s="13">
        <v>964</v>
      </c>
      <c r="F26" s="39">
        <f t="shared" si="1"/>
        <v>0.77305533279871697</v>
      </c>
      <c r="G26" s="28"/>
      <c r="H26" s="13">
        <v>1842</v>
      </c>
      <c r="I26" s="13">
        <v>1431</v>
      </c>
      <c r="J26" s="39">
        <f t="shared" si="0"/>
        <v>0.77687296416938112</v>
      </c>
      <c r="K26" s="28"/>
    </row>
    <row r="27" spans="1:11" x14ac:dyDescent="0.25">
      <c r="A27" s="28"/>
      <c r="B27" s="50"/>
      <c r="C27" s="12" t="s">
        <v>18</v>
      </c>
      <c r="D27" s="13">
        <v>28</v>
      </c>
      <c r="E27" s="13">
        <v>9</v>
      </c>
      <c r="F27" s="39">
        <f t="shared" si="1"/>
        <v>0.32142857142857145</v>
      </c>
      <c r="G27" s="28"/>
      <c r="H27" s="13">
        <v>32</v>
      </c>
      <c r="I27" s="13">
        <v>14</v>
      </c>
      <c r="J27" s="39">
        <f t="shared" si="0"/>
        <v>0.4375</v>
      </c>
      <c r="K27" s="28"/>
    </row>
    <row r="28" spans="1:11" x14ac:dyDescent="0.25">
      <c r="A28" s="28"/>
      <c r="B28" s="50"/>
      <c r="C28" s="12" t="s">
        <v>19</v>
      </c>
      <c r="D28" s="13">
        <v>8796</v>
      </c>
      <c r="E28" s="13">
        <v>5979</v>
      </c>
      <c r="F28" s="39">
        <f t="shared" si="1"/>
        <v>0.67974079126875853</v>
      </c>
      <c r="G28" s="28"/>
      <c r="H28" s="13">
        <v>8865</v>
      </c>
      <c r="I28" s="13">
        <v>5691</v>
      </c>
      <c r="J28" s="39">
        <f t="shared" si="0"/>
        <v>0.64196277495769882</v>
      </c>
      <c r="K28" s="28"/>
    </row>
    <row r="29" spans="1:11" x14ac:dyDescent="0.25">
      <c r="A29" s="28"/>
      <c r="B29" s="50"/>
      <c r="C29" s="12" t="s">
        <v>20</v>
      </c>
      <c r="D29" s="13">
        <v>6649</v>
      </c>
      <c r="E29" s="13">
        <v>4227</v>
      </c>
      <c r="F29" s="39">
        <f t="shared" si="1"/>
        <v>0.63573469694690932</v>
      </c>
      <c r="G29" s="28"/>
      <c r="H29" s="13">
        <v>10011</v>
      </c>
      <c r="I29" s="13">
        <v>6518</v>
      </c>
      <c r="J29" s="39">
        <f t="shared" si="0"/>
        <v>0.6510838078114074</v>
      </c>
      <c r="K29" s="28"/>
    </row>
    <row r="30" spans="1:11" x14ac:dyDescent="0.25">
      <c r="A30" s="28"/>
      <c r="B30" s="50"/>
      <c r="C30" s="12" t="s">
        <v>21</v>
      </c>
      <c r="D30" s="13">
        <v>312</v>
      </c>
      <c r="E30" s="13">
        <v>99</v>
      </c>
      <c r="F30" s="39">
        <f t="shared" si="1"/>
        <v>0.31730769230769229</v>
      </c>
      <c r="G30" s="28"/>
      <c r="H30" s="13">
        <v>1180</v>
      </c>
      <c r="I30" s="13">
        <v>479</v>
      </c>
      <c r="J30" s="39">
        <f t="shared" si="0"/>
        <v>0.40593220338983049</v>
      </c>
      <c r="K30" s="28"/>
    </row>
    <row r="31" spans="1:11" x14ac:dyDescent="0.25">
      <c r="A31" s="28"/>
      <c r="B31" s="50"/>
      <c r="C31" s="12" t="s">
        <v>22</v>
      </c>
      <c r="D31" s="13">
        <v>1818</v>
      </c>
      <c r="E31" s="13">
        <v>991</v>
      </c>
      <c r="F31" s="39">
        <f t="shared" si="1"/>
        <v>0.54510451045104513</v>
      </c>
      <c r="G31" s="28"/>
      <c r="H31" s="13">
        <v>2660</v>
      </c>
      <c r="I31" s="13">
        <v>1455</v>
      </c>
      <c r="J31" s="39">
        <f t="shared" si="0"/>
        <v>0.54699248120300747</v>
      </c>
      <c r="K31" s="28"/>
    </row>
    <row r="32" spans="1:11" x14ac:dyDescent="0.25">
      <c r="A32" s="28"/>
      <c r="B32" s="52"/>
      <c r="C32" s="12" t="s">
        <v>23</v>
      </c>
      <c r="D32" s="13">
        <v>22</v>
      </c>
      <c r="E32" s="13">
        <v>12</v>
      </c>
      <c r="F32" s="39">
        <f t="shared" si="1"/>
        <v>0.54545454545454541</v>
      </c>
      <c r="G32" s="28"/>
      <c r="H32" s="13">
        <v>24</v>
      </c>
      <c r="I32" s="13">
        <v>9</v>
      </c>
      <c r="J32" s="39">
        <f t="shared" si="0"/>
        <v>0.375</v>
      </c>
      <c r="K32" s="28"/>
    </row>
    <row r="33" spans="1:11" x14ac:dyDescent="0.25">
      <c r="A33" s="28"/>
      <c r="B33" s="7"/>
      <c r="C33" s="6"/>
      <c r="D33" s="7"/>
      <c r="E33" s="7"/>
      <c r="F33" s="42"/>
      <c r="G33" s="28"/>
      <c r="H33" s="7"/>
      <c r="I33" s="7"/>
      <c r="J33" s="42" t="s">
        <v>152</v>
      </c>
      <c r="K33" s="28"/>
    </row>
    <row r="34" spans="1:11" x14ac:dyDescent="0.25">
      <c r="A34" s="28"/>
      <c r="B34" s="49" t="s">
        <v>121</v>
      </c>
      <c r="C34" s="12" t="s">
        <v>78</v>
      </c>
      <c r="D34" s="13">
        <v>3102</v>
      </c>
      <c r="E34" s="13">
        <v>2162</v>
      </c>
      <c r="F34" s="39">
        <f t="shared" si="1"/>
        <v>0.69696969696969702</v>
      </c>
      <c r="G34" s="28"/>
      <c r="H34" s="13">
        <v>2124</v>
      </c>
      <c r="I34" s="13">
        <v>1528</v>
      </c>
      <c r="J34" s="39">
        <f t="shared" si="0"/>
        <v>0.71939736346516003</v>
      </c>
      <c r="K34" s="28"/>
    </row>
    <row r="35" spans="1:11" x14ac:dyDescent="0.25">
      <c r="A35" s="28"/>
      <c r="B35" s="50"/>
      <c r="C35" s="12" t="s">
        <v>119</v>
      </c>
      <c r="D35" s="13">
        <v>2275</v>
      </c>
      <c r="E35" s="13">
        <v>1461</v>
      </c>
      <c r="F35" s="39">
        <f t="shared" si="1"/>
        <v>0.6421978021978022</v>
      </c>
      <c r="G35" s="28"/>
      <c r="H35" s="13">
        <v>1283</v>
      </c>
      <c r="I35" s="13">
        <v>880</v>
      </c>
      <c r="J35" s="39">
        <f t="shared" si="0"/>
        <v>0.68589243959469992</v>
      </c>
      <c r="K35" s="28"/>
    </row>
    <row r="36" spans="1:11" x14ac:dyDescent="0.25">
      <c r="A36" s="28"/>
      <c r="B36" s="50"/>
      <c r="C36" s="12" t="s">
        <v>57</v>
      </c>
      <c r="D36" s="13">
        <v>1180</v>
      </c>
      <c r="E36" s="13">
        <v>781</v>
      </c>
      <c r="F36" s="39">
        <f t="shared" si="1"/>
        <v>0.66186440677966096</v>
      </c>
      <c r="G36" s="28"/>
      <c r="H36" s="13">
        <v>698</v>
      </c>
      <c r="I36" s="13">
        <v>534</v>
      </c>
      <c r="J36" s="39">
        <f t="shared" si="0"/>
        <v>0.76504297994269344</v>
      </c>
      <c r="K36" s="28"/>
    </row>
    <row r="37" spans="1:11" x14ac:dyDescent="0.25">
      <c r="A37" s="28"/>
      <c r="B37" s="50"/>
      <c r="C37" s="12" t="s">
        <v>58</v>
      </c>
      <c r="D37" s="13">
        <v>1188</v>
      </c>
      <c r="E37" s="13">
        <v>768</v>
      </c>
      <c r="F37" s="39">
        <f t="shared" si="1"/>
        <v>0.64646464646464652</v>
      </c>
      <c r="G37" s="28"/>
      <c r="H37" s="13">
        <v>711</v>
      </c>
      <c r="I37" s="13">
        <v>489</v>
      </c>
      <c r="J37" s="39">
        <f t="shared" si="0"/>
        <v>0.68776371308016881</v>
      </c>
      <c r="K37" s="28"/>
    </row>
    <row r="38" spans="1:11" x14ac:dyDescent="0.25">
      <c r="A38" s="28"/>
      <c r="B38" s="50"/>
      <c r="C38" s="12" t="s">
        <v>120</v>
      </c>
      <c r="D38" s="13">
        <v>398</v>
      </c>
      <c r="E38" s="13">
        <v>240</v>
      </c>
      <c r="F38" s="39">
        <f t="shared" si="1"/>
        <v>0.60301507537688437</v>
      </c>
      <c r="G38" s="28"/>
      <c r="H38" s="13">
        <v>31</v>
      </c>
      <c r="I38" s="13">
        <v>18</v>
      </c>
      <c r="J38" s="39">
        <f t="shared" si="0"/>
        <v>0.58064516129032262</v>
      </c>
      <c r="K38" s="28"/>
    </row>
    <row r="39" spans="1:11" x14ac:dyDescent="0.25">
      <c r="A39" s="28"/>
      <c r="B39" s="7"/>
      <c r="C39" s="6"/>
      <c r="D39" s="7"/>
      <c r="E39" s="7"/>
      <c r="F39" s="42"/>
      <c r="G39" s="28"/>
      <c r="H39" s="7"/>
      <c r="I39" s="7"/>
      <c r="J39" s="42" t="s">
        <v>152</v>
      </c>
      <c r="K39" s="28"/>
    </row>
    <row r="40" spans="1:11" x14ac:dyDescent="0.25">
      <c r="A40" s="28"/>
      <c r="B40" s="49" t="s">
        <v>122</v>
      </c>
      <c r="C40" s="12" t="s">
        <v>78</v>
      </c>
      <c r="D40" s="13">
        <v>514</v>
      </c>
      <c r="E40" s="13">
        <v>312</v>
      </c>
      <c r="F40" s="39">
        <f t="shared" si="1"/>
        <v>0.60700389105058361</v>
      </c>
      <c r="G40" s="28"/>
      <c r="H40" s="13">
        <v>344</v>
      </c>
      <c r="I40" s="13">
        <v>235</v>
      </c>
      <c r="J40" s="39">
        <f t="shared" si="0"/>
        <v>0.68313953488372092</v>
      </c>
      <c r="K40" s="28"/>
    </row>
    <row r="41" spans="1:11" x14ac:dyDescent="0.25">
      <c r="A41" s="28"/>
      <c r="B41" s="50"/>
      <c r="C41" s="12" t="s">
        <v>119</v>
      </c>
      <c r="D41" s="13">
        <v>101</v>
      </c>
      <c r="E41" s="13">
        <v>55</v>
      </c>
      <c r="F41" s="39">
        <f t="shared" si="1"/>
        <v>0.54455445544554459</v>
      </c>
      <c r="G41" s="28"/>
      <c r="H41" s="13">
        <v>83</v>
      </c>
      <c r="I41" s="13">
        <v>53</v>
      </c>
      <c r="J41" s="39">
        <f t="shared" si="0"/>
        <v>0.63855421686746983</v>
      </c>
      <c r="K41" s="28"/>
    </row>
    <row r="42" spans="1:11" x14ac:dyDescent="0.25">
      <c r="A42" s="28"/>
      <c r="B42" s="50"/>
      <c r="C42" s="12" t="s">
        <v>123</v>
      </c>
      <c r="D42" s="13">
        <v>942</v>
      </c>
      <c r="E42" s="13">
        <v>644</v>
      </c>
      <c r="F42" s="39">
        <f t="shared" si="1"/>
        <v>0.68365180467091291</v>
      </c>
      <c r="G42" s="28"/>
      <c r="H42" s="13">
        <v>537</v>
      </c>
      <c r="I42" s="13">
        <v>354</v>
      </c>
      <c r="J42" s="39">
        <f t="shared" si="0"/>
        <v>0.65921787709497204</v>
      </c>
      <c r="K42" s="28"/>
    </row>
    <row r="43" spans="1:11" x14ac:dyDescent="0.25">
      <c r="A43" s="28"/>
      <c r="B43" s="50"/>
      <c r="C43" s="12" t="s">
        <v>57</v>
      </c>
      <c r="D43" s="13">
        <v>1</v>
      </c>
      <c r="E43" s="13">
        <v>1</v>
      </c>
      <c r="F43" s="39">
        <f t="shared" si="1"/>
        <v>1</v>
      </c>
      <c r="G43" s="28"/>
      <c r="H43" s="13">
        <v>1</v>
      </c>
      <c r="I43" s="13">
        <v>0</v>
      </c>
      <c r="J43" s="39">
        <f t="shared" si="0"/>
        <v>0</v>
      </c>
      <c r="K43" s="28"/>
    </row>
    <row r="44" spans="1:11" x14ac:dyDescent="0.25">
      <c r="A44" s="28"/>
      <c r="B44" s="50"/>
      <c r="C44" s="12" t="s">
        <v>58</v>
      </c>
      <c r="D44" s="13">
        <v>1</v>
      </c>
      <c r="E44" s="13">
        <v>1</v>
      </c>
      <c r="F44" s="39">
        <f t="shared" si="1"/>
        <v>1</v>
      </c>
      <c r="G44" s="28"/>
      <c r="H44" s="13">
        <v>2</v>
      </c>
      <c r="I44" s="13">
        <v>1</v>
      </c>
      <c r="J44" s="39">
        <f t="shared" si="0"/>
        <v>0.5</v>
      </c>
      <c r="K44" s="28"/>
    </row>
    <row r="45" spans="1:11" x14ac:dyDescent="0.25">
      <c r="A45" s="28"/>
      <c r="B45" s="50"/>
      <c r="C45" s="12" t="s">
        <v>124</v>
      </c>
      <c r="D45" s="13">
        <v>322</v>
      </c>
      <c r="E45" s="13">
        <v>204</v>
      </c>
      <c r="F45" s="39">
        <f t="shared" si="1"/>
        <v>0.63354037267080743</v>
      </c>
      <c r="G45" s="28"/>
      <c r="H45" s="13">
        <v>225</v>
      </c>
      <c r="I45" s="13">
        <v>148</v>
      </c>
      <c r="J45" s="39">
        <f t="shared" si="0"/>
        <v>0.65777777777777779</v>
      </c>
      <c r="K45" s="28"/>
    </row>
    <row r="46" spans="1:11" x14ac:dyDescent="0.25">
      <c r="A46" s="28"/>
      <c r="B46" s="52"/>
      <c r="C46" s="12" t="s">
        <v>120</v>
      </c>
      <c r="D46" s="13">
        <v>84</v>
      </c>
      <c r="E46" s="13">
        <v>50</v>
      </c>
      <c r="F46" s="39">
        <f t="shared" si="1"/>
        <v>0.59523809523809523</v>
      </c>
      <c r="G46" s="28"/>
      <c r="H46" s="13">
        <v>28</v>
      </c>
      <c r="I46" s="13">
        <v>10</v>
      </c>
      <c r="J46" s="39">
        <f t="shared" si="0"/>
        <v>0.35714285714285715</v>
      </c>
      <c r="K46" s="28"/>
    </row>
    <row r="47" spans="1:11" x14ac:dyDescent="0.25">
      <c r="A47" s="28"/>
      <c r="B47" s="7"/>
      <c r="C47" s="6"/>
      <c r="D47" s="7"/>
      <c r="E47" s="7"/>
      <c r="F47" s="42"/>
      <c r="G47" s="28"/>
      <c r="H47" s="7"/>
      <c r="I47" s="7"/>
      <c r="J47" s="42" t="s">
        <v>152</v>
      </c>
      <c r="K47" s="28"/>
    </row>
    <row r="48" spans="1:11" x14ac:dyDescent="0.25">
      <c r="A48" s="28"/>
      <c r="B48" s="49" t="s">
        <v>174</v>
      </c>
      <c r="C48" s="12" t="s">
        <v>78</v>
      </c>
      <c r="D48" s="13">
        <v>613</v>
      </c>
      <c r="E48" s="13">
        <v>363</v>
      </c>
      <c r="F48" s="39">
        <f t="shared" si="1"/>
        <v>0.59216965742251226</v>
      </c>
      <c r="G48" s="28"/>
      <c r="H48" s="34"/>
      <c r="I48" s="34"/>
      <c r="J48" s="39"/>
      <c r="K48" s="28"/>
    </row>
    <row r="49" spans="1:11" x14ac:dyDescent="0.25">
      <c r="A49" s="28"/>
      <c r="B49" s="50"/>
      <c r="C49" s="12" t="s">
        <v>119</v>
      </c>
      <c r="D49" s="13">
        <v>367</v>
      </c>
      <c r="E49" s="13">
        <v>167</v>
      </c>
      <c r="F49" s="39">
        <f t="shared" si="1"/>
        <v>0.45504087193460491</v>
      </c>
      <c r="G49" s="28"/>
      <c r="H49" s="34"/>
      <c r="I49" s="34"/>
      <c r="J49" s="39"/>
      <c r="K49" s="28"/>
    </row>
    <row r="50" spans="1:11" x14ac:dyDescent="0.25">
      <c r="A50" s="28"/>
      <c r="B50" s="50"/>
      <c r="C50" s="12" t="s">
        <v>57</v>
      </c>
      <c r="D50" s="13">
        <v>177</v>
      </c>
      <c r="E50" s="13">
        <v>98</v>
      </c>
      <c r="F50" s="39">
        <f t="shared" si="1"/>
        <v>0.5536723163841808</v>
      </c>
      <c r="G50" s="28"/>
      <c r="H50" s="34"/>
      <c r="I50" s="34"/>
      <c r="J50" s="39"/>
      <c r="K50" s="28"/>
    </row>
    <row r="51" spans="1:11" x14ac:dyDescent="0.25">
      <c r="A51" s="28"/>
      <c r="B51" s="50"/>
      <c r="C51" s="12" t="s">
        <v>58</v>
      </c>
      <c r="D51" s="13">
        <v>174</v>
      </c>
      <c r="E51" s="13">
        <v>89</v>
      </c>
      <c r="F51" s="39">
        <f t="shared" si="1"/>
        <v>0.5114942528735632</v>
      </c>
      <c r="G51" s="28"/>
      <c r="H51" s="34"/>
      <c r="I51" s="34"/>
      <c r="J51" s="39"/>
      <c r="K51" s="28"/>
    </row>
    <row r="52" spans="1:11" x14ac:dyDescent="0.25">
      <c r="A52" s="28"/>
      <c r="B52" s="50"/>
      <c r="C52" s="12" t="s">
        <v>120</v>
      </c>
      <c r="D52" s="13">
        <v>25</v>
      </c>
      <c r="E52" s="13">
        <v>14</v>
      </c>
      <c r="F52" s="39">
        <f t="shared" si="1"/>
        <v>0.56000000000000005</v>
      </c>
      <c r="G52" s="28"/>
      <c r="H52" s="34"/>
      <c r="I52" s="34"/>
      <c r="J52" s="39"/>
      <c r="K52" s="28"/>
    </row>
    <row r="53" spans="1:11" x14ac:dyDescent="0.25">
      <c r="A53" s="28"/>
      <c r="B53" s="7"/>
      <c r="C53" s="6"/>
      <c r="D53" s="7"/>
      <c r="E53" s="7"/>
      <c r="F53" s="42"/>
      <c r="G53" s="28"/>
      <c r="H53" s="7"/>
      <c r="I53" s="7"/>
      <c r="J53" s="42" t="s">
        <v>152</v>
      </c>
      <c r="K53" s="28"/>
    </row>
    <row r="54" spans="1:11" x14ac:dyDescent="0.25">
      <c r="A54" s="28"/>
      <c r="B54" s="49" t="s">
        <v>125</v>
      </c>
      <c r="C54" s="12" t="s">
        <v>78</v>
      </c>
      <c r="D54" s="13">
        <v>302</v>
      </c>
      <c r="E54" s="13">
        <v>100</v>
      </c>
      <c r="F54" s="39">
        <f t="shared" si="1"/>
        <v>0.33112582781456956</v>
      </c>
      <c r="G54" s="28"/>
      <c r="H54" s="34"/>
      <c r="I54" s="34"/>
      <c r="J54" s="39" t="s">
        <v>153</v>
      </c>
      <c r="K54" s="28"/>
    </row>
    <row r="55" spans="1:11" x14ac:dyDescent="0.25">
      <c r="A55" s="28"/>
      <c r="B55" s="50"/>
      <c r="C55" s="12" t="s">
        <v>119</v>
      </c>
      <c r="D55" s="13">
        <v>159</v>
      </c>
      <c r="E55" s="13">
        <v>75</v>
      </c>
      <c r="F55" s="39">
        <f t="shared" si="1"/>
        <v>0.47169811320754718</v>
      </c>
      <c r="G55" s="28"/>
      <c r="H55" s="34"/>
      <c r="I55" s="34"/>
      <c r="J55" s="39" t="s">
        <v>152</v>
      </c>
      <c r="K55" s="28"/>
    </row>
    <row r="56" spans="1:11" x14ac:dyDescent="0.25">
      <c r="A56" s="28"/>
      <c r="B56" s="50"/>
      <c r="C56" s="12" t="s">
        <v>57</v>
      </c>
      <c r="D56" s="13">
        <v>39</v>
      </c>
      <c r="E56" s="13">
        <v>15</v>
      </c>
      <c r="F56" s="39">
        <f t="shared" si="1"/>
        <v>0.38461538461538464</v>
      </c>
      <c r="G56" s="28"/>
      <c r="H56" s="34"/>
      <c r="I56" s="34"/>
      <c r="J56" s="39" t="s">
        <v>152</v>
      </c>
      <c r="K56" s="28"/>
    </row>
    <row r="57" spans="1:11" x14ac:dyDescent="0.25">
      <c r="A57" s="28"/>
      <c r="B57" s="50"/>
      <c r="C57" s="12" t="s">
        <v>58</v>
      </c>
      <c r="D57" s="13">
        <v>39</v>
      </c>
      <c r="E57" s="13">
        <v>13</v>
      </c>
      <c r="F57" s="39">
        <f t="shared" si="1"/>
        <v>0.33333333333333331</v>
      </c>
      <c r="G57" s="28"/>
      <c r="H57" s="34"/>
      <c r="I57" s="34"/>
      <c r="J57" s="39" t="s">
        <v>152</v>
      </c>
      <c r="K57" s="28"/>
    </row>
    <row r="58" spans="1:11" x14ac:dyDescent="0.25">
      <c r="A58" s="28"/>
      <c r="B58" s="7"/>
      <c r="C58" s="6"/>
      <c r="D58" s="7"/>
      <c r="E58" s="7"/>
      <c r="F58" s="42"/>
      <c r="G58" s="28"/>
      <c r="H58" s="7"/>
      <c r="I58" s="7"/>
      <c r="J58" s="42" t="s">
        <v>152</v>
      </c>
      <c r="K58" s="28"/>
    </row>
    <row r="59" spans="1:11" x14ac:dyDescent="0.25">
      <c r="A59" s="28"/>
      <c r="B59" s="49" t="s">
        <v>126</v>
      </c>
      <c r="C59" s="12" t="s">
        <v>78</v>
      </c>
      <c r="D59" s="13">
        <v>6860</v>
      </c>
      <c r="E59" s="13">
        <v>3784</v>
      </c>
      <c r="F59" s="39">
        <f t="shared" si="1"/>
        <v>0.55160349854227408</v>
      </c>
      <c r="G59" s="28"/>
      <c r="H59" s="13">
        <v>4015</v>
      </c>
      <c r="I59" s="13">
        <v>2656</v>
      </c>
      <c r="J59" s="39">
        <f t="shared" si="0"/>
        <v>0.66151930261519298</v>
      </c>
      <c r="K59" s="28"/>
    </row>
    <row r="60" spans="1:11" x14ac:dyDescent="0.25">
      <c r="A60" s="28"/>
      <c r="B60" s="50"/>
      <c r="C60" s="12" t="s">
        <v>119</v>
      </c>
      <c r="D60" s="13">
        <v>4618</v>
      </c>
      <c r="E60" s="13">
        <v>2378</v>
      </c>
      <c r="F60" s="39">
        <f t="shared" si="1"/>
        <v>0.51494153313122559</v>
      </c>
      <c r="G60" s="28"/>
      <c r="H60" s="13">
        <v>1930</v>
      </c>
      <c r="I60" s="13">
        <v>1298</v>
      </c>
      <c r="J60" s="39">
        <f t="shared" si="0"/>
        <v>0.67253886010362696</v>
      </c>
      <c r="K60" s="28"/>
    </row>
    <row r="61" spans="1:11" x14ac:dyDescent="0.25">
      <c r="A61" s="28"/>
      <c r="B61" s="50"/>
      <c r="C61" s="12" t="s">
        <v>123</v>
      </c>
      <c r="D61" s="13">
        <v>12773</v>
      </c>
      <c r="E61" s="13">
        <v>7316</v>
      </c>
      <c r="F61" s="39">
        <f t="shared" si="1"/>
        <v>0.57277068817035937</v>
      </c>
      <c r="G61" s="28"/>
      <c r="H61" s="13">
        <v>9881</v>
      </c>
      <c r="I61" s="13">
        <v>6744</v>
      </c>
      <c r="J61" s="39">
        <f t="shared" si="0"/>
        <v>0.68252201194211115</v>
      </c>
      <c r="K61" s="28"/>
    </row>
    <row r="62" spans="1:11" x14ac:dyDescent="0.25">
      <c r="A62" s="28"/>
      <c r="B62" s="50"/>
      <c r="C62" s="12" t="s">
        <v>124</v>
      </c>
      <c r="D62" s="13">
        <v>2470</v>
      </c>
      <c r="E62" s="13">
        <v>1369</v>
      </c>
      <c r="F62" s="39">
        <f t="shared" si="1"/>
        <v>0.55425101214574901</v>
      </c>
      <c r="G62" s="28"/>
      <c r="H62" s="13">
        <v>1263</v>
      </c>
      <c r="I62" s="13">
        <v>795</v>
      </c>
      <c r="J62" s="39">
        <f t="shared" si="0"/>
        <v>0.62945368171021376</v>
      </c>
      <c r="K62" s="28"/>
    </row>
    <row r="63" spans="1:11" x14ac:dyDescent="0.25">
      <c r="A63" s="28"/>
      <c r="B63" s="50"/>
      <c r="C63" s="12" t="s">
        <v>120</v>
      </c>
      <c r="D63" s="13">
        <v>3379</v>
      </c>
      <c r="E63" s="13">
        <v>1928</v>
      </c>
      <c r="F63" s="39">
        <f t="shared" si="1"/>
        <v>0.57058301272565848</v>
      </c>
      <c r="G63" s="28"/>
      <c r="H63" s="13">
        <v>379</v>
      </c>
      <c r="I63" s="13">
        <v>199</v>
      </c>
      <c r="J63" s="39">
        <f t="shared" si="0"/>
        <v>0.52506596306068598</v>
      </c>
      <c r="K63" s="28"/>
    </row>
    <row r="64" spans="1:11" x14ac:dyDescent="0.25">
      <c r="A64" s="28"/>
      <c r="B64" s="7"/>
      <c r="C64" s="6"/>
      <c r="D64" s="7"/>
      <c r="E64" s="7"/>
      <c r="F64" s="42"/>
      <c r="G64" s="28"/>
      <c r="H64" s="7"/>
      <c r="I64" s="7"/>
      <c r="J64" s="42" t="s">
        <v>152</v>
      </c>
      <c r="K64" s="28"/>
    </row>
    <row r="65" spans="1:11" x14ac:dyDescent="0.25">
      <c r="A65" s="28"/>
      <c r="B65" s="49" t="s">
        <v>127</v>
      </c>
      <c r="C65" s="12" t="s">
        <v>78</v>
      </c>
      <c r="D65" s="13">
        <v>3259</v>
      </c>
      <c r="E65" s="13">
        <v>1837</v>
      </c>
      <c r="F65" s="39">
        <f t="shared" si="1"/>
        <v>0.56366983737342746</v>
      </c>
      <c r="G65" s="28"/>
      <c r="H65" s="13">
        <v>1685</v>
      </c>
      <c r="I65" s="13">
        <v>1098</v>
      </c>
      <c r="J65" s="39">
        <f t="shared" si="0"/>
        <v>0.65163204747774484</v>
      </c>
      <c r="K65" s="28"/>
    </row>
    <row r="66" spans="1:11" x14ac:dyDescent="0.25">
      <c r="A66" s="28"/>
      <c r="B66" s="50"/>
      <c r="C66" s="12" t="s">
        <v>119</v>
      </c>
      <c r="D66" s="13">
        <v>922</v>
      </c>
      <c r="E66" s="13">
        <v>480</v>
      </c>
      <c r="F66" s="39">
        <f t="shared" si="1"/>
        <v>0.52060737527114964</v>
      </c>
      <c r="G66" s="28"/>
      <c r="H66" s="13">
        <v>314</v>
      </c>
      <c r="I66" s="13">
        <v>197</v>
      </c>
      <c r="J66" s="39">
        <f t="shared" si="0"/>
        <v>0.62738853503184711</v>
      </c>
      <c r="K66" s="28"/>
    </row>
    <row r="67" spans="1:11" x14ac:dyDescent="0.25">
      <c r="A67" s="28"/>
      <c r="B67" s="50"/>
      <c r="C67" s="12" t="s">
        <v>123</v>
      </c>
      <c r="D67" s="13">
        <v>4318</v>
      </c>
      <c r="E67" s="13">
        <v>2674</v>
      </c>
      <c r="F67" s="39">
        <f t="shared" si="1"/>
        <v>0.61926817971282999</v>
      </c>
      <c r="G67" s="28"/>
      <c r="H67" s="13">
        <v>2179</v>
      </c>
      <c r="I67" s="13">
        <v>1422</v>
      </c>
      <c r="J67" s="39">
        <f t="shared" si="0"/>
        <v>0.65259293253786144</v>
      </c>
      <c r="K67" s="28"/>
    </row>
    <row r="68" spans="1:11" x14ac:dyDescent="0.25">
      <c r="A68" s="28"/>
      <c r="B68" s="50"/>
      <c r="C68" s="12" t="s">
        <v>57</v>
      </c>
      <c r="D68" s="13">
        <v>21</v>
      </c>
      <c r="E68" s="13">
        <v>10</v>
      </c>
      <c r="F68" s="39">
        <f t="shared" si="1"/>
        <v>0.47619047619047616</v>
      </c>
      <c r="G68" s="28"/>
      <c r="H68" s="13">
        <v>14</v>
      </c>
      <c r="I68" s="13">
        <v>6</v>
      </c>
      <c r="J68" s="39">
        <f t="shared" si="0"/>
        <v>0.42857142857142855</v>
      </c>
      <c r="K68" s="28"/>
    </row>
    <row r="69" spans="1:11" x14ac:dyDescent="0.25">
      <c r="A69" s="28"/>
      <c r="B69" s="50"/>
      <c r="C69" s="12" t="s">
        <v>58</v>
      </c>
      <c r="D69" s="13">
        <v>15</v>
      </c>
      <c r="E69" s="13">
        <v>7</v>
      </c>
      <c r="F69" s="39">
        <f t="shared" si="1"/>
        <v>0.46666666666666667</v>
      </c>
      <c r="G69" s="28"/>
      <c r="H69" s="13">
        <v>9</v>
      </c>
      <c r="I69" s="13">
        <v>5</v>
      </c>
      <c r="J69" s="39">
        <f t="shared" si="0"/>
        <v>0.55555555555555558</v>
      </c>
      <c r="K69" s="28"/>
    </row>
    <row r="70" spans="1:11" x14ac:dyDescent="0.25">
      <c r="A70" s="28"/>
      <c r="B70" s="50"/>
      <c r="C70" s="12" t="s">
        <v>124</v>
      </c>
      <c r="D70" s="13">
        <v>2909</v>
      </c>
      <c r="E70" s="13">
        <v>1985</v>
      </c>
      <c r="F70" s="39">
        <f t="shared" si="1"/>
        <v>0.68236507390855961</v>
      </c>
      <c r="G70" s="28"/>
      <c r="H70" s="13">
        <v>1127</v>
      </c>
      <c r="I70" s="13">
        <v>785</v>
      </c>
      <c r="J70" s="39">
        <f t="shared" si="0"/>
        <v>0.69653948535936117</v>
      </c>
      <c r="K70" s="28"/>
    </row>
    <row r="71" spans="1:11" x14ac:dyDescent="0.25">
      <c r="A71" s="28"/>
      <c r="B71" s="52"/>
      <c r="C71" s="12" t="s">
        <v>120</v>
      </c>
      <c r="D71" s="13">
        <v>1686</v>
      </c>
      <c r="E71" s="13">
        <v>996</v>
      </c>
      <c r="F71" s="39">
        <f t="shared" si="1"/>
        <v>0.59074733096085408</v>
      </c>
      <c r="G71" s="28"/>
      <c r="H71" s="13">
        <v>108</v>
      </c>
      <c r="I71" s="13">
        <v>73</v>
      </c>
      <c r="J71" s="39">
        <f t="shared" si="0"/>
        <v>0.67592592592592593</v>
      </c>
      <c r="K71" s="28"/>
    </row>
    <row r="72" spans="1:11" x14ac:dyDescent="0.25">
      <c r="A72" s="28"/>
      <c r="B72" s="7"/>
      <c r="C72" s="6"/>
      <c r="D72" s="7"/>
      <c r="E72" s="7"/>
      <c r="F72" s="42"/>
      <c r="G72" s="28"/>
      <c r="H72" s="7"/>
      <c r="I72" s="7"/>
      <c r="J72" s="42" t="s">
        <v>152</v>
      </c>
      <c r="K72" s="28"/>
    </row>
    <row r="73" spans="1:11" x14ac:dyDescent="0.25">
      <c r="A73" s="28"/>
      <c r="B73" s="49" t="s">
        <v>128</v>
      </c>
      <c r="C73" s="12" t="s">
        <v>78</v>
      </c>
      <c r="D73" s="13">
        <v>788</v>
      </c>
      <c r="E73" s="13">
        <v>426</v>
      </c>
      <c r="F73" s="39">
        <f t="shared" si="1"/>
        <v>0.54060913705583757</v>
      </c>
      <c r="G73" s="28"/>
      <c r="H73" s="13">
        <v>611</v>
      </c>
      <c r="I73" s="13">
        <v>373</v>
      </c>
      <c r="J73" s="39">
        <f t="shared" ref="J73:J155" si="2">I73/H73</f>
        <v>0.61047463175122751</v>
      </c>
      <c r="K73" s="28"/>
    </row>
    <row r="74" spans="1:11" x14ac:dyDescent="0.25">
      <c r="A74" s="28"/>
      <c r="B74" s="50"/>
      <c r="C74" s="12" t="s">
        <v>119</v>
      </c>
      <c r="D74" s="13">
        <v>327</v>
      </c>
      <c r="E74" s="13">
        <v>207</v>
      </c>
      <c r="F74" s="39">
        <f t="shared" si="1"/>
        <v>0.6330275229357798</v>
      </c>
      <c r="G74" s="28"/>
      <c r="H74" s="13">
        <v>242</v>
      </c>
      <c r="I74" s="13">
        <v>163</v>
      </c>
      <c r="J74" s="39">
        <f t="shared" si="2"/>
        <v>0.67355371900826444</v>
      </c>
      <c r="K74" s="28"/>
    </row>
    <row r="75" spans="1:11" x14ac:dyDescent="0.25">
      <c r="A75" s="28"/>
      <c r="B75" s="50"/>
      <c r="C75" s="12" t="s">
        <v>57</v>
      </c>
      <c r="D75" s="13">
        <v>81</v>
      </c>
      <c r="E75" s="13">
        <v>43</v>
      </c>
      <c r="F75" s="39">
        <f t="shared" si="1"/>
        <v>0.53086419753086422</v>
      </c>
      <c r="G75" s="28"/>
      <c r="H75" s="13">
        <v>60</v>
      </c>
      <c r="I75" s="13">
        <v>38</v>
      </c>
      <c r="J75" s="39">
        <f t="shared" si="2"/>
        <v>0.6333333333333333</v>
      </c>
      <c r="K75" s="28"/>
    </row>
    <row r="76" spans="1:11" x14ac:dyDescent="0.25">
      <c r="A76" s="28"/>
      <c r="B76" s="50"/>
      <c r="C76" s="12" t="s">
        <v>58</v>
      </c>
      <c r="D76" s="13">
        <v>78</v>
      </c>
      <c r="E76" s="13">
        <v>47</v>
      </c>
      <c r="F76" s="39">
        <f t="shared" si="1"/>
        <v>0.60256410256410253</v>
      </c>
      <c r="G76" s="28"/>
      <c r="H76" s="13">
        <v>55</v>
      </c>
      <c r="I76" s="13">
        <v>46</v>
      </c>
      <c r="J76" s="39">
        <f t="shared" si="2"/>
        <v>0.83636363636363631</v>
      </c>
      <c r="K76" s="28"/>
    </row>
    <row r="77" spans="1:11" x14ac:dyDescent="0.25">
      <c r="A77" s="28"/>
      <c r="B77" s="52"/>
      <c r="C77" s="12" t="s">
        <v>120</v>
      </c>
      <c r="D77" s="13">
        <v>8</v>
      </c>
      <c r="E77" s="13">
        <v>6</v>
      </c>
      <c r="F77" s="39">
        <f t="shared" si="1"/>
        <v>0.75</v>
      </c>
      <c r="G77" s="28"/>
      <c r="H77" s="34"/>
      <c r="I77" s="34"/>
      <c r="J77" s="45" t="s">
        <v>152</v>
      </c>
      <c r="K77" s="28"/>
    </row>
    <row r="78" spans="1:11" x14ac:dyDescent="0.25">
      <c r="A78" s="28"/>
      <c r="B78" s="7"/>
      <c r="C78" s="6"/>
      <c r="D78" s="7"/>
      <c r="E78" s="7"/>
      <c r="F78" s="42"/>
      <c r="G78" s="28"/>
      <c r="H78" s="7"/>
      <c r="I78" s="7"/>
      <c r="J78" s="42" t="s">
        <v>152</v>
      </c>
      <c r="K78" s="28"/>
    </row>
    <row r="79" spans="1:11" x14ac:dyDescent="0.25">
      <c r="A79" s="28"/>
      <c r="B79" s="47" t="s">
        <v>24</v>
      </c>
      <c r="C79" s="12" t="s">
        <v>25</v>
      </c>
      <c r="D79" s="13">
        <v>188</v>
      </c>
      <c r="E79" s="13">
        <v>126</v>
      </c>
      <c r="F79" s="39">
        <f t="shared" si="1"/>
        <v>0.67021276595744683</v>
      </c>
      <c r="G79" s="28"/>
      <c r="H79" s="13">
        <v>450</v>
      </c>
      <c r="I79" s="13">
        <v>302</v>
      </c>
      <c r="J79" s="39">
        <f t="shared" si="2"/>
        <v>0.6711111111111111</v>
      </c>
      <c r="K79" s="28"/>
    </row>
    <row r="80" spans="1:11" x14ac:dyDescent="0.25">
      <c r="A80" s="28"/>
      <c r="B80" s="48"/>
      <c r="C80" s="12" t="s">
        <v>26</v>
      </c>
      <c r="D80" s="13">
        <v>502</v>
      </c>
      <c r="E80" s="13">
        <v>267</v>
      </c>
      <c r="F80" s="39">
        <f t="shared" si="1"/>
        <v>0.53187250996015933</v>
      </c>
      <c r="G80" s="28"/>
      <c r="H80" s="13">
        <v>736</v>
      </c>
      <c r="I80" s="13">
        <v>483</v>
      </c>
      <c r="J80" s="39">
        <f t="shared" si="2"/>
        <v>0.65625</v>
      </c>
      <c r="K80" s="28"/>
    </row>
    <row r="81" spans="1:11" x14ac:dyDescent="0.25">
      <c r="A81" s="28"/>
      <c r="B81" s="48"/>
      <c r="C81" s="12" t="s">
        <v>13</v>
      </c>
      <c r="D81" s="13">
        <v>641</v>
      </c>
      <c r="E81" s="13">
        <v>356</v>
      </c>
      <c r="F81" s="39">
        <f t="shared" si="1"/>
        <v>0.55538221528861154</v>
      </c>
      <c r="G81" s="28"/>
      <c r="H81" s="13">
        <v>1028</v>
      </c>
      <c r="I81" s="13">
        <v>631</v>
      </c>
      <c r="J81" s="39">
        <f t="shared" si="2"/>
        <v>0.61381322957198448</v>
      </c>
      <c r="K81" s="28"/>
    </row>
    <row r="82" spans="1:11" x14ac:dyDescent="0.25">
      <c r="A82" s="28"/>
      <c r="B82" s="48"/>
      <c r="C82" s="12" t="s">
        <v>14</v>
      </c>
      <c r="D82" s="13">
        <v>107</v>
      </c>
      <c r="E82" s="13">
        <v>53</v>
      </c>
      <c r="F82" s="39">
        <f t="shared" si="1"/>
        <v>0.49532710280373832</v>
      </c>
      <c r="G82" s="28"/>
      <c r="H82" s="13">
        <v>478</v>
      </c>
      <c r="I82" s="13">
        <v>281</v>
      </c>
      <c r="J82" s="39">
        <f t="shared" si="2"/>
        <v>0.58786610878661083</v>
      </c>
      <c r="K82" s="28"/>
    </row>
    <row r="83" spans="1:11" x14ac:dyDescent="0.25">
      <c r="A83" s="28"/>
      <c r="B83" s="48"/>
      <c r="C83" s="12" t="s">
        <v>27</v>
      </c>
      <c r="D83" s="13">
        <v>180</v>
      </c>
      <c r="E83" s="13">
        <v>126</v>
      </c>
      <c r="F83" s="39">
        <f t="shared" si="1"/>
        <v>0.7</v>
      </c>
      <c r="G83" s="28"/>
      <c r="H83" s="13">
        <v>468</v>
      </c>
      <c r="I83" s="13">
        <v>316</v>
      </c>
      <c r="J83" s="39">
        <f t="shared" si="2"/>
        <v>0.67521367521367526</v>
      </c>
      <c r="K83" s="28"/>
    </row>
    <row r="84" spans="1:11" x14ac:dyDescent="0.25">
      <c r="A84" s="28"/>
      <c r="B84" s="7"/>
      <c r="C84" s="6"/>
      <c r="D84" s="7"/>
      <c r="E84" s="7"/>
      <c r="F84" s="42"/>
      <c r="G84" s="28"/>
      <c r="H84" s="7"/>
      <c r="I84" s="7"/>
      <c r="J84" s="42" t="s">
        <v>152</v>
      </c>
      <c r="K84" s="28"/>
    </row>
    <row r="85" spans="1:11" x14ac:dyDescent="0.25">
      <c r="A85" s="28"/>
      <c r="B85" s="49" t="s">
        <v>129</v>
      </c>
      <c r="C85" s="12" t="s">
        <v>78</v>
      </c>
      <c r="D85" s="13">
        <v>1265</v>
      </c>
      <c r="E85" s="13">
        <v>719</v>
      </c>
      <c r="F85" s="39">
        <f t="shared" ref="F85:F168" si="3">E85/D85</f>
        <v>0.56837944664031625</v>
      </c>
      <c r="G85" s="28"/>
      <c r="H85" s="13">
        <v>765</v>
      </c>
      <c r="I85" s="13">
        <v>429</v>
      </c>
      <c r="J85" s="39">
        <f t="shared" si="2"/>
        <v>0.5607843137254902</v>
      </c>
      <c r="K85" s="28"/>
    </row>
    <row r="86" spans="1:11" x14ac:dyDescent="0.25">
      <c r="A86" s="28"/>
      <c r="B86" s="50"/>
      <c r="C86" s="12" t="s">
        <v>119</v>
      </c>
      <c r="D86" s="13">
        <v>578</v>
      </c>
      <c r="E86" s="13">
        <v>338</v>
      </c>
      <c r="F86" s="39">
        <f t="shared" si="3"/>
        <v>0.58477508650519028</v>
      </c>
      <c r="G86" s="28"/>
      <c r="H86" s="13">
        <v>189</v>
      </c>
      <c r="I86" s="13">
        <v>106</v>
      </c>
      <c r="J86" s="39">
        <f t="shared" si="2"/>
        <v>0.56084656084656082</v>
      </c>
      <c r="K86" s="28"/>
    </row>
    <row r="87" spans="1:11" x14ac:dyDescent="0.25">
      <c r="A87" s="28"/>
      <c r="B87" s="50"/>
      <c r="C87" s="12" t="s">
        <v>123</v>
      </c>
      <c r="D87" s="13">
        <v>2496</v>
      </c>
      <c r="E87" s="13">
        <v>1603</v>
      </c>
      <c r="F87" s="39">
        <f t="shared" si="3"/>
        <v>0.6422275641025641</v>
      </c>
      <c r="G87" s="28"/>
      <c r="H87" s="13">
        <v>1234</v>
      </c>
      <c r="I87" s="13">
        <v>775</v>
      </c>
      <c r="J87" s="39">
        <f t="shared" si="2"/>
        <v>0.6280388978930308</v>
      </c>
      <c r="K87" s="28"/>
    </row>
    <row r="88" spans="1:11" x14ac:dyDescent="0.25">
      <c r="A88" s="28"/>
      <c r="B88" s="50"/>
      <c r="C88" s="12" t="s">
        <v>124</v>
      </c>
      <c r="D88" s="13">
        <v>1227</v>
      </c>
      <c r="E88" s="13">
        <v>880</v>
      </c>
      <c r="F88" s="39">
        <f t="shared" si="3"/>
        <v>0.71719641401792988</v>
      </c>
      <c r="G88" s="28"/>
      <c r="H88" s="13">
        <v>475</v>
      </c>
      <c r="I88" s="13">
        <v>329</v>
      </c>
      <c r="J88" s="39">
        <f t="shared" si="2"/>
        <v>0.69263157894736838</v>
      </c>
      <c r="K88" s="28"/>
    </row>
    <row r="89" spans="1:11" x14ac:dyDescent="0.25">
      <c r="A89" s="28"/>
      <c r="B89" s="52"/>
      <c r="C89" s="12" t="s">
        <v>120</v>
      </c>
      <c r="D89" s="13">
        <v>471</v>
      </c>
      <c r="E89" s="13">
        <v>353</v>
      </c>
      <c r="F89" s="39">
        <f t="shared" si="3"/>
        <v>0.74946921443736725</v>
      </c>
      <c r="G89" s="28"/>
      <c r="H89" s="13">
        <v>17</v>
      </c>
      <c r="I89" s="13">
        <v>11</v>
      </c>
      <c r="J89" s="39">
        <f t="shared" si="2"/>
        <v>0.6470588235294118</v>
      </c>
      <c r="K89" s="28"/>
    </row>
    <row r="90" spans="1:11" x14ac:dyDescent="0.25">
      <c r="A90" s="28"/>
      <c r="B90" s="7"/>
      <c r="C90" s="6"/>
      <c r="D90" s="7"/>
      <c r="E90" s="7"/>
      <c r="F90" s="42"/>
      <c r="G90" s="28"/>
      <c r="H90" s="7"/>
      <c r="I90" s="7"/>
      <c r="J90" s="42" t="s">
        <v>152</v>
      </c>
      <c r="K90" s="28"/>
    </row>
    <row r="91" spans="1:11" x14ac:dyDescent="0.25">
      <c r="A91" s="28"/>
      <c r="B91" s="49" t="s">
        <v>130</v>
      </c>
      <c r="C91" s="12" t="s">
        <v>78</v>
      </c>
      <c r="D91" s="13">
        <v>1050</v>
      </c>
      <c r="E91" s="13">
        <v>640</v>
      </c>
      <c r="F91" s="39">
        <f t="shared" si="3"/>
        <v>0.60952380952380958</v>
      </c>
      <c r="G91" s="28"/>
      <c r="H91" s="13">
        <v>902</v>
      </c>
      <c r="I91" s="13">
        <v>559</v>
      </c>
      <c r="J91" s="39">
        <f t="shared" si="2"/>
        <v>0.61973392461197341</v>
      </c>
      <c r="K91" s="28"/>
    </row>
    <row r="92" spans="1:11" x14ac:dyDescent="0.25">
      <c r="A92" s="28"/>
      <c r="B92" s="50"/>
      <c r="C92" s="12" t="s">
        <v>119</v>
      </c>
      <c r="D92" s="13">
        <v>894</v>
      </c>
      <c r="E92" s="13">
        <v>532</v>
      </c>
      <c r="F92" s="39">
        <f t="shared" si="3"/>
        <v>0.59507829977628635</v>
      </c>
      <c r="G92" s="28"/>
      <c r="H92" s="13">
        <v>643</v>
      </c>
      <c r="I92" s="13">
        <v>391</v>
      </c>
      <c r="J92" s="39">
        <f t="shared" si="2"/>
        <v>0.60808709175738729</v>
      </c>
      <c r="K92" s="28"/>
    </row>
    <row r="93" spans="1:11" x14ac:dyDescent="0.25">
      <c r="A93" s="28"/>
      <c r="B93" s="50"/>
      <c r="C93" s="12" t="s">
        <v>131</v>
      </c>
      <c r="D93" s="13">
        <v>476</v>
      </c>
      <c r="E93" s="13">
        <v>276</v>
      </c>
      <c r="F93" s="39">
        <f t="shared" si="3"/>
        <v>0.57983193277310929</v>
      </c>
      <c r="G93" s="28"/>
      <c r="H93" s="13">
        <v>362</v>
      </c>
      <c r="I93" s="13">
        <v>204</v>
      </c>
      <c r="J93" s="39">
        <f t="shared" si="2"/>
        <v>0.56353591160220995</v>
      </c>
      <c r="K93" s="28"/>
    </row>
    <row r="94" spans="1:11" x14ac:dyDescent="0.25">
      <c r="A94" s="28"/>
      <c r="B94" s="50"/>
      <c r="C94" s="12" t="s">
        <v>58</v>
      </c>
      <c r="D94" s="13">
        <v>470</v>
      </c>
      <c r="E94" s="13">
        <v>303</v>
      </c>
      <c r="F94" s="39">
        <f t="shared" si="3"/>
        <v>0.64468085106382977</v>
      </c>
      <c r="G94" s="28"/>
      <c r="H94" s="13">
        <v>355</v>
      </c>
      <c r="I94" s="13">
        <v>236</v>
      </c>
      <c r="J94" s="39">
        <f t="shared" si="2"/>
        <v>0.6647887323943662</v>
      </c>
      <c r="K94" s="28"/>
    </row>
    <row r="95" spans="1:11" x14ac:dyDescent="0.25">
      <c r="A95" s="28"/>
      <c r="B95" s="52"/>
      <c r="C95" s="12" t="s">
        <v>120</v>
      </c>
      <c r="D95" s="13">
        <v>258</v>
      </c>
      <c r="E95" s="13">
        <v>165</v>
      </c>
      <c r="F95" s="39">
        <f t="shared" si="3"/>
        <v>0.63953488372093026</v>
      </c>
      <c r="G95" s="28"/>
      <c r="H95" s="13">
        <v>99</v>
      </c>
      <c r="I95" s="13">
        <v>45</v>
      </c>
      <c r="J95" s="39">
        <f t="shared" si="2"/>
        <v>0.45454545454545453</v>
      </c>
      <c r="K95" s="28"/>
    </row>
    <row r="96" spans="1:11" x14ac:dyDescent="0.25">
      <c r="A96" s="28"/>
      <c r="B96" s="7"/>
      <c r="C96" s="6"/>
      <c r="D96" s="7"/>
      <c r="E96" s="7"/>
      <c r="F96" s="42" t="s">
        <v>152</v>
      </c>
      <c r="G96" s="28"/>
      <c r="H96" s="7"/>
      <c r="I96" s="7"/>
      <c r="J96" s="42" t="s">
        <v>152</v>
      </c>
      <c r="K96" s="28"/>
    </row>
    <row r="97" spans="1:11" x14ac:dyDescent="0.25">
      <c r="A97" s="28"/>
      <c r="B97" s="49" t="s">
        <v>132</v>
      </c>
      <c r="C97" s="12" t="s">
        <v>78</v>
      </c>
      <c r="D97" s="13">
        <v>395</v>
      </c>
      <c r="E97" s="13">
        <v>206</v>
      </c>
      <c r="F97" s="39">
        <f t="shared" si="3"/>
        <v>0.52151898734177216</v>
      </c>
      <c r="G97" s="28"/>
      <c r="H97" s="13">
        <v>216</v>
      </c>
      <c r="I97" s="13">
        <v>109</v>
      </c>
      <c r="J97" s="39">
        <f t="shared" si="2"/>
        <v>0.50462962962962965</v>
      </c>
      <c r="K97" s="28"/>
    </row>
    <row r="98" spans="1:11" x14ac:dyDescent="0.25">
      <c r="A98" s="28"/>
      <c r="B98" s="50"/>
      <c r="C98" s="12" t="s">
        <v>119</v>
      </c>
      <c r="D98" s="13">
        <v>175</v>
      </c>
      <c r="E98" s="13">
        <v>92</v>
      </c>
      <c r="F98" s="39">
        <f t="shared" si="3"/>
        <v>0.52571428571428569</v>
      </c>
      <c r="G98" s="28"/>
      <c r="H98" s="13">
        <v>52</v>
      </c>
      <c r="I98" s="13">
        <v>33</v>
      </c>
      <c r="J98" s="39">
        <f t="shared" si="2"/>
        <v>0.63461538461538458</v>
      </c>
      <c r="K98" s="28"/>
    </row>
    <row r="99" spans="1:11" x14ac:dyDescent="0.25">
      <c r="A99" s="28"/>
      <c r="B99" s="50"/>
      <c r="C99" s="12" t="s">
        <v>123</v>
      </c>
      <c r="D99" s="13">
        <v>1140</v>
      </c>
      <c r="E99" s="13">
        <v>649</v>
      </c>
      <c r="F99" s="39">
        <f t="shared" si="3"/>
        <v>0.56929824561403508</v>
      </c>
      <c r="G99" s="28"/>
      <c r="H99" s="13">
        <v>990</v>
      </c>
      <c r="I99" s="13">
        <v>409</v>
      </c>
      <c r="J99" s="39">
        <f t="shared" si="2"/>
        <v>0.41313131313131313</v>
      </c>
      <c r="K99" s="28"/>
    </row>
    <row r="100" spans="1:11" x14ac:dyDescent="0.25">
      <c r="A100" s="28"/>
      <c r="B100" s="50"/>
      <c r="C100" s="12" t="s">
        <v>57</v>
      </c>
      <c r="D100" s="13">
        <v>9</v>
      </c>
      <c r="E100" s="13">
        <v>5</v>
      </c>
      <c r="F100" s="39">
        <f t="shared" si="3"/>
        <v>0.55555555555555558</v>
      </c>
      <c r="G100" s="28"/>
      <c r="H100" s="13">
        <v>4</v>
      </c>
      <c r="I100" s="13">
        <v>3</v>
      </c>
      <c r="J100" s="39">
        <f t="shared" si="2"/>
        <v>0.75</v>
      </c>
      <c r="K100" s="28"/>
    </row>
    <row r="101" spans="1:11" x14ac:dyDescent="0.25">
      <c r="A101" s="28"/>
      <c r="B101" s="50"/>
      <c r="C101" s="12" t="s">
        <v>58</v>
      </c>
      <c r="D101" s="13">
        <v>9</v>
      </c>
      <c r="E101" s="13">
        <v>5</v>
      </c>
      <c r="F101" s="39">
        <f t="shared" si="3"/>
        <v>0.55555555555555558</v>
      </c>
      <c r="G101" s="28"/>
      <c r="H101" s="13">
        <v>4</v>
      </c>
      <c r="I101" s="13">
        <v>2</v>
      </c>
      <c r="J101" s="39">
        <f t="shared" si="2"/>
        <v>0.5</v>
      </c>
      <c r="K101" s="28"/>
    </row>
    <row r="102" spans="1:11" x14ac:dyDescent="0.25">
      <c r="A102" s="28"/>
      <c r="B102" s="50"/>
      <c r="C102" s="12" t="s">
        <v>124</v>
      </c>
      <c r="D102" s="13">
        <v>856</v>
      </c>
      <c r="E102" s="13">
        <v>474</v>
      </c>
      <c r="F102" s="39">
        <f t="shared" si="3"/>
        <v>0.55373831775700932</v>
      </c>
      <c r="G102" s="28"/>
      <c r="H102" s="13">
        <v>263</v>
      </c>
      <c r="I102" s="13">
        <v>153</v>
      </c>
      <c r="J102" s="39">
        <f t="shared" si="2"/>
        <v>0.58174904942965777</v>
      </c>
      <c r="K102" s="28"/>
    </row>
    <row r="103" spans="1:11" x14ac:dyDescent="0.25">
      <c r="A103" s="28"/>
      <c r="B103" s="52"/>
      <c r="C103" s="12" t="s">
        <v>120</v>
      </c>
      <c r="D103" s="13">
        <v>88</v>
      </c>
      <c r="E103" s="13">
        <v>59</v>
      </c>
      <c r="F103" s="39">
        <f t="shared" si="3"/>
        <v>0.67045454545454541</v>
      </c>
      <c r="G103" s="28"/>
      <c r="H103" s="13">
        <v>8</v>
      </c>
      <c r="I103" s="13">
        <v>5</v>
      </c>
      <c r="J103" s="39">
        <f t="shared" si="2"/>
        <v>0.625</v>
      </c>
      <c r="K103" s="28"/>
    </row>
    <row r="104" spans="1:11" x14ac:dyDescent="0.25">
      <c r="A104" s="28"/>
      <c r="B104" s="7"/>
      <c r="C104" s="6"/>
      <c r="D104" s="7"/>
      <c r="E104" s="7"/>
      <c r="F104" s="42"/>
      <c r="G104" s="28"/>
      <c r="H104" s="7"/>
      <c r="I104" s="7"/>
      <c r="J104" s="42" t="s">
        <v>152</v>
      </c>
      <c r="K104" s="28"/>
    </row>
    <row r="105" spans="1:11" x14ac:dyDescent="0.25">
      <c r="A105" s="28"/>
      <c r="B105" s="49" t="s">
        <v>173</v>
      </c>
      <c r="C105" s="12" t="s">
        <v>78</v>
      </c>
      <c r="D105" s="13">
        <v>2090</v>
      </c>
      <c r="E105" s="13">
        <v>961</v>
      </c>
      <c r="F105" s="39">
        <f t="shared" ref="F105:F109" si="4">E105/D105</f>
        <v>0.45980861244019139</v>
      </c>
      <c r="G105" s="28"/>
      <c r="H105" s="44"/>
      <c r="I105" s="44"/>
      <c r="J105" s="45"/>
      <c r="K105" s="28"/>
    </row>
    <row r="106" spans="1:11" x14ac:dyDescent="0.25">
      <c r="A106" s="28"/>
      <c r="B106" s="50"/>
      <c r="C106" s="12" t="s">
        <v>119</v>
      </c>
      <c r="D106" s="13">
        <v>1792</v>
      </c>
      <c r="E106" s="13">
        <v>741</v>
      </c>
      <c r="F106" s="39">
        <f t="shared" si="4"/>
        <v>0.4135044642857143</v>
      </c>
      <c r="G106" s="28"/>
      <c r="H106" s="44"/>
      <c r="I106" s="44"/>
      <c r="J106" s="45"/>
      <c r="K106" s="28"/>
    </row>
    <row r="107" spans="1:11" x14ac:dyDescent="0.25">
      <c r="A107" s="28"/>
      <c r="B107" s="50"/>
      <c r="C107" s="12" t="s">
        <v>131</v>
      </c>
      <c r="D107" s="13">
        <v>971</v>
      </c>
      <c r="E107" s="13">
        <v>470</v>
      </c>
      <c r="F107" s="39">
        <f t="shared" si="4"/>
        <v>0.48403707518022659</v>
      </c>
      <c r="G107" s="28"/>
      <c r="H107" s="44"/>
      <c r="I107" s="44"/>
      <c r="J107" s="45"/>
      <c r="K107" s="28"/>
    </row>
    <row r="108" spans="1:11" x14ac:dyDescent="0.25">
      <c r="A108" s="28"/>
      <c r="B108" s="50"/>
      <c r="C108" s="12" t="s">
        <v>58</v>
      </c>
      <c r="D108" s="13">
        <v>967</v>
      </c>
      <c r="E108" s="13">
        <v>477</v>
      </c>
      <c r="F108" s="39">
        <f t="shared" si="4"/>
        <v>0.49327817993795242</v>
      </c>
      <c r="G108" s="28"/>
      <c r="H108" s="44"/>
      <c r="I108" s="44"/>
      <c r="J108" s="45"/>
      <c r="K108" s="28"/>
    </row>
    <row r="109" spans="1:11" x14ac:dyDescent="0.25">
      <c r="A109" s="28"/>
      <c r="B109" s="52"/>
      <c r="C109" s="12" t="s">
        <v>120</v>
      </c>
      <c r="D109" s="13">
        <v>82</v>
      </c>
      <c r="E109" s="13">
        <v>48</v>
      </c>
      <c r="F109" s="39">
        <f t="shared" si="4"/>
        <v>0.58536585365853655</v>
      </c>
      <c r="G109" s="28"/>
      <c r="H109" s="44"/>
      <c r="I109" s="44"/>
      <c r="J109" s="45"/>
      <c r="K109" s="28"/>
    </row>
    <row r="110" spans="1:11" x14ac:dyDescent="0.25">
      <c r="A110" s="28"/>
      <c r="B110" s="7"/>
      <c r="C110" s="6"/>
      <c r="D110" s="7"/>
      <c r="E110" s="7"/>
      <c r="F110" s="42"/>
      <c r="G110" s="28"/>
      <c r="H110" s="7"/>
      <c r="I110" s="7"/>
      <c r="J110" s="42" t="s">
        <v>152</v>
      </c>
      <c r="K110" s="28"/>
    </row>
    <row r="111" spans="1:11" x14ac:dyDescent="0.25">
      <c r="A111" s="28"/>
      <c r="B111" s="49" t="s">
        <v>28</v>
      </c>
      <c r="C111" s="12" t="s">
        <v>29</v>
      </c>
      <c r="D111" s="13">
        <v>3</v>
      </c>
      <c r="E111" s="13">
        <v>2</v>
      </c>
      <c r="F111" s="39">
        <f t="shared" si="3"/>
        <v>0.66666666666666663</v>
      </c>
      <c r="G111" s="28"/>
      <c r="H111" s="13">
        <v>8</v>
      </c>
      <c r="I111" s="13">
        <v>2</v>
      </c>
      <c r="J111" s="39">
        <f t="shared" si="2"/>
        <v>0.25</v>
      </c>
      <c r="K111" s="28"/>
    </row>
    <row r="112" spans="1:11" x14ac:dyDescent="0.25">
      <c r="A112" s="28"/>
      <c r="B112" s="50"/>
      <c r="C112" s="12" t="s">
        <v>30</v>
      </c>
      <c r="D112" s="13">
        <v>101</v>
      </c>
      <c r="E112" s="13">
        <v>54</v>
      </c>
      <c r="F112" s="39">
        <f t="shared" si="3"/>
        <v>0.53465346534653468</v>
      </c>
      <c r="G112" s="28"/>
      <c r="H112" s="13">
        <v>257</v>
      </c>
      <c r="I112" s="13">
        <v>150</v>
      </c>
      <c r="J112" s="39">
        <f t="shared" si="2"/>
        <v>0.58365758754863817</v>
      </c>
      <c r="K112" s="28"/>
    </row>
    <row r="113" spans="1:11" x14ac:dyDescent="0.25">
      <c r="A113" s="28"/>
      <c r="B113" s="50"/>
      <c r="C113" s="12" t="s">
        <v>31</v>
      </c>
      <c r="D113" s="13">
        <v>906</v>
      </c>
      <c r="E113" s="13">
        <v>632</v>
      </c>
      <c r="F113" s="39">
        <f t="shared" si="3"/>
        <v>0.69757174392935983</v>
      </c>
      <c r="G113" s="28"/>
      <c r="H113" s="13">
        <v>990</v>
      </c>
      <c r="I113" s="13">
        <v>409</v>
      </c>
      <c r="J113" s="39">
        <f t="shared" si="2"/>
        <v>0.41313131313131313</v>
      </c>
      <c r="K113" s="28"/>
    </row>
    <row r="114" spans="1:11" x14ac:dyDescent="0.25">
      <c r="A114" s="28"/>
      <c r="B114" s="50"/>
      <c r="C114" s="12" t="s">
        <v>32</v>
      </c>
      <c r="D114" s="13">
        <v>688</v>
      </c>
      <c r="E114" s="13">
        <v>314</v>
      </c>
      <c r="F114" s="39">
        <f t="shared" si="3"/>
        <v>0.45639534883720928</v>
      </c>
      <c r="G114" s="28"/>
      <c r="H114" s="13">
        <v>1883</v>
      </c>
      <c r="I114" s="13">
        <v>964</v>
      </c>
      <c r="J114" s="39">
        <f t="shared" si="2"/>
        <v>0.5119490175252257</v>
      </c>
      <c r="K114" s="28"/>
    </row>
    <row r="115" spans="1:11" x14ac:dyDescent="0.25">
      <c r="A115" s="28"/>
      <c r="B115" s="50"/>
      <c r="C115" s="12" t="s">
        <v>33</v>
      </c>
      <c r="D115" s="13">
        <v>39</v>
      </c>
      <c r="E115" s="13">
        <v>22</v>
      </c>
      <c r="F115" s="39">
        <f t="shared" si="3"/>
        <v>0.5641025641025641</v>
      </c>
      <c r="G115" s="28"/>
      <c r="H115" s="13">
        <v>477</v>
      </c>
      <c r="I115" s="13">
        <v>244</v>
      </c>
      <c r="J115" s="39">
        <f t="shared" si="2"/>
        <v>0.51153039832285119</v>
      </c>
      <c r="K115" s="28"/>
    </row>
    <row r="116" spans="1:11" x14ac:dyDescent="0.25">
      <c r="A116" s="28"/>
      <c r="B116" s="50"/>
      <c r="C116" s="12" t="s">
        <v>34</v>
      </c>
      <c r="D116" s="13">
        <v>304</v>
      </c>
      <c r="E116" s="13">
        <v>127</v>
      </c>
      <c r="F116" s="39">
        <f t="shared" si="3"/>
        <v>0.41776315789473684</v>
      </c>
      <c r="G116" s="28"/>
      <c r="H116" s="13">
        <v>792</v>
      </c>
      <c r="I116" s="13">
        <v>359</v>
      </c>
      <c r="J116" s="39">
        <f t="shared" si="2"/>
        <v>0.45328282828282829</v>
      </c>
      <c r="K116" s="28"/>
    </row>
    <row r="117" spans="1:11" x14ac:dyDescent="0.25">
      <c r="A117" s="28"/>
      <c r="B117" s="52"/>
      <c r="C117" s="12" t="s">
        <v>35</v>
      </c>
      <c r="D117" s="13">
        <v>5</v>
      </c>
      <c r="E117" s="13">
        <v>2</v>
      </c>
      <c r="F117" s="39">
        <f t="shared" si="3"/>
        <v>0.4</v>
      </c>
      <c r="G117" s="28"/>
      <c r="H117" s="13">
        <v>10</v>
      </c>
      <c r="I117" s="13">
        <v>1</v>
      </c>
      <c r="J117" s="39">
        <f t="shared" si="2"/>
        <v>0.1</v>
      </c>
      <c r="K117" s="28"/>
    </row>
    <row r="118" spans="1:11" x14ac:dyDescent="0.25">
      <c r="A118" s="28"/>
      <c r="B118" s="7"/>
      <c r="C118" s="6"/>
      <c r="D118" s="7"/>
      <c r="E118" s="7"/>
      <c r="F118" s="42"/>
      <c r="G118" s="28"/>
      <c r="H118" s="7"/>
      <c r="I118" s="7"/>
      <c r="J118" s="42" t="s">
        <v>152</v>
      </c>
      <c r="K118" s="28"/>
    </row>
    <row r="119" spans="1:11" x14ac:dyDescent="0.25">
      <c r="A119" s="28"/>
      <c r="B119" s="49" t="s">
        <v>133</v>
      </c>
      <c r="C119" s="12" t="s">
        <v>78</v>
      </c>
      <c r="D119" s="13">
        <v>143</v>
      </c>
      <c r="E119" s="13">
        <v>67</v>
      </c>
      <c r="F119" s="39">
        <f t="shared" si="3"/>
        <v>0.46853146853146854</v>
      </c>
      <c r="G119" s="28"/>
      <c r="H119" s="13">
        <v>138</v>
      </c>
      <c r="I119" s="13">
        <v>91</v>
      </c>
      <c r="J119" s="39">
        <f t="shared" si="2"/>
        <v>0.65942028985507251</v>
      </c>
      <c r="K119" s="28"/>
    </row>
    <row r="120" spans="1:11" x14ac:dyDescent="0.25">
      <c r="A120" s="28"/>
      <c r="B120" s="50"/>
      <c r="C120" s="12" t="s">
        <v>119</v>
      </c>
      <c r="D120" s="13">
        <v>18</v>
      </c>
      <c r="E120" s="13">
        <v>6</v>
      </c>
      <c r="F120" s="39">
        <f t="shared" si="3"/>
        <v>0.33333333333333331</v>
      </c>
      <c r="G120" s="28"/>
      <c r="H120" s="13">
        <v>53</v>
      </c>
      <c r="I120" s="13">
        <v>25</v>
      </c>
      <c r="J120" s="39">
        <f t="shared" si="2"/>
        <v>0.47169811320754718</v>
      </c>
      <c r="K120" s="28"/>
    </row>
    <row r="121" spans="1:11" x14ac:dyDescent="0.25">
      <c r="A121" s="28"/>
      <c r="B121" s="50"/>
      <c r="C121" s="12" t="s">
        <v>123</v>
      </c>
      <c r="D121" s="13">
        <v>273</v>
      </c>
      <c r="E121" s="13">
        <v>174</v>
      </c>
      <c r="F121" s="39">
        <f t="shared" si="3"/>
        <v>0.63736263736263732</v>
      </c>
      <c r="G121" s="28"/>
      <c r="H121" s="34"/>
      <c r="I121" s="34"/>
      <c r="J121" s="39" t="s">
        <v>152</v>
      </c>
      <c r="K121" s="28"/>
    </row>
    <row r="122" spans="1:11" x14ac:dyDescent="0.25">
      <c r="A122" s="28"/>
      <c r="B122" s="50"/>
      <c r="C122" s="12" t="s">
        <v>57</v>
      </c>
      <c r="D122" s="34"/>
      <c r="E122" s="34"/>
      <c r="F122" s="45"/>
      <c r="G122" s="28"/>
      <c r="H122" s="13">
        <v>30</v>
      </c>
      <c r="I122" s="13">
        <v>15</v>
      </c>
      <c r="J122" s="39">
        <f t="shared" si="2"/>
        <v>0.5</v>
      </c>
      <c r="K122" s="28"/>
    </row>
    <row r="123" spans="1:11" x14ac:dyDescent="0.25">
      <c r="A123" s="28"/>
      <c r="B123" s="50"/>
      <c r="C123" s="12" t="s">
        <v>58</v>
      </c>
      <c r="D123" s="34"/>
      <c r="E123" s="34"/>
      <c r="F123" s="45"/>
      <c r="G123" s="28"/>
      <c r="H123" s="13">
        <v>26</v>
      </c>
      <c r="I123" s="13">
        <v>13</v>
      </c>
      <c r="J123" s="39">
        <f t="shared" si="2"/>
        <v>0.5</v>
      </c>
      <c r="K123" s="28"/>
    </row>
    <row r="124" spans="1:11" x14ac:dyDescent="0.25">
      <c r="A124" s="28"/>
      <c r="B124" s="50"/>
      <c r="C124" s="12" t="s">
        <v>124</v>
      </c>
      <c r="D124" s="13">
        <v>226</v>
      </c>
      <c r="E124" s="13">
        <v>125</v>
      </c>
      <c r="F124" s="39">
        <f t="shared" si="3"/>
        <v>0.55309734513274333</v>
      </c>
      <c r="G124" s="28"/>
      <c r="H124" s="34"/>
      <c r="I124" s="34"/>
      <c r="J124" s="45" t="s">
        <v>152</v>
      </c>
      <c r="K124" s="28"/>
    </row>
    <row r="125" spans="1:11" x14ac:dyDescent="0.25">
      <c r="A125" s="28"/>
      <c r="B125" s="52"/>
      <c r="C125" s="12" t="s">
        <v>35</v>
      </c>
      <c r="D125" s="13">
        <v>15</v>
      </c>
      <c r="E125" s="13">
        <v>7</v>
      </c>
      <c r="F125" s="39">
        <f t="shared" si="3"/>
        <v>0.46666666666666667</v>
      </c>
      <c r="G125" s="28"/>
      <c r="H125" s="34"/>
      <c r="I125" s="34"/>
      <c r="J125" s="45" t="s">
        <v>152</v>
      </c>
      <c r="K125" s="28"/>
    </row>
    <row r="126" spans="1:11" x14ac:dyDescent="0.25">
      <c r="A126" s="28"/>
      <c r="B126" s="7"/>
      <c r="C126" s="6"/>
      <c r="D126" s="7"/>
      <c r="E126" s="7"/>
      <c r="F126" s="42"/>
      <c r="G126" s="28"/>
      <c r="H126" s="7"/>
      <c r="I126" s="7"/>
      <c r="J126" s="42" t="s">
        <v>152</v>
      </c>
      <c r="K126" s="28"/>
    </row>
    <row r="127" spans="1:11" x14ac:dyDescent="0.25">
      <c r="A127" s="28"/>
      <c r="B127" s="47" t="s">
        <v>167</v>
      </c>
      <c r="C127" s="12" t="s">
        <v>151</v>
      </c>
      <c r="D127" s="13">
        <v>384</v>
      </c>
      <c r="E127" s="13">
        <v>261</v>
      </c>
      <c r="F127" s="39">
        <f t="shared" ref="F127:F133" si="5">E127/D127</f>
        <v>0.6796875</v>
      </c>
      <c r="G127" s="28"/>
      <c r="H127" s="13">
        <v>109</v>
      </c>
      <c r="I127" s="13">
        <v>81</v>
      </c>
      <c r="J127" s="39">
        <f t="shared" ref="J127:J133" si="6">I127/H127</f>
        <v>0.74311926605504586</v>
      </c>
      <c r="K127" s="28"/>
    </row>
    <row r="128" spans="1:11" x14ac:dyDescent="0.25">
      <c r="A128" s="28"/>
      <c r="B128" s="48"/>
      <c r="C128" s="12" t="s">
        <v>58</v>
      </c>
      <c r="D128" s="13">
        <v>9</v>
      </c>
      <c r="E128" s="13">
        <v>6</v>
      </c>
      <c r="F128" s="39">
        <f t="shared" si="5"/>
        <v>0.66666666666666663</v>
      </c>
      <c r="G128" s="28"/>
      <c r="H128" s="13">
        <v>2</v>
      </c>
      <c r="I128" s="13">
        <v>2</v>
      </c>
      <c r="J128" s="39">
        <f t="shared" si="6"/>
        <v>1</v>
      </c>
      <c r="K128" s="28"/>
    </row>
    <row r="129" spans="1:11" x14ac:dyDescent="0.25">
      <c r="A129" s="28"/>
      <c r="B129" s="48"/>
      <c r="C129" s="12" t="s">
        <v>78</v>
      </c>
      <c r="D129" s="13">
        <v>1883</v>
      </c>
      <c r="E129" s="13">
        <v>989</v>
      </c>
      <c r="F129" s="39">
        <f t="shared" si="5"/>
        <v>0.52522570366436538</v>
      </c>
      <c r="G129" s="28"/>
      <c r="H129" s="13">
        <v>727</v>
      </c>
      <c r="I129" s="13">
        <v>444</v>
      </c>
      <c r="J129" s="39">
        <f t="shared" si="6"/>
        <v>0.61072902338376889</v>
      </c>
      <c r="K129" s="28"/>
    </row>
    <row r="130" spans="1:11" x14ac:dyDescent="0.25">
      <c r="A130" s="28"/>
      <c r="B130" s="48"/>
      <c r="C130" s="12" t="s">
        <v>59</v>
      </c>
      <c r="D130" s="13">
        <v>32</v>
      </c>
      <c r="E130" s="13">
        <v>21</v>
      </c>
      <c r="F130" s="39">
        <f t="shared" si="5"/>
        <v>0.65625</v>
      </c>
      <c r="G130" s="28"/>
      <c r="H130" s="13">
        <v>6</v>
      </c>
      <c r="I130" s="13">
        <v>4</v>
      </c>
      <c r="J130" s="39">
        <f t="shared" si="6"/>
        <v>0.66666666666666663</v>
      </c>
      <c r="K130" s="28"/>
    </row>
    <row r="131" spans="1:11" x14ac:dyDescent="0.25">
      <c r="A131" s="28"/>
      <c r="B131" s="48"/>
      <c r="C131" s="12" t="s">
        <v>168</v>
      </c>
      <c r="D131" s="13">
        <v>2104</v>
      </c>
      <c r="E131" s="13">
        <v>1213</v>
      </c>
      <c r="F131" s="39">
        <f t="shared" si="5"/>
        <v>0.57652091254752846</v>
      </c>
      <c r="G131" s="28"/>
      <c r="H131" s="13">
        <v>915</v>
      </c>
      <c r="I131" s="13">
        <v>499</v>
      </c>
      <c r="J131" s="39">
        <f t="shared" si="6"/>
        <v>0.54535519125683063</v>
      </c>
      <c r="K131" s="28"/>
    </row>
    <row r="132" spans="1:11" x14ac:dyDescent="0.25">
      <c r="A132" s="28"/>
      <c r="B132" s="48"/>
      <c r="C132" s="12" t="s">
        <v>57</v>
      </c>
      <c r="D132" s="13">
        <v>11</v>
      </c>
      <c r="E132" s="13">
        <v>4</v>
      </c>
      <c r="F132" s="39">
        <f t="shared" si="5"/>
        <v>0.36363636363636365</v>
      </c>
      <c r="G132" s="28"/>
      <c r="H132" s="13">
        <v>3</v>
      </c>
      <c r="I132" s="13">
        <v>1</v>
      </c>
      <c r="J132" s="39">
        <f t="shared" si="6"/>
        <v>0.33333333333333331</v>
      </c>
      <c r="K132" s="28"/>
    </row>
    <row r="133" spans="1:11" x14ac:dyDescent="0.25">
      <c r="A133" s="28"/>
      <c r="B133" s="48"/>
      <c r="C133" s="12" t="s">
        <v>81</v>
      </c>
      <c r="D133" s="13">
        <v>631</v>
      </c>
      <c r="E133" s="13">
        <v>364</v>
      </c>
      <c r="F133" s="39">
        <f t="shared" si="5"/>
        <v>0.57686212361331224</v>
      </c>
      <c r="G133" s="28"/>
      <c r="H133" s="13">
        <v>208</v>
      </c>
      <c r="I133" s="13">
        <v>105</v>
      </c>
      <c r="J133" s="39">
        <f t="shared" si="6"/>
        <v>0.50480769230769229</v>
      </c>
      <c r="K133" s="28"/>
    </row>
    <row r="134" spans="1:11" x14ac:dyDescent="0.25">
      <c r="A134" s="28"/>
      <c r="B134" s="7"/>
      <c r="C134" s="6"/>
      <c r="D134" s="7"/>
      <c r="E134" s="7"/>
      <c r="F134" s="42"/>
      <c r="G134" s="28"/>
      <c r="H134" s="7"/>
      <c r="I134" s="7"/>
      <c r="J134" s="42" t="s">
        <v>152</v>
      </c>
      <c r="K134" s="28"/>
    </row>
    <row r="135" spans="1:11" x14ac:dyDescent="0.25">
      <c r="A135" s="28"/>
      <c r="B135" s="49" t="s">
        <v>165</v>
      </c>
      <c r="C135" s="12" t="s">
        <v>78</v>
      </c>
      <c r="D135" s="13">
        <v>4240</v>
      </c>
      <c r="E135" s="13">
        <v>1799</v>
      </c>
      <c r="F135" s="39">
        <f t="shared" ref="F135:F139" si="7">E135/D135</f>
        <v>0.42429245283018868</v>
      </c>
      <c r="G135" s="28"/>
      <c r="H135" s="13">
        <v>2259</v>
      </c>
      <c r="I135" s="13">
        <v>949</v>
      </c>
      <c r="J135" s="39">
        <f t="shared" ref="J135:J137" si="8">I135/H135</f>
        <v>0.42009738822487824</v>
      </c>
      <c r="K135" s="28"/>
    </row>
    <row r="136" spans="1:11" x14ac:dyDescent="0.25">
      <c r="A136" s="28"/>
      <c r="B136" s="50"/>
      <c r="C136" s="12" t="s">
        <v>166</v>
      </c>
      <c r="D136" s="13">
        <v>1832</v>
      </c>
      <c r="E136" s="13">
        <v>1077</v>
      </c>
      <c r="F136" s="39">
        <f t="shared" si="7"/>
        <v>0.58788209606986896</v>
      </c>
      <c r="G136" s="28"/>
      <c r="H136" s="13">
        <v>1081</v>
      </c>
      <c r="I136" s="13">
        <v>575</v>
      </c>
      <c r="J136" s="39">
        <f t="shared" si="8"/>
        <v>0.53191489361702127</v>
      </c>
      <c r="K136" s="28"/>
    </row>
    <row r="137" spans="1:11" x14ac:dyDescent="0.25">
      <c r="A137" s="28"/>
      <c r="B137" s="50"/>
      <c r="C137" s="12" t="s">
        <v>57</v>
      </c>
      <c r="D137" s="13">
        <v>906</v>
      </c>
      <c r="E137" s="13">
        <v>382</v>
      </c>
      <c r="F137" s="39">
        <f t="shared" si="7"/>
        <v>0.4216335540838852</v>
      </c>
      <c r="G137" s="28"/>
      <c r="H137" s="40">
        <v>411</v>
      </c>
      <c r="I137" s="13">
        <v>176</v>
      </c>
      <c r="J137" s="39">
        <f t="shared" si="8"/>
        <v>0.42822384428223842</v>
      </c>
      <c r="K137" s="28"/>
    </row>
    <row r="138" spans="1:11" x14ac:dyDescent="0.25">
      <c r="A138" s="28"/>
      <c r="B138" s="50"/>
      <c r="C138" s="12" t="s">
        <v>58</v>
      </c>
      <c r="D138" s="40">
        <v>782</v>
      </c>
      <c r="E138" s="13">
        <v>368</v>
      </c>
      <c r="F138" s="39">
        <f t="shared" si="7"/>
        <v>0.47058823529411764</v>
      </c>
      <c r="G138" s="28"/>
      <c r="H138" s="13">
        <v>335</v>
      </c>
      <c r="I138" s="13">
        <v>181</v>
      </c>
      <c r="J138" s="39">
        <f t="shared" ref="J138:J139" si="9">I138/H138</f>
        <v>0.54029850746268659</v>
      </c>
      <c r="K138" s="28"/>
    </row>
    <row r="139" spans="1:11" x14ac:dyDescent="0.25">
      <c r="A139" s="28"/>
      <c r="B139" s="50"/>
      <c r="C139" s="12" t="s">
        <v>59</v>
      </c>
      <c r="D139" s="40">
        <v>330</v>
      </c>
      <c r="E139" s="13">
        <v>96</v>
      </c>
      <c r="F139" s="39">
        <f t="shared" si="7"/>
        <v>0.29090909090909089</v>
      </c>
      <c r="G139" s="28"/>
      <c r="H139" s="13">
        <v>77</v>
      </c>
      <c r="I139" s="13">
        <v>22</v>
      </c>
      <c r="J139" s="39">
        <f t="shared" si="9"/>
        <v>0.2857142857142857</v>
      </c>
      <c r="K139" s="28"/>
    </row>
    <row r="140" spans="1:11" x14ac:dyDescent="0.25">
      <c r="A140" s="28"/>
      <c r="B140" s="7"/>
      <c r="C140" s="6"/>
      <c r="D140" s="7"/>
      <c r="E140" s="7"/>
      <c r="F140" s="42"/>
      <c r="G140" s="28"/>
      <c r="H140" s="7"/>
      <c r="I140" s="7"/>
      <c r="J140" s="42" t="s">
        <v>152</v>
      </c>
      <c r="K140" s="28"/>
    </row>
    <row r="141" spans="1:11" x14ac:dyDescent="0.25">
      <c r="A141" s="28"/>
      <c r="B141" s="47" t="s">
        <v>36</v>
      </c>
      <c r="C141" s="12" t="s">
        <v>37</v>
      </c>
      <c r="D141" s="13">
        <v>328</v>
      </c>
      <c r="E141" s="13">
        <v>136</v>
      </c>
      <c r="F141" s="39">
        <f t="shared" si="3"/>
        <v>0.41463414634146339</v>
      </c>
      <c r="G141" s="28"/>
      <c r="H141" s="13">
        <v>403</v>
      </c>
      <c r="I141" s="13">
        <v>224</v>
      </c>
      <c r="J141" s="39">
        <f t="shared" si="2"/>
        <v>0.55583126550868489</v>
      </c>
      <c r="K141" s="28"/>
    </row>
    <row r="142" spans="1:11" x14ac:dyDescent="0.25">
      <c r="A142" s="28"/>
      <c r="B142" s="48"/>
      <c r="C142" s="12" t="s">
        <v>38</v>
      </c>
      <c r="D142" s="13">
        <v>77</v>
      </c>
      <c r="E142" s="13">
        <v>21</v>
      </c>
      <c r="F142" s="39">
        <f t="shared" si="3"/>
        <v>0.27272727272727271</v>
      </c>
      <c r="G142" s="28"/>
      <c r="H142" s="13">
        <v>67</v>
      </c>
      <c r="I142" s="13">
        <v>26</v>
      </c>
      <c r="J142" s="39">
        <f t="shared" si="2"/>
        <v>0.38805970149253732</v>
      </c>
      <c r="K142" s="28"/>
    </row>
    <row r="143" spans="1:11" x14ac:dyDescent="0.25">
      <c r="A143" s="28"/>
      <c r="B143" s="48"/>
      <c r="C143" s="12" t="s">
        <v>13</v>
      </c>
      <c r="D143" s="13">
        <v>1722</v>
      </c>
      <c r="E143" s="13">
        <v>1037</v>
      </c>
      <c r="F143" s="39">
        <f t="shared" si="3"/>
        <v>0.60220673635307786</v>
      </c>
      <c r="G143" s="28"/>
      <c r="H143" s="13">
        <v>1277</v>
      </c>
      <c r="I143" s="13">
        <v>623</v>
      </c>
      <c r="J143" s="39">
        <f t="shared" si="2"/>
        <v>0.48786217697729051</v>
      </c>
      <c r="K143" s="28"/>
    </row>
    <row r="144" spans="1:11" x14ac:dyDescent="0.25">
      <c r="A144" s="28"/>
      <c r="B144" s="48"/>
      <c r="C144" s="12" t="s">
        <v>39</v>
      </c>
      <c r="D144" s="13">
        <v>2138</v>
      </c>
      <c r="E144" s="13">
        <v>1053</v>
      </c>
      <c r="F144" s="39">
        <f t="shared" si="3"/>
        <v>0.49251637043966323</v>
      </c>
      <c r="G144" s="28"/>
      <c r="H144" s="13">
        <v>2327</v>
      </c>
      <c r="I144" s="13">
        <v>1309</v>
      </c>
      <c r="J144" s="39">
        <f t="shared" si="2"/>
        <v>0.56252685861624407</v>
      </c>
      <c r="K144" s="28"/>
    </row>
    <row r="145" spans="1:11" x14ac:dyDescent="0.25">
      <c r="A145" s="28"/>
      <c r="B145" s="48"/>
      <c r="C145" s="12" t="s">
        <v>40</v>
      </c>
      <c r="D145" s="13">
        <v>45</v>
      </c>
      <c r="E145" s="13">
        <v>28</v>
      </c>
      <c r="F145" s="39">
        <f t="shared" si="3"/>
        <v>0.62222222222222223</v>
      </c>
      <c r="G145" s="28"/>
      <c r="H145" s="13">
        <v>211</v>
      </c>
      <c r="I145" s="13">
        <v>147</v>
      </c>
      <c r="J145" s="39">
        <f t="shared" si="2"/>
        <v>0.69668246445497628</v>
      </c>
      <c r="K145" s="28"/>
    </row>
    <row r="146" spans="1:11" x14ac:dyDescent="0.25">
      <c r="A146" s="28"/>
      <c r="B146" s="48"/>
      <c r="C146" s="12" t="s">
        <v>41</v>
      </c>
      <c r="D146" s="13">
        <v>70</v>
      </c>
      <c r="E146" s="13">
        <v>41</v>
      </c>
      <c r="F146" s="39">
        <f t="shared" si="3"/>
        <v>0.58571428571428574</v>
      </c>
      <c r="G146" s="28"/>
      <c r="H146" s="13">
        <v>280</v>
      </c>
      <c r="I146" s="13">
        <v>147</v>
      </c>
      <c r="J146" s="39">
        <f t="shared" si="2"/>
        <v>0.52500000000000002</v>
      </c>
      <c r="K146" s="28"/>
    </row>
    <row r="147" spans="1:11" x14ac:dyDescent="0.25">
      <c r="A147" s="28"/>
      <c r="B147" s="48"/>
      <c r="C147" s="12" t="s">
        <v>42</v>
      </c>
      <c r="D147" s="13">
        <v>1149</v>
      </c>
      <c r="E147" s="13">
        <v>472</v>
      </c>
      <c r="F147" s="39">
        <f t="shared" si="3"/>
        <v>0.41079199303742386</v>
      </c>
      <c r="G147" s="28"/>
      <c r="H147" s="13">
        <v>1420</v>
      </c>
      <c r="I147" s="13">
        <v>714</v>
      </c>
      <c r="J147" s="39">
        <f t="shared" si="2"/>
        <v>0.5028169014084507</v>
      </c>
      <c r="K147" s="28"/>
    </row>
    <row r="148" spans="1:11" x14ac:dyDescent="0.25">
      <c r="A148" s="28"/>
      <c r="B148" s="48"/>
      <c r="C148" s="12" t="s">
        <v>43</v>
      </c>
      <c r="D148" s="13">
        <v>19</v>
      </c>
      <c r="E148" s="13">
        <v>8</v>
      </c>
      <c r="F148" s="39">
        <f t="shared" si="3"/>
        <v>0.42105263157894735</v>
      </c>
      <c r="G148" s="28"/>
      <c r="H148" s="13">
        <v>28</v>
      </c>
      <c r="I148" s="13">
        <v>13</v>
      </c>
      <c r="J148" s="39">
        <f t="shared" si="2"/>
        <v>0.4642857142857143</v>
      </c>
      <c r="K148" s="28"/>
    </row>
    <row r="149" spans="1:11" x14ac:dyDescent="0.25">
      <c r="A149" s="28"/>
      <c r="B149" s="51"/>
      <c r="C149" s="12" t="s">
        <v>44</v>
      </c>
      <c r="D149" s="13">
        <v>156</v>
      </c>
      <c r="E149" s="13">
        <v>92</v>
      </c>
      <c r="F149" s="39">
        <f t="shared" si="3"/>
        <v>0.58974358974358976</v>
      </c>
      <c r="G149" s="28"/>
      <c r="H149" s="13">
        <v>249</v>
      </c>
      <c r="I149" s="13">
        <v>188</v>
      </c>
      <c r="J149" s="39">
        <f t="shared" si="2"/>
        <v>0.75502008032128509</v>
      </c>
      <c r="K149" s="28"/>
    </row>
    <row r="150" spans="1:11" x14ac:dyDescent="0.25">
      <c r="A150" s="28"/>
      <c r="B150" s="7"/>
      <c r="C150" s="6"/>
      <c r="D150" s="7"/>
      <c r="E150" s="7"/>
      <c r="F150" s="42"/>
      <c r="G150" s="28"/>
      <c r="H150" s="7"/>
      <c r="I150" s="7"/>
      <c r="J150" s="42" t="s">
        <v>152</v>
      </c>
      <c r="K150" s="28"/>
    </row>
    <row r="151" spans="1:11" x14ac:dyDescent="0.25">
      <c r="A151" s="28"/>
      <c r="B151" s="47" t="s">
        <v>45</v>
      </c>
      <c r="C151" s="12" t="s">
        <v>25</v>
      </c>
      <c r="D151" s="13">
        <v>14</v>
      </c>
      <c r="E151" s="13">
        <v>8</v>
      </c>
      <c r="F151" s="39">
        <f t="shared" si="3"/>
        <v>0.5714285714285714</v>
      </c>
      <c r="G151" s="28"/>
      <c r="H151" s="13">
        <v>14</v>
      </c>
      <c r="I151" s="13">
        <v>9</v>
      </c>
      <c r="J151" s="39">
        <f t="shared" si="2"/>
        <v>0.6428571428571429</v>
      </c>
      <c r="K151" s="28"/>
    </row>
    <row r="152" spans="1:11" x14ac:dyDescent="0.25">
      <c r="A152" s="28"/>
      <c r="B152" s="48"/>
      <c r="C152" s="12" t="s">
        <v>37</v>
      </c>
      <c r="D152" s="13">
        <v>112</v>
      </c>
      <c r="E152" s="13">
        <v>57</v>
      </c>
      <c r="F152" s="39">
        <f t="shared" si="3"/>
        <v>0.5089285714285714</v>
      </c>
      <c r="G152" s="28"/>
      <c r="H152" s="13">
        <v>207</v>
      </c>
      <c r="I152" s="13">
        <v>108</v>
      </c>
      <c r="J152" s="39">
        <f t="shared" si="2"/>
        <v>0.52173913043478259</v>
      </c>
      <c r="K152" s="28"/>
    </row>
    <row r="153" spans="1:11" x14ac:dyDescent="0.25">
      <c r="A153" s="28"/>
      <c r="B153" s="48"/>
      <c r="C153" s="12" t="s">
        <v>39</v>
      </c>
      <c r="D153" s="13">
        <v>277</v>
      </c>
      <c r="E153" s="13">
        <v>150</v>
      </c>
      <c r="F153" s="39">
        <f t="shared" si="3"/>
        <v>0.54151624548736466</v>
      </c>
      <c r="G153" s="28"/>
      <c r="H153" s="13">
        <v>702</v>
      </c>
      <c r="I153" s="13">
        <v>433</v>
      </c>
      <c r="J153" s="39">
        <f t="shared" si="2"/>
        <v>0.61680911680911676</v>
      </c>
      <c r="K153" s="28"/>
    </row>
    <row r="154" spans="1:11" x14ac:dyDescent="0.25">
      <c r="A154" s="28"/>
      <c r="B154" s="48"/>
      <c r="C154" s="12" t="s">
        <v>13</v>
      </c>
      <c r="D154" s="13">
        <v>360</v>
      </c>
      <c r="E154" s="13">
        <v>158</v>
      </c>
      <c r="F154" s="39">
        <f t="shared" si="3"/>
        <v>0.43888888888888888</v>
      </c>
      <c r="G154" s="28"/>
      <c r="H154" s="13">
        <v>535</v>
      </c>
      <c r="I154" s="13">
        <v>267</v>
      </c>
      <c r="J154" s="39">
        <f t="shared" si="2"/>
        <v>0.49906542056074765</v>
      </c>
      <c r="K154" s="28"/>
    </row>
    <row r="155" spans="1:11" x14ac:dyDescent="0.25">
      <c r="A155" s="28"/>
      <c r="B155" s="48"/>
      <c r="C155" s="12" t="s">
        <v>15</v>
      </c>
      <c r="D155" s="13">
        <v>208</v>
      </c>
      <c r="E155" s="13">
        <v>114</v>
      </c>
      <c r="F155" s="39">
        <f t="shared" si="3"/>
        <v>0.54807692307692313</v>
      </c>
      <c r="G155" s="28"/>
      <c r="H155" s="13">
        <v>454</v>
      </c>
      <c r="I155" s="13">
        <v>273</v>
      </c>
      <c r="J155" s="39">
        <f t="shared" si="2"/>
        <v>0.60132158590308371</v>
      </c>
      <c r="K155" s="28"/>
    </row>
    <row r="156" spans="1:11" x14ac:dyDescent="0.25">
      <c r="A156" s="28"/>
      <c r="B156" s="48"/>
      <c r="C156" s="12" t="s">
        <v>27</v>
      </c>
      <c r="D156" s="13">
        <v>14</v>
      </c>
      <c r="E156" s="13">
        <v>9</v>
      </c>
      <c r="F156" s="39">
        <f t="shared" si="3"/>
        <v>0.6428571428571429</v>
      </c>
      <c r="G156" s="28"/>
      <c r="H156" s="13">
        <v>17</v>
      </c>
      <c r="I156" s="13">
        <v>7</v>
      </c>
      <c r="J156" s="39">
        <f t="shared" ref="J156:J186" si="10">I156/H156</f>
        <v>0.41176470588235292</v>
      </c>
      <c r="K156" s="28"/>
    </row>
    <row r="157" spans="1:11" x14ac:dyDescent="0.25">
      <c r="A157" s="28"/>
      <c r="B157" s="48"/>
      <c r="C157" s="12" t="s">
        <v>14</v>
      </c>
      <c r="D157" s="13">
        <v>3</v>
      </c>
      <c r="E157" s="13">
        <v>1</v>
      </c>
      <c r="F157" s="39">
        <f t="shared" si="3"/>
        <v>0.33333333333333331</v>
      </c>
      <c r="G157" s="28"/>
      <c r="H157" s="13">
        <v>4</v>
      </c>
      <c r="I157" s="13">
        <v>1</v>
      </c>
      <c r="J157" s="39">
        <f t="shared" si="10"/>
        <v>0.25</v>
      </c>
      <c r="K157" s="28"/>
    </row>
    <row r="158" spans="1:11" x14ac:dyDescent="0.25">
      <c r="A158" s="28"/>
      <c r="B158" s="7"/>
      <c r="C158" s="6"/>
      <c r="D158" s="7"/>
      <c r="E158" s="7"/>
      <c r="F158" s="42"/>
      <c r="G158" s="28"/>
      <c r="H158" s="7"/>
      <c r="I158" s="7"/>
      <c r="J158" s="42" t="s">
        <v>153</v>
      </c>
      <c r="K158" s="28"/>
    </row>
    <row r="159" spans="1:11" x14ac:dyDescent="0.25">
      <c r="A159" s="28"/>
      <c r="B159" s="47" t="s">
        <v>143</v>
      </c>
      <c r="C159" s="12" t="s">
        <v>78</v>
      </c>
      <c r="D159" s="13">
        <v>733</v>
      </c>
      <c r="E159" s="13">
        <v>441</v>
      </c>
      <c r="F159" s="39">
        <f t="shared" si="3"/>
        <v>0.60163710777626189</v>
      </c>
      <c r="G159" s="28"/>
      <c r="H159" s="13">
        <v>459</v>
      </c>
      <c r="I159" s="13">
        <v>336</v>
      </c>
      <c r="J159" s="39">
        <f t="shared" si="10"/>
        <v>0.73202614379084963</v>
      </c>
      <c r="K159" s="28"/>
    </row>
    <row r="160" spans="1:11" x14ac:dyDescent="0.25">
      <c r="A160" s="28"/>
      <c r="B160" s="48"/>
      <c r="C160" s="12" t="s">
        <v>119</v>
      </c>
      <c r="D160" s="13">
        <v>344</v>
      </c>
      <c r="E160" s="13">
        <v>177</v>
      </c>
      <c r="F160" s="39">
        <f t="shared" si="3"/>
        <v>0.51453488372093026</v>
      </c>
      <c r="G160" s="28"/>
      <c r="H160" s="13">
        <v>107</v>
      </c>
      <c r="I160" s="13">
        <v>63</v>
      </c>
      <c r="J160" s="39">
        <f t="shared" si="10"/>
        <v>0.58878504672897192</v>
      </c>
      <c r="K160" s="28"/>
    </row>
    <row r="161" spans="1:11" x14ac:dyDescent="0.25">
      <c r="A161" s="28"/>
      <c r="B161" s="48"/>
      <c r="C161" s="12" t="s">
        <v>123</v>
      </c>
      <c r="D161" s="13">
        <v>1066</v>
      </c>
      <c r="E161" s="13">
        <v>623</v>
      </c>
      <c r="F161" s="39">
        <f t="shared" si="3"/>
        <v>0.58442776735459667</v>
      </c>
      <c r="G161" s="28"/>
      <c r="H161" s="13">
        <v>449</v>
      </c>
      <c r="I161" s="13">
        <v>239</v>
      </c>
      <c r="J161" s="39">
        <f t="shared" si="10"/>
        <v>0.53229398663697103</v>
      </c>
      <c r="K161" s="28"/>
    </row>
    <row r="162" spans="1:11" x14ac:dyDescent="0.25">
      <c r="A162" s="28"/>
      <c r="B162" s="48"/>
      <c r="C162" s="12" t="s">
        <v>57</v>
      </c>
      <c r="D162" s="13">
        <v>4</v>
      </c>
      <c r="E162" s="13">
        <v>2</v>
      </c>
      <c r="F162" s="39">
        <f t="shared" si="3"/>
        <v>0.5</v>
      </c>
      <c r="G162" s="28"/>
      <c r="H162" s="13">
        <v>4</v>
      </c>
      <c r="I162" s="13">
        <v>2</v>
      </c>
      <c r="J162" s="39">
        <f t="shared" si="10"/>
        <v>0.5</v>
      </c>
      <c r="K162" s="28"/>
    </row>
    <row r="163" spans="1:11" x14ac:dyDescent="0.25">
      <c r="A163" s="28"/>
      <c r="B163" s="48"/>
      <c r="C163" s="12" t="s">
        <v>58</v>
      </c>
      <c r="D163" s="13">
        <v>6</v>
      </c>
      <c r="E163" s="13">
        <v>3</v>
      </c>
      <c r="F163" s="39">
        <f t="shared" si="3"/>
        <v>0.5</v>
      </c>
      <c r="G163" s="28"/>
      <c r="H163" s="13">
        <v>5</v>
      </c>
      <c r="I163" s="13">
        <v>1</v>
      </c>
      <c r="J163" s="39">
        <f t="shared" si="10"/>
        <v>0.2</v>
      </c>
      <c r="K163" s="28"/>
    </row>
    <row r="164" spans="1:11" x14ac:dyDescent="0.25">
      <c r="A164" s="28"/>
      <c r="B164" s="48"/>
      <c r="C164" s="12" t="s">
        <v>124</v>
      </c>
      <c r="D164" s="13">
        <v>689</v>
      </c>
      <c r="E164" s="13">
        <v>353</v>
      </c>
      <c r="F164" s="39">
        <f t="shared" si="3"/>
        <v>0.51233671988388974</v>
      </c>
      <c r="G164" s="28"/>
      <c r="H164" s="13">
        <v>294</v>
      </c>
      <c r="I164" s="13">
        <v>144</v>
      </c>
      <c r="J164" s="39">
        <f t="shared" si="10"/>
        <v>0.48979591836734693</v>
      </c>
      <c r="K164" s="28"/>
    </row>
    <row r="165" spans="1:11" x14ac:dyDescent="0.25">
      <c r="A165" s="28"/>
      <c r="B165" s="48"/>
      <c r="C165" s="12" t="s">
        <v>120</v>
      </c>
      <c r="D165" s="13">
        <v>133</v>
      </c>
      <c r="E165" s="13">
        <v>66</v>
      </c>
      <c r="F165" s="39">
        <f t="shared" si="3"/>
        <v>0.49624060150375937</v>
      </c>
      <c r="G165" s="28"/>
      <c r="H165" s="13">
        <v>25</v>
      </c>
      <c r="I165" s="13">
        <v>13</v>
      </c>
      <c r="J165" s="39">
        <f t="shared" si="10"/>
        <v>0.52</v>
      </c>
      <c r="K165" s="28"/>
    </row>
    <row r="166" spans="1:11" x14ac:dyDescent="0.25">
      <c r="A166" s="28"/>
      <c r="B166" s="7"/>
      <c r="C166" s="6"/>
      <c r="D166" s="7"/>
      <c r="E166" s="7"/>
      <c r="F166" s="42"/>
      <c r="G166" s="28"/>
      <c r="H166" s="7"/>
      <c r="I166" s="7"/>
      <c r="J166" s="42" t="s">
        <v>152</v>
      </c>
      <c r="K166" s="28"/>
    </row>
    <row r="167" spans="1:11" x14ac:dyDescent="0.25">
      <c r="A167" s="28"/>
      <c r="B167" s="47" t="s">
        <v>134</v>
      </c>
      <c r="C167" s="12" t="s">
        <v>78</v>
      </c>
      <c r="D167" s="13">
        <v>1077</v>
      </c>
      <c r="E167" s="13">
        <v>597</v>
      </c>
      <c r="F167" s="39">
        <f t="shared" si="3"/>
        <v>0.55431754874651806</v>
      </c>
      <c r="G167" s="28"/>
      <c r="H167" s="13">
        <v>664</v>
      </c>
      <c r="I167" s="13">
        <v>390</v>
      </c>
      <c r="J167" s="39">
        <f t="shared" si="10"/>
        <v>0.58734939759036142</v>
      </c>
      <c r="K167" s="28"/>
    </row>
    <row r="168" spans="1:11" x14ac:dyDescent="0.25">
      <c r="A168" s="28"/>
      <c r="B168" s="48"/>
      <c r="C168" s="12" t="s">
        <v>119</v>
      </c>
      <c r="D168" s="13">
        <v>593</v>
      </c>
      <c r="E168" s="13">
        <v>327</v>
      </c>
      <c r="F168" s="39">
        <f t="shared" si="3"/>
        <v>0.55143338954468801</v>
      </c>
      <c r="G168" s="28"/>
      <c r="H168" s="13">
        <v>177</v>
      </c>
      <c r="I168" s="13">
        <v>104</v>
      </c>
      <c r="J168" s="39">
        <f t="shared" si="10"/>
        <v>0.58757062146892658</v>
      </c>
      <c r="K168" s="28"/>
    </row>
    <row r="169" spans="1:11" x14ac:dyDescent="0.25">
      <c r="A169" s="28"/>
      <c r="B169" s="48"/>
      <c r="C169" s="12" t="s">
        <v>123</v>
      </c>
      <c r="D169" s="13">
        <v>2210</v>
      </c>
      <c r="E169" s="13">
        <v>1355</v>
      </c>
      <c r="F169" s="39">
        <f t="shared" ref="F169:F247" si="11">E169/D169</f>
        <v>0.6131221719457014</v>
      </c>
      <c r="G169" s="28"/>
      <c r="H169" s="13">
        <v>1213</v>
      </c>
      <c r="I169" s="13">
        <v>678</v>
      </c>
      <c r="J169" s="39">
        <f t="shared" si="10"/>
        <v>0.55894476504534207</v>
      </c>
      <c r="K169" s="28"/>
    </row>
    <row r="170" spans="1:11" x14ac:dyDescent="0.25">
      <c r="A170" s="28"/>
      <c r="B170" s="48"/>
      <c r="C170" s="12" t="s">
        <v>57</v>
      </c>
      <c r="D170" s="13">
        <v>27</v>
      </c>
      <c r="E170" s="13">
        <v>12</v>
      </c>
      <c r="F170" s="39">
        <f t="shared" si="11"/>
        <v>0.44444444444444442</v>
      </c>
      <c r="G170" s="28"/>
      <c r="H170" s="13">
        <v>21</v>
      </c>
      <c r="I170" s="13">
        <v>5</v>
      </c>
      <c r="J170" s="39">
        <f t="shared" si="10"/>
        <v>0.23809523809523808</v>
      </c>
      <c r="K170" s="28"/>
    </row>
    <row r="171" spans="1:11" x14ac:dyDescent="0.25">
      <c r="A171" s="28"/>
      <c r="B171" s="48"/>
      <c r="C171" s="12" t="s">
        <v>58</v>
      </c>
      <c r="D171" s="13">
        <v>24</v>
      </c>
      <c r="E171" s="13">
        <v>13</v>
      </c>
      <c r="F171" s="39">
        <f t="shared" si="11"/>
        <v>0.54166666666666663</v>
      </c>
      <c r="G171" s="28"/>
      <c r="H171" s="13">
        <v>15</v>
      </c>
      <c r="I171" s="13">
        <v>5</v>
      </c>
      <c r="J171" s="39">
        <f t="shared" si="10"/>
        <v>0.33333333333333331</v>
      </c>
      <c r="K171" s="28"/>
    </row>
    <row r="172" spans="1:11" x14ac:dyDescent="0.25">
      <c r="A172" s="28"/>
      <c r="B172" s="48"/>
      <c r="C172" s="12" t="s">
        <v>124</v>
      </c>
      <c r="D172" s="13">
        <v>1362</v>
      </c>
      <c r="E172" s="13">
        <v>824</v>
      </c>
      <c r="F172" s="39">
        <f t="shared" si="11"/>
        <v>0.60499265785609402</v>
      </c>
      <c r="G172" s="28"/>
      <c r="H172" s="13">
        <v>618</v>
      </c>
      <c r="I172" s="13">
        <v>315</v>
      </c>
      <c r="J172" s="39">
        <f t="shared" si="10"/>
        <v>0.50970873786407767</v>
      </c>
      <c r="K172" s="28"/>
    </row>
    <row r="173" spans="1:11" x14ac:dyDescent="0.25">
      <c r="A173" s="28"/>
      <c r="B173" s="48"/>
      <c r="C173" s="12" t="s">
        <v>120</v>
      </c>
      <c r="D173" s="13">
        <v>368</v>
      </c>
      <c r="E173" s="13">
        <v>258</v>
      </c>
      <c r="F173" s="39">
        <f t="shared" si="11"/>
        <v>0.70108695652173914</v>
      </c>
      <c r="G173" s="28"/>
      <c r="H173" s="13">
        <v>33</v>
      </c>
      <c r="I173" s="13">
        <v>22</v>
      </c>
      <c r="J173" s="39">
        <f t="shared" si="10"/>
        <v>0.66666666666666663</v>
      </c>
      <c r="K173" s="28"/>
    </row>
    <row r="174" spans="1:11" x14ac:dyDescent="0.25">
      <c r="A174" s="28"/>
      <c r="B174" s="7"/>
      <c r="C174" s="6"/>
      <c r="D174" s="7"/>
      <c r="E174" s="7"/>
      <c r="F174" s="42"/>
      <c r="G174" s="28"/>
      <c r="H174" s="7"/>
      <c r="I174" s="7"/>
      <c r="J174" s="42" t="s">
        <v>152</v>
      </c>
      <c r="K174" s="28"/>
    </row>
    <row r="175" spans="1:11" x14ac:dyDescent="0.25">
      <c r="A175" s="28"/>
      <c r="B175" s="49" t="s">
        <v>135</v>
      </c>
      <c r="C175" s="12" t="s">
        <v>78</v>
      </c>
      <c r="D175" s="13">
        <v>362</v>
      </c>
      <c r="E175" s="13">
        <v>165</v>
      </c>
      <c r="F175" s="39">
        <f t="shared" si="11"/>
        <v>0.45580110497237569</v>
      </c>
      <c r="G175" s="28"/>
      <c r="H175" s="13">
        <v>273</v>
      </c>
      <c r="I175" s="13">
        <v>115</v>
      </c>
      <c r="J175" s="39">
        <f t="shared" si="10"/>
        <v>0.42124542124542125</v>
      </c>
      <c r="K175" s="28"/>
    </row>
    <row r="176" spans="1:11" x14ac:dyDescent="0.25">
      <c r="A176" s="28"/>
      <c r="B176" s="50"/>
      <c r="C176" s="12" t="s">
        <v>119</v>
      </c>
      <c r="D176" s="13">
        <v>298</v>
      </c>
      <c r="E176" s="13">
        <v>155</v>
      </c>
      <c r="F176" s="39">
        <f t="shared" si="11"/>
        <v>0.52013422818791943</v>
      </c>
      <c r="G176" s="28"/>
      <c r="H176" s="13">
        <v>182</v>
      </c>
      <c r="I176" s="13">
        <v>92</v>
      </c>
      <c r="J176" s="39">
        <f t="shared" si="10"/>
        <v>0.50549450549450547</v>
      </c>
      <c r="K176" s="28"/>
    </row>
    <row r="177" spans="1:11" x14ac:dyDescent="0.25">
      <c r="A177" s="28"/>
      <c r="B177" s="50"/>
      <c r="C177" s="12" t="s">
        <v>57</v>
      </c>
      <c r="D177" s="13">
        <v>251</v>
      </c>
      <c r="E177" s="13">
        <v>149</v>
      </c>
      <c r="F177" s="39">
        <f t="shared" si="11"/>
        <v>0.59362549800796816</v>
      </c>
      <c r="G177" s="28"/>
      <c r="H177" s="13">
        <v>122</v>
      </c>
      <c r="I177" s="13">
        <v>58</v>
      </c>
      <c r="J177" s="39">
        <f t="shared" si="10"/>
        <v>0.47540983606557374</v>
      </c>
      <c r="K177" s="28"/>
    </row>
    <row r="178" spans="1:11" x14ac:dyDescent="0.25">
      <c r="A178" s="28"/>
      <c r="B178" s="50"/>
      <c r="C178" s="12" t="s">
        <v>58</v>
      </c>
      <c r="D178" s="13">
        <v>246</v>
      </c>
      <c r="E178" s="13">
        <v>189</v>
      </c>
      <c r="F178" s="39">
        <f t="shared" si="11"/>
        <v>0.76829268292682928</v>
      </c>
      <c r="G178" s="28"/>
      <c r="H178" s="13">
        <v>108</v>
      </c>
      <c r="I178" s="13">
        <v>80</v>
      </c>
      <c r="J178" s="39">
        <f t="shared" si="10"/>
        <v>0.7407407407407407</v>
      </c>
      <c r="K178" s="28"/>
    </row>
    <row r="179" spans="1:11" x14ac:dyDescent="0.25">
      <c r="A179" s="28"/>
      <c r="B179" s="7"/>
      <c r="C179" s="6"/>
      <c r="D179" s="7"/>
      <c r="E179" s="7"/>
      <c r="F179" s="42"/>
      <c r="G179" s="28"/>
      <c r="H179" s="7"/>
      <c r="I179" s="7"/>
      <c r="J179" s="42" t="s">
        <v>152</v>
      </c>
      <c r="K179" s="28"/>
    </row>
    <row r="180" spans="1:11" x14ac:dyDescent="0.25">
      <c r="A180" s="28"/>
      <c r="B180" s="47" t="s">
        <v>46</v>
      </c>
      <c r="C180" s="12" t="s">
        <v>47</v>
      </c>
      <c r="D180" s="13">
        <v>217</v>
      </c>
      <c r="E180" s="13">
        <v>87</v>
      </c>
      <c r="F180" s="39">
        <f t="shared" si="11"/>
        <v>0.4009216589861751</v>
      </c>
      <c r="G180" s="28"/>
      <c r="H180" s="13">
        <v>213</v>
      </c>
      <c r="I180" s="13">
        <v>85</v>
      </c>
      <c r="J180" s="39">
        <f t="shared" si="10"/>
        <v>0.39906103286384975</v>
      </c>
      <c r="K180" s="28"/>
    </row>
    <row r="181" spans="1:11" x14ac:dyDescent="0.25">
      <c r="A181" s="28"/>
      <c r="B181" s="48"/>
      <c r="C181" s="12" t="s">
        <v>48</v>
      </c>
      <c r="D181" s="13">
        <v>49</v>
      </c>
      <c r="E181" s="13">
        <v>22</v>
      </c>
      <c r="F181" s="39">
        <f t="shared" si="11"/>
        <v>0.44897959183673469</v>
      </c>
      <c r="G181" s="28"/>
      <c r="H181" s="13">
        <v>126</v>
      </c>
      <c r="I181" s="13">
        <v>42</v>
      </c>
      <c r="J181" s="39">
        <f t="shared" si="10"/>
        <v>0.33333333333333331</v>
      </c>
      <c r="K181" s="28"/>
    </row>
    <row r="182" spans="1:11" x14ac:dyDescent="0.25">
      <c r="A182" s="28"/>
      <c r="B182" s="48"/>
      <c r="C182" s="12" t="s">
        <v>49</v>
      </c>
      <c r="D182" s="13">
        <v>330</v>
      </c>
      <c r="E182" s="13">
        <v>156</v>
      </c>
      <c r="F182" s="39">
        <f t="shared" si="11"/>
        <v>0.47272727272727272</v>
      </c>
      <c r="G182" s="28"/>
      <c r="H182" s="13">
        <v>691</v>
      </c>
      <c r="I182" s="13">
        <v>323</v>
      </c>
      <c r="J182" s="39">
        <f t="shared" si="10"/>
        <v>0.46743849493487699</v>
      </c>
      <c r="K182" s="28"/>
    </row>
    <row r="183" spans="1:11" x14ac:dyDescent="0.25">
      <c r="A183" s="28"/>
      <c r="B183" s="48"/>
      <c r="C183" s="12" t="s">
        <v>50</v>
      </c>
      <c r="D183" s="13">
        <v>229</v>
      </c>
      <c r="E183" s="13">
        <v>96</v>
      </c>
      <c r="F183" s="39">
        <f t="shared" si="11"/>
        <v>0.41921397379912662</v>
      </c>
      <c r="G183" s="28"/>
      <c r="H183" s="13">
        <v>383</v>
      </c>
      <c r="I183" s="13">
        <v>154</v>
      </c>
      <c r="J183" s="39">
        <f t="shared" si="10"/>
        <v>0.40208877284595301</v>
      </c>
      <c r="K183" s="28"/>
    </row>
    <row r="184" spans="1:11" x14ac:dyDescent="0.25">
      <c r="A184" s="28"/>
      <c r="B184" s="48"/>
      <c r="C184" s="12" t="s">
        <v>51</v>
      </c>
      <c r="D184" s="13">
        <v>8</v>
      </c>
      <c r="E184" s="13">
        <v>5</v>
      </c>
      <c r="F184" s="39">
        <f t="shared" si="11"/>
        <v>0.625</v>
      </c>
      <c r="G184" s="28"/>
      <c r="H184" s="13">
        <v>11</v>
      </c>
      <c r="I184" s="13">
        <v>7</v>
      </c>
      <c r="J184" s="39">
        <f t="shared" si="10"/>
        <v>0.63636363636363635</v>
      </c>
      <c r="K184" s="28"/>
    </row>
    <row r="185" spans="1:11" x14ac:dyDescent="0.25">
      <c r="A185" s="28"/>
      <c r="B185" s="48"/>
      <c r="C185" s="12" t="s">
        <v>52</v>
      </c>
      <c r="D185" s="13">
        <v>14</v>
      </c>
      <c r="E185" s="13">
        <v>6</v>
      </c>
      <c r="F185" s="39">
        <f t="shared" si="11"/>
        <v>0.42857142857142855</v>
      </c>
      <c r="G185" s="28"/>
      <c r="H185" s="13">
        <v>20</v>
      </c>
      <c r="I185" s="13">
        <v>8</v>
      </c>
      <c r="J185" s="39">
        <f t="shared" si="10"/>
        <v>0.4</v>
      </c>
      <c r="K185" s="28"/>
    </row>
    <row r="186" spans="1:11" x14ac:dyDescent="0.25">
      <c r="A186" s="28"/>
      <c r="B186" s="48"/>
      <c r="C186" s="12" t="s">
        <v>53</v>
      </c>
      <c r="D186" s="13">
        <v>24</v>
      </c>
      <c r="E186" s="13">
        <v>12</v>
      </c>
      <c r="F186" s="39">
        <f t="shared" si="11"/>
        <v>0.5</v>
      </c>
      <c r="G186" s="28"/>
      <c r="H186" s="13">
        <v>51</v>
      </c>
      <c r="I186" s="13">
        <v>20</v>
      </c>
      <c r="J186" s="39">
        <f t="shared" si="10"/>
        <v>0.39215686274509803</v>
      </c>
      <c r="K186" s="28"/>
    </row>
    <row r="187" spans="1:11" x14ac:dyDescent="0.25">
      <c r="A187" s="28"/>
      <c r="B187" s="7"/>
      <c r="C187" s="6"/>
      <c r="D187" s="7"/>
      <c r="E187" s="7"/>
      <c r="F187" s="42"/>
      <c r="G187" s="28"/>
      <c r="H187" s="7"/>
      <c r="I187" s="7"/>
      <c r="J187" s="42" t="s">
        <v>152</v>
      </c>
      <c r="K187" s="28"/>
    </row>
    <row r="188" spans="1:11" x14ac:dyDescent="0.25">
      <c r="A188" s="28"/>
      <c r="B188" s="47" t="s">
        <v>169</v>
      </c>
      <c r="C188" s="12" t="s">
        <v>78</v>
      </c>
      <c r="D188" s="13">
        <v>134</v>
      </c>
      <c r="E188" s="13">
        <v>55</v>
      </c>
      <c r="F188" s="39">
        <f t="shared" ref="F188:F193" si="12">E188/D188</f>
        <v>0.41044776119402987</v>
      </c>
      <c r="G188" s="28"/>
      <c r="H188" s="13">
        <v>68</v>
      </c>
      <c r="I188" s="13">
        <v>28</v>
      </c>
      <c r="J188" s="39">
        <f>I188/H188</f>
        <v>0.41176470588235292</v>
      </c>
      <c r="K188" s="28"/>
    </row>
    <row r="189" spans="1:11" x14ac:dyDescent="0.25">
      <c r="A189" s="28"/>
      <c r="B189" s="48"/>
      <c r="C189" s="12" t="s">
        <v>56</v>
      </c>
      <c r="D189" s="13">
        <v>49</v>
      </c>
      <c r="E189" s="13">
        <v>30</v>
      </c>
      <c r="F189" s="39">
        <f t="shared" si="12"/>
        <v>0.61224489795918369</v>
      </c>
      <c r="G189" s="28"/>
      <c r="H189" s="13">
        <v>24</v>
      </c>
      <c r="I189" s="13">
        <v>13</v>
      </c>
      <c r="J189" s="39">
        <f>I189/H189</f>
        <v>0.54166666666666663</v>
      </c>
      <c r="K189" s="28"/>
    </row>
    <row r="190" spans="1:11" x14ac:dyDescent="0.25">
      <c r="A190" s="28"/>
      <c r="B190" s="48"/>
      <c r="C190" s="12" t="s">
        <v>91</v>
      </c>
      <c r="D190" s="13">
        <v>334</v>
      </c>
      <c r="E190" s="13">
        <v>205</v>
      </c>
      <c r="F190" s="39">
        <f t="shared" si="12"/>
        <v>0.61377245508982037</v>
      </c>
      <c r="G190" s="28"/>
      <c r="H190" s="13">
        <v>130</v>
      </c>
      <c r="I190" s="13">
        <v>66</v>
      </c>
      <c r="J190" s="39">
        <f>I190/H190</f>
        <v>0.50769230769230766</v>
      </c>
      <c r="K190" s="28"/>
    </row>
    <row r="191" spans="1:11" x14ac:dyDescent="0.25">
      <c r="A191" s="28"/>
      <c r="B191" s="48"/>
      <c r="C191" s="12" t="s">
        <v>131</v>
      </c>
      <c r="D191" s="13">
        <v>1</v>
      </c>
      <c r="E191" s="13">
        <v>0</v>
      </c>
      <c r="F191" s="39">
        <f t="shared" si="12"/>
        <v>0</v>
      </c>
      <c r="G191" s="28"/>
      <c r="H191" s="44"/>
      <c r="I191" s="44"/>
      <c r="J191" s="45"/>
      <c r="K191" s="28"/>
    </row>
    <row r="192" spans="1:11" x14ac:dyDescent="0.25">
      <c r="A192" s="28"/>
      <c r="B192" s="48"/>
      <c r="C192" s="12" t="s">
        <v>59</v>
      </c>
      <c r="D192" s="13">
        <v>33</v>
      </c>
      <c r="E192" s="13">
        <v>15</v>
      </c>
      <c r="F192" s="39">
        <f t="shared" si="12"/>
        <v>0.45454545454545453</v>
      </c>
      <c r="G192" s="28"/>
      <c r="H192" s="13">
        <v>16</v>
      </c>
      <c r="I192" s="13">
        <v>6</v>
      </c>
      <c r="J192" s="39">
        <f t="shared" ref="J192" si="13">I192/H192</f>
        <v>0.375</v>
      </c>
      <c r="K192" s="28"/>
    </row>
    <row r="193" spans="1:11" x14ac:dyDescent="0.25">
      <c r="A193" s="28"/>
      <c r="B193" s="48"/>
      <c r="C193" s="12" t="s">
        <v>81</v>
      </c>
      <c r="D193" s="13">
        <v>172</v>
      </c>
      <c r="E193" s="13">
        <v>108</v>
      </c>
      <c r="F193" s="39">
        <f t="shared" si="12"/>
        <v>0.62790697674418605</v>
      </c>
      <c r="G193" s="28"/>
      <c r="H193" s="13">
        <v>42</v>
      </c>
      <c r="I193" s="13">
        <v>21</v>
      </c>
      <c r="J193" s="39">
        <f>I193/H193</f>
        <v>0.5</v>
      </c>
      <c r="K193" s="28"/>
    </row>
    <row r="194" spans="1:11" x14ac:dyDescent="0.25">
      <c r="A194" s="28"/>
      <c r="B194" s="7"/>
      <c r="C194" s="6"/>
      <c r="D194" s="7"/>
      <c r="E194" s="7"/>
      <c r="F194" s="42"/>
      <c r="G194" s="28"/>
      <c r="H194" s="7"/>
      <c r="I194" s="7"/>
      <c r="J194" s="42" t="s">
        <v>152</v>
      </c>
      <c r="K194" s="28"/>
    </row>
    <row r="195" spans="1:11" x14ac:dyDescent="0.25">
      <c r="A195" s="28"/>
      <c r="B195" s="47" t="s">
        <v>155</v>
      </c>
      <c r="C195" s="12" t="s">
        <v>78</v>
      </c>
      <c r="D195" s="13">
        <v>440</v>
      </c>
      <c r="E195" s="13">
        <v>229</v>
      </c>
      <c r="F195" s="39">
        <f t="shared" ref="F195:F201" si="14">E195/D195</f>
        <v>0.5204545454545455</v>
      </c>
      <c r="G195" s="28"/>
      <c r="H195" s="13">
        <v>126</v>
      </c>
      <c r="I195" s="13">
        <v>70</v>
      </c>
      <c r="J195" s="39">
        <f t="shared" ref="J195:J201" si="15">I195/H195</f>
        <v>0.55555555555555558</v>
      </c>
      <c r="K195" s="28"/>
    </row>
    <row r="196" spans="1:11" x14ac:dyDescent="0.25">
      <c r="A196" s="28"/>
      <c r="B196" s="48"/>
      <c r="C196" s="12" t="s">
        <v>151</v>
      </c>
      <c r="D196" s="13">
        <v>123</v>
      </c>
      <c r="E196" s="13">
        <v>85</v>
      </c>
      <c r="F196" s="39">
        <f t="shared" si="14"/>
        <v>0.69105691056910568</v>
      </c>
      <c r="G196" s="28"/>
      <c r="H196" s="13">
        <v>18</v>
      </c>
      <c r="I196" s="13">
        <v>14</v>
      </c>
      <c r="J196" s="39">
        <f t="shared" si="15"/>
        <v>0.77777777777777779</v>
      </c>
      <c r="K196" s="28"/>
    </row>
    <row r="197" spans="1:11" x14ac:dyDescent="0.25">
      <c r="A197" s="28"/>
      <c r="B197" s="48"/>
      <c r="C197" s="12" t="s">
        <v>156</v>
      </c>
      <c r="D197" s="13">
        <v>766</v>
      </c>
      <c r="E197" s="13">
        <v>499</v>
      </c>
      <c r="F197" s="39">
        <f t="shared" si="14"/>
        <v>0.65143603133159267</v>
      </c>
      <c r="G197" s="28"/>
      <c r="H197" s="40">
        <v>200</v>
      </c>
      <c r="I197" s="13">
        <v>113</v>
      </c>
      <c r="J197" s="39">
        <f t="shared" si="15"/>
        <v>0.56499999999999995</v>
      </c>
      <c r="K197" s="28"/>
    </row>
    <row r="198" spans="1:11" x14ac:dyDescent="0.25">
      <c r="A198" s="28"/>
      <c r="B198" s="48"/>
      <c r="C198" s="12" t="s">
        <v>57</v>
      </c>
      <c r="D198" s="13">
        <v>10</v>
      </c>
      <c r="E198" s="13">
        <v>4</v>
      </c>
      <c r="F198" s="39">
        <f t="shared" si="14"/>
        <v>0.4</v>
      </c>
      <c r="G198" s="28"/>
      <c r="H198" s="13">
        <v>1</v>
      </c>
      <c r="I198" s="13">
        <v>1</v>
      </c>
      <c r="J198" s="39">
        <f t="shared" si="15"/>
        <v>1</v>
      </c>
      <c r="K198" s="28"/>
    </row>
    <row r="199" spans="1:11" x14ac:dyDescent="0.25">
      <c r="A199" s="28"/>
      <c r="B199" s="48"/>
      <c r="C199" s="12" t="s">
        <v>58</v>
      </c>
      <c r="D199" s="13">
        <v>75</v>
      </c>
      <c r="E199" s="13">
        <v>27</v>
      </c>
      <c r="F199" s="39">
        <f t="shared" si="14"/>
        <v>0.36</v>
      </c>
      <c r="G199" s="28"/>
      <c r="H199" s="13">
        <v>1</v>
      </c>
      <c r="I199" s="13">
        <v>0</v>
      </c>
      <c r="J199" s="39">
        <f t="shared" si="15"/>
        <v>0</v>
      </c>
      <c r="K199" s="28"/>
    </row>
    <row r="200" spans="1:11" x14ac:dyDescent="0.25">
      <c r="A200" s="28"/>
      <c r="B200" s="48"/>
      <c r="C200" s="12" t="s">
        <v>157</v>
      </c>
      <c r="D200" s="13">
        <v>526</v>
      </c>
      <c r="E200" s="13">
        <v>303</v>
      </c>
      <c r="F200" s="39">
        <f t="shared" si="14"/>
        <v>0.57604562737642584</v>
      </c>
      <c r="G200" s="28"/>
      <c r="H200" s="13">
        <v>125</v>
      </c>
      <c r="I200" s="13">
        <v>70</v>
      </c>
      <c r="J200" s="39">
        <f t="shared" si="15"/>
        <v>0.56000000000000005</v>
      </c>
      <c r="K200" s="28"/>
    </row>
    <row r="201" spans="1:11" x14ac:dyDescent="0.25">
      <c r="A201" s="28"/>
      <c r="B201" s="48"/>
      <c r="C201" s="12" t="s">
        <v>59</v>
      </c>
      <c r="D201" s="13">
        <v>55</v>
      </c>
      <c r="E201" s="13">
        <v>27</v>
      </c>
      <c r="F201" s="39">
        <f t="shared" si="14"/>
        <v>0.49090909090909091</v>
      </c>
      <c r="G201" s="28"/>
      <c r="H201" s="13">
        <v>10</v>
      </c>
      <c r="I201" s="13">
        <v>5</v>
      </c>
      <c r="J201" s="39">
        <f t="shared" si="15"/>
        <v>0.5</v>
      </c>
      <c r="K201" s="28"/>
    </row>
    <row r="202" spans="1:11" x14ac:dyDescent="0.25">
      <c r="A202" s="28"/>
      <c r="B202" s="7"/>
      <c r="C202" s="6"/>
      <c r="D202" s="7"/>
      <c r="E202" s="7"/>
      <c r="F202" s="42"/>
      <c r="G202" s="28"/>
      <c r="H202" s="7"/>
      <c r="I202" s="7"/>
      <c r="J202" s="42" t="s">
        <v>152</v>
      </c>
      <c r="K202" s="28"/>
    </row>
    <row r="203" spans="1:11" x14ac:dyDescent="0.25">
      <c r="A203" s="28"/>
      <c r="B203" s="47" t="s">
        <v>154</v>
      </c>
      <c r="C203" s="12" t="s">
        <v>78</v>
      </c>
      <c r="D203" s="13">
        <v>1087</v>
      </c>
      <c r="E203" s="13">
        <v>479</v>
      </c>
      <c r="F203" s="39">
        <f t="shared" si="11"/>
        <v>0.44066237350505982</v>
      </c>
      <c r="G203" s="28"/>
      <c r="H203" s="13">
        <v>586</v>
      </c>
      <c r="I203" s="13">
        <v>364</v>
      </c>
      <c r="J203" s="39">
        <f>I203/H203</f>
        <v>0.62116040955631402</v>
      </c>
      <c r="K203" s="28"/>
    </row>
    <row r="204" spans="1:11" x14ac:dyDescent="0.25">
      <c r="A204" s="28"/>
      <c r="B204" s="48"/>
      <c r="C204" s="12" t="s">
        <v>119</v>
      </c>
      <c r="D204" s="13">
        <v>229</v>
      </c>
      <c r="E204" s="13">
        <v>114</v>
      </c>
      <c r="F204" s="39">
        <f t="shared" si="11"/>
        <v>0.49781659388646288</v>
      </c>
      <c r="G204" s="28"/>
      <c r="H204" s="13">
        <v>331</v>
      </c>
      <c r="I204" s="13">
        <v>185</v>
      </c>
      <c r="J204" s="39">
        <f>I204/H204</f>
        <v>0.55891238670694865</v>
      </c>
      <c r="K204" s="28"/>
    </row>
    <row r="205" spans="1:11" x14ac:dyDescent="0.25">
      <c r="A205" s="28"/>
      <c r="B205" s="48"/>
      <c r="C205" s="12" t="s">
        <v>123</v>
      </c>
      <c r="D205" s="13">
        <v>1662</v>
      </c>
      <c r="E205" s="13">
        <v>964</v>
      </c>
      <c r="F205" s="39">
        <f t="shared" si="11"/>
        <v>0.58002406738868828</v>
      </c>
      <c r="G205" s="28"/>
      <c r="H205" s="34"/>
      <c r="I205" s="34"/>
      <c r="J205" s="39" t="s">
        <v>152</v>
      </c>
      <c r="K205" s="28"/>
    </row>
    <row r="206" spans="1:11" x14ac:dyDescent="0.25">
      <c r="A206" s="28"/>
      <c r="B206" s="48"/>
      <c r="C206" s="12" t="s">
        <v>57</v>
      </c>
      <c r="D206" s="13">
        <v>26</v>
      </c>
      <c r="E206" s="13">
        <v>8</v>
      </c>
      <c r="F206" s="39">
        <f t="shared" si="11"/>
        <v>0.30769230769230771</v>
      </c>
      <c r="G206" s="28"/>
      <c r="H206" s="13">
        <v>65</v>
      </c>
      <c r="I206" s="13">
        <v>42</v>
      </c>
      <c r="J206" s="39">
        <f>I206/H206</f>
        <v>0.64615384615384619</v>
      </c>
      <c r="K206" s="28"/>
    </row>
    <row r="207" spans="1:11" x14ac:dyDescent="0.25">
      <c r="A207" s="28"/>
      <c r="B207" s="48"/>
      <c r="C207" s="12" t="s">
        <v>58</v>
      </c>
      <c r="D207" s="13">
        <v>55</v>
      </c>
      <c r="E207" s="13">
        <v>28</v>
      </c>
      <c r="F207" s="39">
        <f t="shared" si="11"/>
        <v>0.50909090909090904</v>
      </c>
      <c r="G207" s="28"/>
      <c r="H207" s="13">
        <v>65</v>
      </c>
      <c r="I207" s="13">
        <v>38</v>
      </c>
      <c r="J207" s="39">
        <f>I207/H207</f>
        <v>0.58461538461538465</v>
      </c>
      <c r="K207" s="28"/>
    </row>
    <row r="208" spans="1:11" x14ac:dyDescent="0.25">
      <c r="A208" s="28"/>
      <c r="B208" s="48"/>
      <c r="C208" s="12" t="s">
        <v>124</v>
      </c>
      <c r="D208" s="13">
        <v>802</v>
      </c>
      <c r="E208" s="13">
        <v>434</v>
      </c>
      <c r="F208" s="39">
        <f t="shared" si="11"/>
        <v>0.54114713216957611</v>
      </c>
      <c r="G208" s="28"/>
      <c r="H208" s="13">
        <v>27</v>
      </c>
      <c r="I208" s="13">
        <v>10</v>
      </c>
      <c r="J208" s="39">
        <f>I208/H208</f>
        <v>0.37037037037037035</v>
      </c>
      <c r="K208" s="28"/>
    </row>
    <row r="209" spans="1:11" x14ac:dyDescent="0.25">
      <c r="A209" s="28"/>
      <c r="B209" s="48"/>
      <c r="C209" s="12" t="s">
        <v>120</v>
      </c>
      <c r="D209" s="13">
        <v>885</v>
      </c>
      <c r="E209" s="13">
        <v>434</v>
      </c>
      <c r="F209" s="39">
        <f t="shared" si="11"/>
        <v>0.49039548022598872</v>
      </c>
      <c r="G209" s="28"/>
      <c r="H209" s="13">
        <v>27</v>
      </c>
      <c r="I209" s="13">
        <v>10</v>
      </c>
      <c r="J209" s="39">
        <f>I209/H209</f>
        <v>0.37037037037037035</v>
      </c>
      <c r="K209" s="28"/>
    </row>
    <row r="210" spans="1:11" x14ac:dyDescent="0.25">
      <c r="A210" s="28"/>
      <c r="B210" s="7"/>
      <c r="C210" s="6"/>
      <c r="D210" s="7"/>
      <c r="E210" s="7"/>
      <c r="F210" s="42"/>
      <c r="G210" s="28"/>
      <c r="H210" s="7"/>
      <c r="I210" s="7"/>
      <c r="J210" s="42" t="s">
        <v>152</v>
      </c>
      <c r="K210" s="28"/>
    </row>
    <row r="211" spans="1:11" x14ac:dyDescent="0.25">
      <c r="A211" s="28"/>
      <c r="B211" s="47" t="s">
        <v>144</v>
      </c>
      <c r="C211" s="12" t="s">
        <v>78</v>
      </c>
      <c r="D211" s="13">
        <v>7090</v>
      </c>
      <c r="E211" s="13">
        <v>3916</v>
      </c>
      <c r="F211" s="39">
        <f t="shared" si="11"/>
        <v>0.55232722143864599</v>
      </c>
      <c r="G211" s="28"/>
      <c r="H211" s="34"/>
      <c r="I211" s="34"/>
      <c r="J211" s="45"/>
      <c r="K211" s="28"/>
    </row>
    <row r="212" spans="1:11" x14ac:dyDescent="0.25">
      <c r="A212" s="28"/>
      <c r="B212" s="48"/>
      <c r="C212" s="12" t="s">
        <v>119</v>
      </c>
      <c r="D212" s="13">
        <v>5478</v>
      </c>
      <c r="E212" s="13">
        <v>3274</v>
      </c>
      <c r="F212" s="39">
        <f t="shared" si="11"/>
        <v>0.59766338079591097</v>
      </c>
      <c r="G212" s="28"/>
      <c r="H212" s="34"/>
      <c r="I212" s="34"/>
      <c r="J212" s="45"/>
      <c r="K212" s="28"/>
    </row>
    <row r="213" spans="1:11" x14ac:dyDescent="0.25">
      <c r="A213" s="28"/>
      <c r="B213" s="48"/>
      <c r="C213" s="12" t="s">
        <v>57</v>
      </c>
      <c r="D213" s="13">
        <v>2182</v>
      </c>
      <c r="E213" s="13">
        <v>1034</v>
      </c>
      <c r="F213" s="39">
        <f t="shared" si="11"/>
        <v>0.47387717690192482</v>
      </c>
      <c r="G213" s="28"/>
      <c r="H213" s="34"/>
      <c r="I213" s="34"/>
      <c r="J213" s="45"/>
      <c r="K213" s="28"/>
    </row>
    <row r="214" spans="1:11" x14ac:dyDescent="0.25">
      <c r="A214" s="28"/>
      <c r="B214" s="48"/>
      <c r="C214" s="12" t="s">
        <v>58</v>
      </c>
      <c r="D214" s="13">
        <v>2156</v>
      </c>
      <c r="E214" s="13">
        <v>1112</v>
      </c>
      <c r="F214" s="39">
        <f t="shared" si="11"/>
        <v>0.51576994434137291</v>
      </c>
      <c r="G214" s="28"/>
      <c r="H214" s="34"/>
      <c r="I214" s="34"/>
      <c r="J214" s="45"/>
      <c r="K214" s="28"/>
    </row>
    <row r="215" spans="1:11" x14ac:dyDescent="0.25">
      <c r="A215" s="28"/>
      <c r="B215" s="51"/>
      <c r="C215" s="12" t="s">
        <v>120</v>
      </c>
      <c r="D215" s="13">
        <v>807</v>
      </c>
      <c r="E215" s="13">
        <v>262</v>
      </c>
      <c r="F215" s="39">
        <f t="shared" si="11"/>
        <v>0.32465923172242878</v>
      </c>
      <c r="G215" s="28"/>
      <c r="H215" s="34"/>
      <c r="I215" s="34"/>
      <c r="J215" s="45"/>
      <c r="K215" s="28"/>
    </row>
    <row r="216" spans="1:11" x14ac:dyDescent="0.25">
      <c r="A216" s="28"/>
      <c r="B216" s="7"/>
      <c r="C216" s="6"/>
      <c r="D216" s="7"/>
      <c r="E216" s="7"/>
      <c r="F216" s="42"/>
      <c r="G216" s="28"/>
      <c r="H216" s="7"/>
      <c r="I216" s="7"/>
      <c r="J216" s="42" t="s">
        <v>152</v>
      </c>
      <c r="K216" s="28"/>
    </row>
    <row r="217" spans="1:11" x14ac:dyDescent="0.25">
      <c r="A217" s="28"/>
      <c r="B217" s="47" t="s">
        <v>54</v>
      </c>
      <c r="C217" s="12" t="s">
        <v>55</v>
      </c>
      <c r="D217" s="13">
        <v>156</v>
      </c>
      <c r="E217" s="13">
        <v>80</v>
      </c>
      <c r="F217" s="39">
        <f t="shared" si="11"/>
        <v>0.51282051282051277</v>
      </c>
      <c r="G217" s="28"/>
      <c r="H217" s="13">
        <v>247</v>
      </c>
      <c r="I217" s="13">
        <v>145</v>
      </c>
      <c r="J217" s="39">
        <f>I217/H217</f>
        <v>0.58704453441295545</v>
      </c>
      <c r="K217" s="28"/>
    </row>
    <row r="218" spans="1:11" x14ac:dyDescent="0.25">
      <c r="A218" s="28"/>
      <c r="B218" s="48"/>
      <c r="C218" s="12" t="s">
        <v>56</v>
      </c>
      <c r="D218" s="13">
        <v>136</v>
      </c>
      <c r="E218" s="13">
        <v>68</v>
      </c>
      <c r="F218" s="39">
        <f t="shared" si="11"/>
        <v>0.5</v>
      </c>
      <c r="G218" s="28"/>
      <c r="H218" s="13">
        <v>222</v>
      </c>
      <c r="I218" s="13">
        <v>130</v>
      </c>
      <c r="J218" s="39">
        <f>I218/H218</f>
        <v>0.5855855855855856</v>
      </c>
      <c r="K218" s="28"/>
    </row>
    <row r="219" spans="1:11" x14ac:dyDescent="0.25">
      <c r="A219" s="28"/>
      <c r="B219" s="48"/>
      <c r="C219" s="12" t="s">
        <v>57</v>
      </c>
      <c r="D219" s="13">
        <v>69</v>
      </c>
      <c r="E219" s="13">
        <v>32</v>
      </c>
      <c r="F219" s="39">
        <f t="shared" si="11"/>
        <v>0.46376811594202899</v>
      </c>
      <c r="G219" s="28"/>
      <c r="H219" s="13">
        <v>132</v>
      </c>
      <c r="I219" s="13">
        <v>64</v>
      </c>
      <c r="J219" s="39">
        <f>I219/H219</f>
        <v>0.48484848484848486</v>
      </c>
      <c r="K219" s="28"/>
    </row>
    <row r="220" spans="1:11" x14ac:dyDescent="0.25">
      <c r="A220" s="28"/>
      <c r="B220" s="48"/>
      <c r="C220" s="12" t="s">
        <v>58</v>
      </c>
      <c r="D220" s="13">
        <v>76</v>
      </c>
      <c r="E220" s="13">
        <v>23</v>
      </c>
      <c r="F220" s="39">
        <f t="shared" si="11"/>
        <v>0.30263157894736842</v>
      </c>
      <c r="G220" s="28"/>
      <c r="H220" s="13">
        <v>137</v>
      </c>
      <c r="I220" s="13">
        <v>45</v>
      </c>
      <c r="J220" s="39">
        <f>I220/H220</f>
        <v>0.32846715328467152</v>
      </c>
      <c r="K220" s="28"/>
    </row>
    <row r="221" spans="1:11" x14ac:dyDescent="0.25">
      <c r="A221" s="28"/>
      <c r="B221" s="51"/>
      <c r="C221" s="12" t="s">
        <v>59</v>
      </c>
      <c r="D221" s="13">
        <v>1</v>
      </c>
      <c r="E221" s="13">
        <v>0</v>
      </c>
      <c r="F221" s="39">
        <f t="shared" si="11"/>
        <v>0</v>
      </c>
      <c r="G221" s="28"/>
      <c r="H221" s="13">
        <v>2</v>
      </c>
      <c r="I221" s="13">
        <v>1</v>
      </c>
      <c r="J221" s="39">
        <f>I221/H221</f>
        <v>0.5</v>
      </c>
      <c r="K221" s="28"/>
    </row>
    <row r="222" spans="1:11" x14ac:dyDescent="0.25">
      <c r="A222" s="28"/>
      <c r="B222" s="7"/>
      <c r="C222" s="6"/>
      <c r="D222" s="7"/>
      <c r="E222" s="7"/>
      <c r="F222" s="42"/>
      <c r="G222" s="28"/>
      <c r="H222" s="7"/>
      <c r="I222" s="7"/>
      <c r="J222" s="42" t="s">
        <v>152</v>
      </c>
      <c r="K222" s="28"/>
    </row>
    <row r="223" spans="1:11" x14ac:dyDescent="0.25">
      <c r="A223" s="28"/>
      <c r="B223" s="47" t="s">
        <v>60</v>
      </c>
      <c r="C223" s="12" t="s">
        <v>37</v>
      </c>
      <c r="D223" s="13">
        <v>1295</v>
      </c>
      <c r="E223" s="13">
        <v>693</v>
      </c>
      <c r="F223" s="39">
        <f t="shared" si="11"/>
        <v>0.53513513513513511</v>
      </c>
      <c r="G223" s="28"/>
      <c r="H223" s="13">
        <v>1995</v>
      </c>
      <c r="I223" s="13">
        <v>1072</v>
      </c>
      <c r="J223" s="39">
        <f>I223/H223</f>
        <v>0.53734335839599001</v>
      </c>
      <c r="K223" s="28"/>
    </row>
    <row r="224" spans="1:11" x14ac:dyDescent="0.25">
      <c r="A224" s="28"/>
      <c r="B224" s="48"/>
      <c r="C224" s="12" t="s">
        <v>25</v>
      </c>
      <c r="D224" s="13">
        <v>406</v>
      </c>
      <c r="E224" s="13">
        <v>244</v>
      </c>
      <c r="F224" s="39">
        <f t="shared" si="11"/>
        <v>0.60098522167487689</v>
      </c>
      <c r="G224" s="28"/>
      <c r="H224" s="13">
        <v>711</v>
      </c>
      <c r="I224" s="13">
        <v>396</v>
      </c>
      <c r="J224" s="39">
        <f>I224/H224</f>
        <v>0.55696202531645567</v>
      </c>
      <c r="K224" s="28"/>
    </row>
    <row r="225" spans="1:11" x14ac:dyDescent="0.25">
      <c r="A225" s="28"/>
      <c r="B225" s="48"/>
      <c r="C225" s="12" t="s">
        <v>13</v>
      </c>
      <c r="D225" s="13">
        <v>2371</v>
      </c>
      <c r="E225" s="13">
        <v>1504</v>
      </c>
      <c r="F225" s="39">
        <f t="shared" si="11"/>
        <v>0.63433150569380004</v>
      </c>
      <c r="G225" s="28"/>
      <c r="H225" s="13">
        <v>4183</v>
      </c>
      <c r="I225" s="13">
        <v>2503</v>
      </c>
      <c r="J225" s="39">
        <f>I225/H225</f>
        <v>0.59837437245995695</v>
      </c>
      <c r="K225" s="28"/>
    </row>
    <row r="226" spans="1:11" x14ac:dyDescent="0.25">
      <c r="A226" s="28"/>
      <c r="B226" s="48"/>
      <c r="C226" s="12" t="s">
        <v>14</v>
      </c>
      <c r="D226" s="13">
        <v>62</v>
      </c>
      <c r="E226" s="13">
        <v>43</v>
      </c>
      <c r="F226" s="39">
        <f t="shared" si="11"/>
        <v>0.69354838709677424</v>
      </c>
      <c r="G226" s="28"/>
      <c r="H226" s="13">
        <v>227</v>
      </c>
      <c r="I226" s="13">
        <v>174</v>
      </c>
      <c r="J226" s="39">
        <f>I226/H226</f>
        <v>0.76651982378854622</v>
      </c>
      <c r="K226" s="28"/>
    </row>
    <row r="227" spans="1:11" x14ac:dyDescent="0.25">
      <c r="A227" s="28"/>
      <c r="B227" s="51"/>
      <c r="C227" s="12" t="s">
        <v>27</v>
      </c>
      <c r="D227" s="13">
        <v>433</v>
      </c>
      <c r="E227" s="13">
        <v>177</v>
      </c>
      <c r="F227" s="39">
        <f t="shared" si="11"/>
        <v>0.40877598152424943</v>
      </c>
      <c r="G227" s="28"/>
      <c r="H227" s="13">
        <v>709</v>
      </c>
      <c r="I227" s="13">
        <v>311</v>
      </c>
      <c r="J227" s="39">
        <f>I227/H227</f>
        <v>0.43864598025387869</v>
      </c>
      <c r="K227" s="28"/>
    </row>
    <row r="228" spans="1:11" x14ac:dyDescent="0.25">
      <c r="A228" s="28"/>
      <c r="B228" s="17"/>
      <c r="C228" s="4"/>
      <c r="D228" s="5"/>
      <c r="E228" s="5"/>
      <c r="F228" s="42"/>
      <c r="G228" s="28"/>
      <c r="H228" s="5"/>
      <c r="I228" s="5"/>
      <c r="J228" s="42" t="s">
        <v>152</v>
      </c>
      <c r="K228" s="28"/>
    </row>
    <row r="229" spans="1:11" x14ac:dyDescent="0.25">
      <c r="A229" s="28"/>
      <c r="B229" s="47" t="s">
        <v>61</v>
      </c>
      <c r="C229" s="12" t="s">
        <v>62</v>
      </c>
      <c r="D229" s="13">
        <v>887</v>
      </c>
      <c r="E229" s="13">
        <v>498</v>
      </c>
      <c r="F229" s="39">
        <f t="shared" si="11"/>
        <v>0.56144306651634723</v>
      </c>
      <c r="G229" s="28"/>
      <c r="H229" s="13">
        <v>915</v>
      </c>
      <c r="I229" s="13">
        <v>528</v>
      </c>
      <c r="J229" s="39">
        <f t="shared" ref="J229:J234" si="16">I229/H229</f>
        <v>0.57704918032786889</v>
      </c>
      <c r="K229" s="28"/>
    </row>
    <row r="230" spans="1:11" x14ac:dyDescent="0.25">
      <c r="A230" s="28"/>
      <c r="B230" s="48"/>
      <c r="C230" s="12" t="s">
        <v>63</v>
      </c>
      <c r="D230" s="13">
        <v>303</v>
      </c>
      <c r="E230" s="13">
        <v>140</v>
      </c>
      <c r="F230" s="39">
        <f t="shared" si="11"/>
        <v>0.46204620462046203</v>
      </c>
      <c r="G230" s="28"/>
      <c r="H230" s="13">
        <v>254</v>
      </c>
      <c r="I230" s="13">
        <v>113</v>
      </c>
      <c r="J230" s="39">
        <f t="shared" si="16"/>
        <v>0.44488188976377951</v>
      </c>
      <c r="K230" s="28"/>
    </row>
    <row r="231" spans="1:11" x14ac:dyDescent="0.25">
      <c r="A231" s="28"/>
      <c r="B231" s="48"/>
      <c r="C231" s="12" t="s">
        <v>64</v>
      </c>
      <c r="D231" s="13">
        <v>121</v>
      </c>
      <c r="E231" s="13">
        <v>56</v>
      </c>
      <c r="F231" s="39">
        <f t="shared" si="11"/>
        <v>0.46280991735537191</v>
      </c>
      <c r="G231" s="28"/>
      <c r="H231" s="13">
        <v>94</v>
      </c>
      <c r="I231" s="13">
        <v>37</v>
      </c>
      <c r="J231" s="39">
        <f t="shared" si="16"/>
        <v>0.39361702127659576</v>
      </c>
      <c r="K231" s="28"/>
    </row>
    <row r="232" spans="1:11" x14ac:dyDescent="0.25">
      <c r="A232" s="28"/>
      <c r="B232" s="48"/>
      <c r="C232" s="12" t="s">
        <v>65</v>
      </c>
      <c r="D232" s="13">
        <v>1969</v>
      </c>
      <c r="E232" s="13">
        <v>1203</v>
      </c>
      <c r="F232" s="39">
        <f t="shared" si="11"/>
        <v>0.61097003555104112</v>
      </c>
      <c r="G232" s="28"/>
      <c r="H232" s="13">
        <v>3310</v>
      </c>
      <c r="I232" s="13">
        <v>2012</v>
      </c>
      <c r="J232" s="39">
        <f t="shared" si="16"/>
        <v>0.60785498489425982</v>
      </c>
      <c r="K232" s="28"/>
    </row>
    <row r="233" spans="1:11" x14ac:dyDescent="0.25">
      <c r="A233" s="28"/>
      <c r="B233" s="48"/>
      <c r="C233" s="12" t="s">
        <v>66</v>
      </c>
      <c r="D233" s="13">
        <v>3139</v>
      </c>
      <c r="E233" s="13">
        <v>1667</v>
      </c>
      <c r="F233" s="39">
        <f t="shared" si="11"/>
        <v>0.53106084740363169</v>
      </c>
      <c r="G233" s="28"/>
      <c r="H233" s="13">
        <v>4823</v>
      </c>
      <c r="I233" s="13">
        <v>2788</v>
      </c>
      <c r="J233" s="39">
        <f t="shared" si="16"/>
        <v>0.57806344598797432</v>
      </c>
      <c r="K233" s="28"/>
    </row>
    <row r="234" spans="1:11" x14ac:dyDescent="0.25">
      <c r="A234" s="28"/>
      <c r="B234" s="48"/>
      <c r="C234" s="12" t="s">
        <v>67</v>
      </c>
      <c r="D234" s="13">
        <v>253</v>
      </c>
      <c r="E234" s="13">
        <v>129</v>
      </c>
      <c r="F234" s="39">
        <f t="shared" si="11"/>
        <v>0.50988142292490124</v>
      </c>
      <c r="G234" s="28"/>
      <c r="H234" s="13">
        <v>543</v>
      </c>
      <c r="I234" s="13">
        <v>357</v>
      </c>
      <c r="J234" s="39">
        <f t="shared" si="16"/>
        <v>0.65745856353591159</v>
      </c>
      <c r="K234" s="28"/>
    </row>
    <row r="235" spans="1:11" x14ac:dyDescent="0.25">
      <c r="A235" s="28"/>
      <c r="B235" s="51"/>
      <c r="C235" s="12" t="s">
        <v>68</v>
      </c>
      <c r="D235" s="13">
        <v>1041</v>
      </c>
      <c r="E235" s="13">
        <v>586</v>
      </c>
      <c r="F235" s="39">
        <f t="shared" si="11"/>
        <v>0.5629202689721422</v>
      </c>
      <c r="G235" s="28"/>
      <c r="H235" s="13">
        <v>1231</v>
      </c>
      <c r="I235" s="13">
        <v>778</v>
      </c>
      <c r="J235" s="39">
        <f t="shared" ref="J235:J298" si="17">I235/H235</f>
        <v>0.63200649878147852</v>
      </c>
      <c r="K235" s="28"/>
    </row>
    <row r="236" spans="1:11" x14ac:dyDescent="0.25">
      <c r="A236" s="28"/>
      <c r="B236" s="17"/>
      <c r="C236" s="4"/>
      <c r="D236" s="5"/>
      <c r="E236" s="5"/>
      <c r="F236" s="42"/>
      <c r="G236" s="28"/>
      <c r="H236" s="5"/>
      <c r="I236" s="5"/>
      <c r="J236" s="42" t="s">
        <v>152</v>
      </c>
      <c r="K236" s="28"/>
    </row>
    <row r="237" spans="1:11" x14ac:dyDescent="0.25">
      <c r="A237" s="28"/>
      <c r="B237" s="47" t="s">
        <v>69</v>
      </c>
      <c r="C237" s="12" t="s">
        <v>70</v>
      </c>
      <c r="D237" s="13">
        <v>263</v>
      </c>
      <c r="E237" s="13">
        <v>202</v>
      </c>
      <c r="F237" s="39">
        <f t="shared" si="11"/>
        <v>0.76806083650190116</v>
      </c>
      <c r="G237" s="28"/>
      <c r="H237" s="13">
        <v>877</v>
      </c>
      <c r="I237" s="13">
        <v>658</v>
      </c>
      <c r="J237" s="39">
        <f t="shared" si="17"/>
        <v>0.75028506271379702</v>
      </c>
      <c r="K237" s="28"/>
    </row>
    <row r="238" spans="1:11" x14ac:dyDescent="0.25">
      <c r="A238" s="28"/>
      <c r="B238" s="48"/>
      <c r="C238" s="12" t="s">
        <v>71</v>
      </c>
      <c r="D238" s="13">
        <v>3</v>
      </c>
      <c r="E238" s="13">
        <v>0</v>
      </c>
      <c r="F238" s="39">
        <f t="shared" si="11"/>
        <v>0</v>
      </c>
      <c r="G238" s="28"/>
      <c r="H238" s="13">
        <v>13</v>
      </c>
      <c r="I238" s="13">
        <v>5</v>
      </c>
      <c r="J238" s="39">
        <f t="shared" si="17"/>
        <v>0.38461538461538464</v>
      </c>
      <c r="K238" s="28"/>
    </row>
    <row r="239" spans="1:11" x14ac:dyDescent="0.25">
      <c r="A239" s="28"/>
      <c r="B239" s="48"/>
      <c r="C239" s="12" t="s">
        <v>72</v>
      </c>
      <c r="D239" s="13">
        <v>843</v>
      </c>
      <c r="E239" s="13">
        <v>457</v>
      </c>
      <c r="F239" s="39">
        <f t="shared" si="11"/>
        <v>0.54211150652431794</v>
      </c>
      <c r="G239" s="28"/>
      <c r="H239" s="13">
        <v>2457</v>
      </c>
      <c r="I239" s="13">
        <v>1263</v>
      </c>
      <c r="J239" s="39">
        <f t="shared" si="17"/>
        <v>0.51404151404151399</v>
      </c>
      <c r="K239" s="28"/>
    </row>
    <row r="240" spans="1:11" x14ac:dyDescent="0.25">
      <c r="A240" s="28"/>
      <c r="B240" s="48"/>
      <c r="C240" s="12" t="s">
        <v>73</v>
      </c>
      <c r="D240" s="13">
        <v>1722</v>
      </c>
      <c r="E240" s="13">
        <v>1040</v>
      </c>
      <c r="F240" s="39">
        <f t="shared" si="11"/>
        <v>0.6039488966318235</v>
      </c>
      <c r="G240" s="28"/>
      <c r="H240" s="13">
        <v>3073</v>
      </c>
      <c r="I240" s="13">
        <v>2133</v>
      </c>
      <c r="J240" s="39">
        <f t="shared" si="17"/>
        <v>0.69410999023755293</v>
      </c>
      <c r="K240" s="28"/>
    </row>
    <row r="241" spans="1:11" x14ac:dyDescent="0.25">
      <c r="A241" s="28"/>
      <c r="B241" s="48"/>
      <c r="C241" s="12" t="s">
        <v>74</v>
      </c>
      <c r="D241" s="13">
        <v>44</v>
      </c>
      <c r="E241" s="13">
        <v>24</v>
      </c>
      <c r="F241" s="39">
        <f t="shared" si="11"/>
        <v>0.54545454545454541</v>
      </c>
      <c r="G241" s="28"/>
      <c r="H241" s="13">
        <v>411</v>
      </c>
      <c r="I241" s="13">
        <v>205</v>
      </c>
      <c r="J241" s="39">
        <f t="shared" si="17"/>
        <v>0.49878345498783455</v>
      </c>
      <c r="K241" s="28"/>
    </row>
    <row r="242" spans="1:11" x14ac:dyDescent="0.25">
      <c r="A242" s="28"/>
      <c r="B242" s="48"/>
      <c r="C242" s="12" t="s">
        <v>75</v>
      </c>
      <c r="D242" s="13">
        <v>511</v>
      </c>
      <c r="E242" s="13">
        <v>268</v>
      </c>
      <c r="F242" s="39">
        <f t="shared" si="11"/>
        <v>0.52446183953033265</v>
      </c>
      <c r="G242" s="28"/>
      <c r="H242" s="13">
        <v>1390</v>
      </c>
      <c r="I242" s="13">
        <v>844</v>
      </c>
      <c r="J242" s="39">
        <f t="shared" si="17"/>
        <v>0.60719424460431659</v>
      </c>
      <c r="K242" s="28"/>
    </row>
    <row r="243" spans="1:11" x14ac:dyDescent="0.25">
      <c r="A243" s="28"/>
      <c r="B243" s="51"/>
      <c r="C243" s="12" t="s">
        <v>76</v>
      </c>
      <c r="D243" s="13">
        <v>9</v>
      </c>
      <c r="E243" s="13">
        <v>0</v>
      </c>
      <c r="F243" s="39">
        <f t="shared" si="11"/>
        <v>0</v>
      </c>
      <c r="G243" s="28"/>
      <c r="H243" s="13">
        <v>18</v>
      </c>
      <c r="I243" s="13">
        <v>2</v>
      </c>
      <c r="J243" s="39">
        <f t="shared" si="17"/>
        <v>0.1111111111111111</v>
      </c>
      <c r="K243" s="28"/>
    </row>
    <row r="244" spans="1:11" x14ac:dyDescent="0.25">
      <c r="A244" s="28"/>
      <c r="B244" s="17"/>
      <c r="C244" s="4"/>
      <c r="D244" s="5"/>
      <c r="E244" s="5"/>
      <c r="F244" s="42"/>
      <c r="G244" s="28"/>
      <c r="H244" s="5"/>
      <c r="I244" s="5"/>
      <c r="J244" s="42" t="s">
        <v>152</v>
      </c>
      <c r="K244" s="28"/>
    </row>
    <row r="245" spans="1:11" x14ac:dyDescent="0.25">
      <c r="A245" s="28"/>
      <c r="B245" s="47" t="s">
        <v>77</v>
      </c>
      <c r="C245" s="12" t="s">
        <v>78</v>
      </c>
      <c r="D245" s="13">
        <v>478</v>
      </c>
      <c r="E245" s="13">
        <v>236</v>
      </c>
      <c r="F245" s="39">
        <f t="shared" si="11"/>
        <v>0.49372384937238495</v>
      </c>
      <c r="G245" s="28"/>
      <c r="H245" s="13">
        <v>651</v>
      </c>
      <c r="I245" s="13">
        <v>303</v>
      </c>
      <c r="J245" s="39">
        <f t="shared" si="17"/>
        <v>0.46543778801843316</v>
      </c>
      <c r="K245" s="28"/>
    </row>
    <row r="246" spans="1:11" x14ac:dyDescent="0.25">
      <c r="A246" s="28"/>
      <c r="B246" s="48"/>
      <c r="C246" s="12" t="s">
        <v>79</v>
      </c>
      <c r="D246" s="13">
        <v>218</v>
      </c>
      <c r="E246" s="13">
        <v>100</v>
      </c>
      <c r="F246" s="39">
        <f t="shared" si="11"/>
        <v>0.45871559633027525</v>
      </c>
      <c r="G246" s="28"/>
      <c r="H246" s="13">
        <v>366</v>
      </c>
      <c r="I246" s="13">
        <v>155</v>
      </c>
      <c r="J246" s="39">
        <f t="shared" si="17"/>
        <v>0.42349726775956287</v>
      </c>
      <c r="K246" s="28"/>
    </row>
    <row r="247" spans="1:11" x14ac:dyDescent="0.25">
      <c r="A247" s="28"/>
      <c r="B247" s="48"/>
      <c r="C247" s="12" t="s">
        <v>80</v>
      </c>
      <c r="D247" s="13">
        <v>812</v>
      </c>
      <c r="E247" s="13">
        <v>370</v>
      </c>
      <c r="F247" s="39">
        <f t="shared" si="11"/>
        <v>0.45566502463054187</v>
      </c>
      <c r="G247" s="28"/>
      <c r="H247" s="13">
        <v>1291</v>
      </c>
      <c r="I247" s="13">
        <v>653</v>
      </c>
      <c r="J247" s="39">
        <f t="shared" si="17"/>
        <v>0.50580945003872968</v>
      </c>
      <c r="K247" s="28"/>
    </row>
    <row r="248" spans="1:11" x14ac:dyDescent="0.25">
      <c r="A248" s="28"/>
      <c r="B248" s="48"/>
      <c r="C248" s="12" t="s">
        <v>59</v>
      </c>
      <c r="D248" s="13">
        <v>56</v>
      </c>
      <c r="E248" s="13">
        <v>28</v>
      </c>
      <c r="F248" s="39">
        <f t="shared" ref="F248:F332" si="18">E248/D248</f>
        <v>0.5</v>
      </c>
      <c r="G248" s="28"/>
      <c r="H248" s="13">
        <v>408</v>
      </c>
      <c r="I248" s="13">
        <v>186</v>
      </c>
      <c r="J248" s="39">
        <f t="shared" si="17"/>
        <v>0.45588235294117646</v>
      </c>
      <c r="K248" s="28"/>
    </row>
    <row r="249" spans="1:11" x14ac:dyDescent="0.25">
      <c r="A249" s="28"/>
      <c r="B249" s="48"/>
      <c r="C249" s="12" t="s">
        <v>81</v>
      </c>
      <c r="D249" s="13">
        <v>498</v>
      </c>
      <c r="E249" s="13">
        <v>238</v>
      </c>
      <c r="F249" s="39">
        <f t="shared" si="18"/>
        <v>0.47791164658634538</v>
      </c>
      <c r="G249" s="28"/>
      <c r="H249" s="13">
        <v>869</v>
      </c>
      <c r="I249" s="13">
        <v>463</v>
      </c>
      <c r="J249" s="39">
        <f t="shared" si="17"/>
        <v>0.53279631760644419</v>
      </c>
      <c r="K249" s="28"/>
    </row>
    <row r="250" spans="1:11" x14ac:dyDescent="0.25">
      <c r="A250" s="28"/>
      <c r="B250" s="48"/>
      <c r="C250" s="12" t="s">
        <v>58</v>
      </c>
      <c r="D250" s="13">
        <v>10</v>
      </c>
      <c r="E250" s="13">
        <v>2</v>
      </c>
      <c r="F250" s="39">
        <f t="shared" si="18"/>
        <v>0.2</v>
      </c>
      <c r="G250" s="28"/>
      <c r="H250" s="13">
        <v>32</v>
      </c>
      <c r="I250" s="13">
        <v>6</v>
      </c>
      <c r="J250" s="39">
        <f t="shared" si="17"/>
        <v>0.1875</v>
      </c>
      <c r="K250" s="28"/>
    </row>
    <row r="251" spans="1:11" x14ac:dyDescent="0.25">
      <c r="A251" s="28"/>
      <c r="B251" s="51"/>
      <c r="C251" s="12" t="s">
        <v>57</v>
      </c>
      <c r="D251" s="13">
        <v>3</v>
      </c>
      <c r="E251" s="13">
        <v>0</v>
      </c>
      <c r="F251" s="39">
        <f t="shared" si="18"/>
        <v>0</v>
      </c>
      <c r="G251" s="28"/>
      <c r="H251" s="13">
        <v>9</v>
      </c>
      <c r="I251" s="13">
        <v>3</v>
      </c>
      <c r="J251" s="39">
        <f t="shared" si="17"/>
        <v>0.33333333333333331</v>
      </c>
      <c r="K251" s="28"/>
    </row>
    <row r="252" spans="1:11" x14ac:dyDescent="0.25">
      <c r="A252" s="28"/>
      <c r="B252" s="17"/>
      <c r="C252" s="4"/>
      <c r="D252" s="5"/>
      <c r="E252" s="5"/>
      <c r="F252" s="42"/>
      <c r="G252" s="28"/>
      <c r="H252" s="5"/>
      <c r="I252" s="5"/>
      <c r="J252" s="42" t="s">
        <v>152</v>
      </c>
      <c r="K252" s="28"/>
    </row>
    <row r="253" spans="1:11" x14ac:dyDescent="0.25">
      <c r="A253" s="28"/>
      <c r="B253" s="47" t="s">
        <v>82</v>
      </c>
      <c r="C253" s="12" t="s">
        <v>83</v>
      </c>
      <c r="D253" s="13">
        <v>15</v>
      </c>
      <c r="E253" s="13">
        <v>4</v>
      </c>
      <c r="F253" s="39">
        <f t="shared" si="18"/>
        <v>0.26666666666666666</v>
      </c>
      <c r="G253" s="28"/>
      <c r="H253" s="13">
        <v>37</v>
      </c>
      <c r="I253" s="13">
        <v>9</v>
      </c>
      <c r="J253" s="39">
        <f t="shared" si="17"/>
        <v>0.24324324324324326</v>
      </c>
      <c r="K253" s="28"/>
    </row>
    <row r="254" spans="1:11" x14ac:dyDescent="0.25">
      <c r="A254" s="28"/>
      <c r="B254" s="48"/>
      <c r="C254" s="12" t="s">
        <v>84</v>
      </c>
      <c r="D254" s="13">
        <v>128</v>
      </c>
      <c r="E254" s="13">
        <v>75</v>
      </c>
      <c r="F254" s="39">
        <f t="shared" si="18"/>
        <v>0.5859375</v>
      </c>
      <c r="G254" s="28"/>
      <c r="H254" s="13">
        <v>237</v>
      </c>
      <c r="I254" s="13">
        <v>145</v>
      </c>
      <c r="J254" s="39">
        <f t="shared" si="17"/>
        <v>0.61181434599156115</v>
      </c>
      <c r="K254" s="28"/>
    </row>
    <row r="255" spans="1:11" x14ac:dyDescent="0.25">
      <c r="A255" s="28"/>
      <c r="B255" s="48"/>
      <c r="C255" s="12" t="s">
        <v>85</v>
      </c>
      <c r="D255" s="13">
        <v>517</v>
      </c>
      <c r="E255" s="13">
        <v>284</v>
      </c>
      <c r="F255" s="39">
        <f t="shared" si="18"/>
        <v>0.54932301740812384</v>
      </c>
      <c r="G255" s="28"/>
      <c r="H255" s="13">
        <v>801</v>
      </c>
      <c r="I255" s="13">
        <v>513</v>
      </c>
      <c r="J255" s="39">
        <f t="shared" si="17"/>
        <v>0.6404494382022472</v>
      </c>
      <c r="K255" s="28"/>
    </row>
    <row r="256" spans="1:11" x14ac:dyDescent="0.25">
      <c r="A256" s="28"/>
      <c r="B256" s="48"/>
      <c r="C256" s="12" t="s">
        <v>86</v>
      </c>
      <c r="D256" s="13">
        <v>209</v>
      </c>
      <c r="E256" s="13">
        <v>101</v>
      </c>
      <c r="F256" s="39">
        <f t="shared" si="18"/>
        <v>0.48325358851674644</v>
      </c>
      <c r="G256" s="28"/>
      <c r="H256" s="13">
        <v>458</v>
      </c>
      <c r="I256" s="13">
        <v>197</v>
      </c>
      <c r="J256" s="39">
        <f t="shared" si="17"/>
        <v>0.43013100436681223</v>
      </c>
      <c r="K256" s="28"/>
    </row>
    <row r="257" spans="1:11" x14ac:dyDescent="0.25">
      <c r="A257" s="28"/>
      <c r="B257" s="48"/>
      <c r="C257" s="12" t="s">
        <v>14</v>
      </c>
      <c r="D257" s="13">
        <v>12</v>
      </c>
      <c r="E257" s="13">
        <v>11</v>
      </c>
      <c r="F257" s="39">
        <f t="shared" si="18"/>
        <v>0.91666666666666663</v>
      </c>
      <c r="G257" s="28"/>
      <c r="H257" s="13">
        <v>42</v>
      </c>
      <c r="I257" s="13">
        <v>21</v>
      </c>
      <c r="J257" s="39">
        <f t="shared" si="17"/>
        <v>0.5</v>
      </c>
      <c r="K257" s="28"/>
    </row>
    <row r="258" spans="1:11" x14ac:dyDescent="0.25">
      <c r="A258" s="28"/>
      <c r="B258" s="48"/>
      <c r="C258" s="12" t="s">
        <v>87</v>
      </c>
      <c r="D258" s="13">
        <v>289</v>
      </c>
      <c r="E258" s="13">
        <v>132</v>
      </c>
      <c r="F258" s="39">
        <f t="shared" si="18"/>
        <v>0.45674740484429066</v>
      </c>
      <c r="G258" s="28"/>
      <c r="H258" s="13">
        <v>547</v>
      </c>
      <c r="I258" s="13">
        <v>271</v>
      </c>
      <c r="J258" s="39">
        <f t="shared" si="17"/>
        <v>0.49542961608775138</v>
      </c>
      <c r="K258" s="28"/>
    </row>
    <row r="259" spans="1:11" x14ac:dyDescent="0.25">
      <c r="A259" s="28"/>
      <c r="B259" s="51"/>
      <c r="C259" s="12" t="s">
        <v>88</v>
      </c>
      <c r="D259" s="13">
        <v>9</v>
      </c>
      <c r="E259" s="13">
        <v>4</v>
      </c>
      <c r="F259" s="39">
        <f t="shared" si="18"/>
        <v>0.44444444444444442</v>
      </c>
      <c r="G259" s="28"/>
      <c r="H259" s="13">
        <v>11</v>
      </c>
      <c r="I259" s="13">
        <v>7</v>
      </c>
      <c r="J259" s="39">
        <f t="shared" si="17"/>
        <v>0.63636363636363635</v>
      </c>
      <c r="K259" s="28"/>
    </row>
    <row r="260" spans="1:11" x14ac:dyDescent="0.25">
      <c r="A260" s="28"/>
      <c r="B260" s="17"/>
      <c r="C260" s="4"/>
      <c r="D260" s="5"/>
      <c r="E260" s="5"/>
      <c r="F260" s="42"/>
      <c r="G260" s="28"/>
      <c r="H260" s="5"/>
      <c r="I260" s="5"/>
      <c r="J260" s="42" t="s">
        <v>152</v>
      </c>
      <c r="K260" s="28"/>
    </row>
    <row r="261" spans="1:11" x14ac:dyDescent="0.25">
      <c r="A261" s="28"/>
      <c r="B261" s="47" t="s">
        <v>89</v>
      </c>
      <c r="C261" s="12" t="s">
        <v>56</v>
      </c>
      <c r="D261" s="13">
        <v>518</v>
      </c>
      <c r="E261" s="13">
        <v>299</v>
      </c>
      <c r="F261" s="39">
        <f t="shared" si="18"/>
        <v>0.57722007722007718</v>
      </c>
      <c r="G261" s="28"/>
      <c r="H261" s="13">
        <v>865</v>
      </c>
      <c r="I261" s="13">
        <v>468</v>
      </c>
      <c r="J261" s="39">
        <f t="shared" si="17"/>
        <v>0.54104046242774562</v>
      </c>
      <c r="K261" s="28"/>
    </row>
    <row r="262" spans="1:11" x14ac:dyDescent="0.25">
      <c r="A262" s="28"/>
      <c r="B262" s="48"/>
      <c r="C262" s="12" t="s">
        <v>90</v>
      </c>
      <c r="D262" s="13">
        <v>1709</v>
      </c>
      <c r="E262" s="13">
        <v>963</v>
      </c>
      <c r="F262" s="39">
        <f t="shared" si="18"/>
        <v>0.56348741954359272</v>
      </c>
      <c r="G262" s="28"/>
      <c r="H262" s="13">
        <v>1795</v>
      </c>
      <c r="I262" s="13">
        <v>951</v>
      </c>
      <c r="J262" s="39">
        <f t="shared" si="17"/>
        <v>0.52980501392757662</v>
      </c>
      <c r="K262" s="28"/>
    </row>
    <row r="263" spans="1:11" x14ac:dyDescent="0.25">
      <c r="A263" s="28"/>
      <c r="B263" s="48"/>
      <c r="C263" s="12" t="s">
        <v>91</v>
      </c>
      <c r="D263" s="13">
        <v>2154</v>
      </c>
      <c r="E263" s="13">
        <v>1247</v>
      </c>
      <c r="F263" s="39">
        <f t="shared" si="18"/>
        <v>0.57892293407613737</v>
      </c>
      <c r="G263" s="28"/>
      <c r="H263" s="13">
        <v>2607</v>
      </c>
      <c r="I263" s="13">
        <v>1640</v>
      </c>
      <c r="J263" s="39">
        <f t="shared" si="17"/>
        <v>0.62907556578442658</v>
      </c>
      <c r="K263" s="28"/>
    </row>
    <row r="264" spans="1:11" x14ac:dyDescent="0.25">
      <c r="A264" s="28"/>
      <c r="B264" s="48"/>
      <c r="C264" s="12" t="s">
        <v>92</v>
      </c>
      <c r="D264" s="13">
        <v>3</v>
      </c>
      <c r="E264" s="13">
        <v>2</v>
      </c>
      <c r="F264" s="39">
        <f t="shared" si="18"/>
        <v>0.66666666666666663</v>
      </c>
      <c r="G264" s="28"/>
      <c r="H264" s="13">
        <v>15</v>
      </c>
      <c r="I264" s="13">
        <v>9</v>
      </c>
      <c r="J264" s="39">
        <f t="shared" si="17"/>
        <v>0.6</v>
      </c>
      <c r="K264" s="28"/>
    </row>
    <row r="265" spans="1:11" x14ac:dyDescent="0.25">
      <c r="A265" s="28"/>
      <c r="B265" s="48"/>
      <c r="C265" s="12" t="s">
        <v>93</v>
      </c>
      <c r="D265" s="13">
        <v>12</v>
      </c>
      <c r="E265" s="13">
        <v>4</v>
      </c>
      <c r="F265" s="39">
        <f t="shared" si="18"/>
        <v>0.33333333333333331</v>
      </c>
      <c r="G265" s="28"/>
      <c r="H265" s="13">
        <v>25</v>
      </c>
      <c r="I265" s="13">
        <v>7</v>
      </c>
      <c r="J265" s="39">
        <f t="shared" si="17"/>
        <v>0.28000000000000003</v>
      </c>
      <c r="K265" s="28"/>
    </row>
    <row r="266" spans="1:11" x14ac:dyDescent="0.25">
      <c r="A266" s="28"/>
      <c r="B266" s="48"/>
      <c r="C266" s="12" t="s">
        <v>59</v>
      </c>
      <c r="D266" s="13">
        <v>49</v>
      </c>
      <c r="E266" s="13">
        <v>18</v>
      </c>
      <c r="F266" s="39">
        <f t="shared" si="18"/>
        <v>0.36734693877551022</v>
      </c>
      <c r="G266" s="28"/>
      <c r="H266" s="13">
        <v>113</v>
      </c>
      <c r="I266" s="13">
        <v>52</v>
      </c>
      <c r="J266" s="39">
        <f t="shared" si="17"/>
        <v>0.46017699115044247</v>
      </c>
      <c r="K266" s="28"/>
    </row>
    <row r="267" spans="1:11" x14ac:dyDescent="0.25">
      <c r="A267" s="28"/>
      <c r="B267" s="51"/>
      <c r="C267" s="12" t="s">
        <v>81</v>
      </c>
      <c r="D267" s="13">
        <v>941</v>
      </c>
      <c r="E267" s="13">
        <v>472</v>
      </c>
      <c r="F267" s="39">
        <f t="shared" si="18"/>
        <v>0.50159404888416581</v>
      </c>
      <c r="G267" s="28"/>
      <c r="H267" s="13">
        <v>1308</v>
      </c>
      <c r="I267" s="13">
        <v>710</v>
      </c>
      <c r="J267" s="39">
        <f t="shared" si="17"/>
        <v>0.54281345565749239</v>
      </c>
      <c r="K267" s="28"/>
    </row>
    <row r="268" spans="1:11" x14ac:dyDescent="0.25">
      <c r="A268" s="28"/>
      <c r="B268" s="17"/>
      <c r="C268" s="25"/>
      <c r="D268" s="5"/>
      <c r="E268" s="5"/>
      <c r="F268" s="42"/>
      <c r="G268" s="28"/>
      <c r="H268" s="5"/>
      <c r="I268" s="5"/>
      <c r="J268" s="42" t="s">
        <v>152</v>
      </c>
      <c r="K268" s="28"/>
    </row>
    <row r="269" spans="1:11" x14ac:dyDescent="0.25">
      <c r="A269" s="28"/>
      <c r="B269" s="47" t="s">
        <v>136</v>
      </c>
      <c r="C269" s="12" t="s">
        <v>78</v>
      </c>
      <c r="D269" s="13">
        <v>356</v>
      </c>
      <c r="E269" s="13">
        <v>216</v>
      </c>
      <c r="F269" s="39">
        <f t="shared" si="18"/>
        <v>0.6067415730337079</v>
      </c>
      <c r="G269" s="28"/>
      <c r="H269" s="13">
        <v>182</v>
      </c>
      <c r="I269" s="13">
        <v>110</v>
      </c>
      <c r="J269" s="39">
        <f t="shared" si="17"/>
        <v>0.60439560439560436</v>
      </c>
      <c r="K269" s="28"/>
    </row>
    <row r="270" spans="1:11" x14ac:dyDescent="0.25">
      <c r="A270" s="28"/>
      <c r="B270" s="48"/>
      <c r="C270" s="12" t="s">
        <v>119</v>
      </c>
      <c r="D270" s="13">
        <v>277</v>
      </c>
      <c r="E270" s="13">
        <v>153</v>
      </c>
      <c r="F270" s="39">
        <f t="shared" si="18"/>
        <v>0.55234657039711188</v>
      </c>
      <c r="G270" s="28"/>
      <c r="H270" s="13">
        <v>150</v>
      </c>
      <c r="I270" s="13">
        <v>73</v>
      </c>
      <c r="J270" s="39">
        <f t="shared" si="17"/>
        <v>0.48666666666666669</v>
      </c>
      <c r="K270" s="28"/>
    </row>
    <row r="271" spans="1:11" x14ac:dyDescent="0.25">
      <c r="A271" s="28"/>
      <c r="B271" s="48"/>
      <c r="C271" s="12" t="s">
        <v>57</v>
      </c>
      <c r="D271" s="13">
        <v>97</v>
      </c>
      <c r="E271" s="13">
        <v>70</v>
      </c>
      <c r="F271" s="39">
        <f t="shared" si="18"/>
        <v>0.72164948453608246</v>
      </c>
      <c r="G271" s="28"/>
      <c r="H271" s="13">
        <v>27</v>
      </c>
      <c r="I271" s="13">
        <v>19</v>
      </c>
      <c r="J271" s="39">
        <f t="shared" si="17"/>
        <v>0.70370370370370372</v>
      </c>
      <c r="K271" s="28"/>
    </row>
    <row r="272" spans="1:11" x14ac:dyDescent="0.25">
      <c r="A272" s="28"/>
      <c r="B272" s="48"/>
      <c r="C272" s="12" t="s">
        <v>137</v>
      </c>
      <c r="D272" s="13">
        <v>98</v>
      </c>
      <c r="E272" s="13">
        <v>68</v>
      </c>
      <c r="F272" s="39">
        <f t="shared" si="18"/>
        <v>0.69387755102040816</v>
      </c>
      <c r="G272" s="28"/>
      <c r="H272" s="13">
        <v>30</v>
      </c>
      <c r="I272" s="13">
        <v>22</v>
      </c>
      <c r="J272" s="39">
        <f t="shared" si="17"/>
        <v>0.73333333333333328</v>
      </c>
      <c r="K272" s="28"/>
    </row>
    <row r="273" spans="1:11" x14ac:dyDescent="0.25">
      <c r="A273" s="28"/>
      <c r="B273" s="48"/>
      <c r="C273" s="12" t="s">
        <v>120</v>
      </c>
      <c r="D273" s="13">
        <v>94</v>
      </c>
      <c r="E273" s="13">
        <v>70</v>
      </c>
      <c r="F273" s="39">
        <f t="shared" si="18"/>
        <v>0.74468085106382975</v>
      </c>
      <c r="G273" s="28"/>
      <c r="H273" s="13">
        <v>8</v>
      </c>
      <c r="I273" s="13">
        <v>4</v>
      </c>
      <c r="J273" s="39">
        <f t="shared" si="17"/>
        <v>0.5</v>
      </c>
      <c r="K273" s="28"/>
    </row>
    <row r="274" spans="1:11" x14ac:dyDescent="0.25">
      <c r="A274" s="28"/>
      <c r="B274" s="17"/>
      <c r="C274" s="25"/>
      <c r="D274" s="5"/>
      <c r="E274" s="5"/>
      <c r="F274" s="42"/>
      <c r="G274" s="28"/>
      <c r="H274" s="5"/>
      <c r="I274" s="5"/>
      <c r="J274" s="42" t="s">
        <v>152</v>
      </c>
      <c r="K274" s="28"/>
    </row>
    <row r="275" spans="1:11" x14ac:dyDescent="0.25">
      <c r="A275" s="28"/>
      <c r="B275" s="49" t="s">
        <v>94</v>
      </c>
      <c r="C275" s="12" t="s">
        <v>95</v>
      </c>
      <c r="D275" s="13">
        <v>47</v>
      </c>
      <c r="E275" s="13">
        <v>23</v>
      </c>
      <c r="F275" s="39">
        <f t="shared" si="18"/>
        <v>0.48936170212765956</v>
      </c>
      <c r="G275" s="28"/>
      <c r="H275" s="13">
        <v>105</v>
      </c>
      <c r="I275" s="13">
        <v>76</v>
      </c>
      <c r="J275" s="39">
        <f t="shared" si="17"/>
        <v>0.72380952380952379</v>
      </c>
      <c r="K275" s="28"/>
    </row>
    <row r="276" spans="1:11" x14ac:dyDescent="0.25">
      <c r="A276" s="28"/>
      <c r="B276" s="50"/>
      <c r="C276" s="12" t="s">
        <v>96</v>
      </c>
      <c r="D276" s="13">
        <v>6</v>
      </c>
      <c r="E276" s="13">
        <v>2</v>
      </c>
      <c r="F276" s="39">
        <f t="shared" si="18"/>
        <v>0.33333333333333331</v>
      </c>
      <c r="G276" s="28"/>
      <c r="H276" s="13">
        <v>15</v>
      </c>
      <c r="I276" s="13">
        <v>7</v>
      </c>
      <c r="J276" s="39">
        <f t="shared" si="17"/>
        <v>0.46666666666666667</v>
      </c>
      <c r="K276" s="28"/>
    </row>
    <row r="277" spans="1:11" x14ac:dyDescent="0.25">
      <c r="A277" s="28"/>
      <c r="B277" s="50"/>
      <c r="C277" s="12" t="s">
        <v>97</v>
      </c>
      <c r="D277" s="13">
        <v>249</v>
      </c>
      <c r="E277" s="13">
        <v>122</v>
      </c>
      <c r="F277" s="39">
        <f t="shared" si="18"/>
        <v>0.48995983935742971</v>
      </c>
      <c r="G277" s="28"/>
      <c r="H277" s="13">
        <v>417</v>
      </c>
      <c r="I277" s="13">
        <v>179</v>
      </c>
      <c r="J277" s="39">
        <f t="shared" si="17"/>
        <v>0.42925659472422062</v>
      </c>
      <c r="K277" s="28"/>
    </row>
    <row r="278" spans="1:11" x14ac:dyDescent="0.25">
      <c r="A278" s="28"/>
      <c r="B278" s="50"/>
      <c r="C278" s="12" t="s">
        <v>98</v>
      </c>
      <c r="D278" s="13">
        <v>349</v>
      </c>
      <c r="E278" s="13">
        <v>182</v>
      </c>
      <c r="F278" s="39">
        <f t="shared" si="18"/>
        <v>0.52148997134670483</v>
      </c>
      <c r="G278" s="28"/>
      <c r="H278" s="13">
        <v>660</v>
      </c>
      <c r="I278" s="13">
        <v>374</v>
      </c>
      <c r="J278" s="39">
        <f t="shared" si="17"/>
        <v>0.56666666666666665</v>
      </c>
      <c r="K278" s="28"/>
    </row>
    <row r="279" spans="1:11" x14ac:dyDescent="0.25">
      <c r="A279" s="28"/>
      <c r="B279" s="50"/>
      <c r="C279" s="12" t="s">
        <v>99</v>
      </c>
      <c r="D279" s="13">
        <v>21</v>
      </c>
      <c r="E279" s="13">
        <v>7</v>
      </c>
      <c r="F279" s="39">
        <f t="shared" si="18"/>
        <v>0.33333333333333331</v>
      </c>
      <c r="G279" s="28"/>
      <c r="H279" s="13">
        <v>188</v>
      </c>
      <c r="I279" s="13">
        <v>102</v>
      </c>
      <c r="J279" s="39">
        <f t="shared" si="17"/>
        <v>0.54255319148936165</v>
      </c>
      <c r="K279" s="28"/>
    </row>
    <row r="280" spans="1:11" x14ac:dyDescent="0.25">
      <c r="A280" s="28"/>
      <c r="B280" s="50"/>
      <c r="C280" s="12" t="s">
        <v>100</v>
      </c>
      <c r="D280" s="13">
        <v>8</v>
      </c>
      <c r="E280" s="13">
        <v>3</v>
      </c>
      <c r="F280" s="39">
        <f t="shared" si="18"/>
        <v>0.375</v>
      </c>
      <c r="G280" s="28"/>
      <c r="H280" s="13">
        <v>13</v>
      </c>
      <c r="I280" s="13">
        <v>8</v>
      </c>
      <c r="J280" s="39">
        <f t="shared" si="17"/>
        <v>0.61538461538461542</v>
      </c>
      <c r="K280" s="28"/>
    </row>
    <row r="281" spans="1:11" x14ac:dyDescent="0.25">
      <c r="A281" s="28"/>
      <c r="B281" s="50"/>
      <c r="C281" s="12" t="s">
        <v>101</v>
      </c>
      <c r="D281" s="13">
        <v>135</v>
      </c>
      <c r="E281" s="13">
        <v>46</v>
      </c>
      <c r="F281" s="39">
        <f t="shared" si="18"/>
        <v>0.34074074074074073</v>
      </c>
      <c r="G281" s="28"/>
      <c r="H281" s="13">
        <v>294</v>
      </c>
      <c r="I281" s="13">
        <v>131</v>
      </c>
      <c r="J281" s="39">
        <f t="shared" si="17"/>
        <v>0.445578231292517</v>
      </c>
      <c r="K281" s="28"/>
    </row>
    <row r="282" spans="1:11" x14ac:dyDescent="0.25">
      <c r="A282" s="28"/>
      <c r="B282" s="53"/>
      <c r="C282" s="12" t="s">
        <v>102</v>
      </c>
      <c r="D282" s="34"/>
      <c r="E282" s="34"/>
      <c r="F282" s="45"/>
      <c r="G282" s="28"/>
      <c r="H282" s="13">
        <v>1</v>
      </c>
      <c r="I282" s="13">
        <v>1</v>
      </c>
      <c r="J282" s="39">
        <f t="shared" si="17"/>
        <v>1</v>
      </c>
      <c r="K282" s="28"/>
    </row>
    <row r="283" spans="1:11" x14ac:dyDescent="0.25">
      <c r="A283" s="28"/>
      <c r="B283" s="33"/>
      <c r="C283" s="4"/>
      <c r="D283" s="5"/>
      <c r="E283" s="5"/>
      <c r="F283" s="42"/>
      <c r="G283" s="28"/>
      <c r="H283" s="5"/>
      <c r="I283" s="5"/>
      <c r="J283" s="42" t="s">
        <v>152</v>
      </c>
      <c r="K283" s="28"/>
    </row>
    <row r="284" spans="1:11" x14ac:dyDescent="0.25">
      <c r="A284" s="28"/>
      <c r="B284" s="49" t="s">
        <v>138</v>
      </c>
      <c r="C284" s="12" t="s">
        <v>78</v>
      </c>
      <c r="D284" s="13">
        <v>97</v>
      </c>
      <c r="E284" s="13">
        <v>57</v>
      </c>
      <c r="F284" s="39">
        <f t="shared" si="18"/>
        <v>0.58762886597938147</v>
      </c>
      <c r="G284" s="28"/>
      <c r="H284" s="13">
        <v>61</v>
      </c>
      <c r="I284" s="13">
        <v>44</v>
      </c>
      <c r="J284" s="39">
        <f t="shared" si="17"/>
        <v>0.72131147540983609</v>
      </c>
      <c r="K284" s="28"/>
    </row>
    <row r="285" spans="1:11" x14ac:dyDescent="0.25">
      <c r="A285" s="28"/>
      <c r="B285" s="50"/>
      <c r="C285" s="12" t="s">
        <v>119</v>
      </c>
      <c r="D285" s="13">
        <v>79</v>
      </c>
      <c r="E285" s="13">
        <v>34</v>
      </c>
      <c r="F285" s="39">
        <f t="shared" si="18"/>
        <v>0.43037974683544306</v>
      </c>
      <c r="G285" s="28"/>
      <c r="H285" s="13">
        <v>52</v>
      </c>
      <c r="I285" s="13">
        <v>27</v>
      </c>
      <c r="J285" s="39">
        <f t="shared" si="17"/>
        <v>0.51923076923076927</v>
      </c>
      <c r="K285" s="28"/>
    </row>
    <row r="286" spans="1:11" x14ac:dyDescent="0.25">
      <c r="A286" s="28"/>
      <c r="B286" s="50"/>
      <c r="C286" s="12" t="s">
        <v>123</v>
      </c>
      <c r="D286" s="13">
        <v>204</v>
      </c>
      <c r="E286" s="13">
        <v>137</v>
      </c>
      <c r="F286" s="39">
        <f t="shared" si="18"/>
        <v>0.67156862745098034</v>
      </c>
      <c r="G286" s="28"/>
      <c r="H286" s="13">
        <v>221</v>
      </c>
      <c r="I286" s="13">
        <v>134</v>
      </c>
      <c r="J286" s="39">
        <f t="shared" si="17"/>
        <v>0.60633484162895923</v>
      </c>
      <c r="K286" s="28"/>
    </row>
    <row r="287" spans="1:11" x14ac:dyDescent="0.25">
      <c r="A287" s="28"/>
      <c r="B287" s="50"/>
      <c r="C287" s="12" t="s">
        <v>57</v>
      </c>
      <c r="D287" s="34"/>
      <c r="E287" s="34"/>
      <c r="F287" s="45" t="s">
        <v>152</v>
      </c>
      <c r="G287" s="28"/>
      <c r="H287" s="13">
        <v>1</v>
      </c>
      <c r="I287" s="13">
        <v>1</v>
      </c>
      <c r="J287" s="39">
        <f t="shared" si="17"/>
        <v>1</v>
      </c>
      <c r="K287" s="28"/>
    </row>
    <row r="288" spans="1:11" x14ac:dyDescent="0.25">
      <c r="A288" s="28"/>
      <c r="B288" s="50"/>
      <c r="C288" s="12" t="s">
        <v>58</v>
      </c>
      <c r="D288" s="13">
        <v>2</v>
      </c>
      <c r="E288" s="13">
        <v>1</v>
      </c>
      <c r="F288" s="39">
        <f t="shared" si="18"/>
        <v>0.5</v>
      </c>
      <c r="G288" s="28"/>
      <c r="H288" s="34"/>
      <c r="I288" s="34"/>
      <c r="J288" s="39" t="e">
        <f t="shared" si="17"/>
        <v>#DIV/0!</v>
      </c>
      <c r="K288" s="28"/>
    </row>
    <row r="289" spans="1:11" x14ac:dyDescent="0.25">
      <c r="A289" s="28"/>
      <c r="B289" s="50"/>
      <c r="C289" s="12" t="s">
        <v>124</v>
      </c>
      <c r="D289" s="13">
        <v>186</v>
      </c>
      <c r="E289" s="13">
        <v>119</v>
      </c>
      <c r="F289" s="39">
        <f t="shared" si="18"/>
        <v>0.63978494623655913</v>
      </c>
      <c r="G289" s="28"/>
      <c r="H289" s="13">
        <v>116</v>
      </c>
      <c r="I289" s="13">
        <v>72</v>
      </c>
      <c r="J289" s="39">
        <f t="shared" si="17"/>
        <v>0.62068965517241381</v>
      </c>
      <c r="K289" s="28"/>
    </row>
    <row r="290" spans="1:11" x14ac:dyDescent="0.25">
      <c r="A290" s="28"/>
      <c r="B290" s="50"/>
      <c r="C290" s="12" t="s">
        <v>120</v>
      </c>
      <c r="D290" s="13">
        <v>5</v>
      </c>
      <c r="E290" s="13">
        <v>2</v>
      </c>
      <c r="F290" s="39">
        <f t="shared" si="18"/>
        <v>0.4</v>
      </c>
      <c r="G290" s="28"/>
      <c r="H290" s="13">
        <v>1</v>
      </c>
      <c r="I290" s="13">
        <v>1</v>
      </c>
      <c r="J290" s="39">
        <f t="shared" si="17"/>
        <v>1</v>
      </c>
      <c r="K290" s="28"/>
    </row>
    <row r="291" spans="1:11" x14ac:dyDescent="0.25">
      <c r="A291" s="28"/>
      <c r="B291" s="33"/>
      <c r="C291" s="4"/>
      <c r="D291" s="5"/>
      <c r="E291" s="5"/>
      <c r="F291" s="42"/>
      <c r="G291" s="28"/>
      <c r="H291" s="5"/>
      <c r="I291" s="5"/>
      <c r="J291" s="42" t="s">
        <v>152</v>
      </c>
      <c r="K291" s="28"/>
    </row>
    <row r="292" spans="1:11" x14ac:dyDescent="0.25">
      <c r="A292" s="28"/>
      <c r="B292" s="49" t="s">
        <v>139</v>
      </c>
      <c r="C292" s="12" t="s">
        <v>78</v>
      </c>
      <c r="D292" s="13">
        <v>3444</v>
      </c>
      <c r="E292" s="13">
        <v>2423</v>
      </c>
      <c r="F292" s="39">
        <f t="shared" si="18"/>
        <v>0.70354239256678286</v>
      </c>
      <c r="G292" s="28"/>
      <c r="H292" s="13">
        <v>2943</v>
      </c>
      <c r="I292" s="13">
        <v>2226</v>
      </c>
      <c r="J292" s="39">
        <f t="shared" si="17"/>
        <v>0.75637104994903159</v>
      </c>
      <c r="K292" s="28"/>
    </row>
    <row r="293" spans="1:11" x14ac:dyDescent="0.25">
      <c r="A293" s="28"/>
      <c r="B293" s="50"/>
      <c r="C293" s="12" t="s">
        <v>119</v>
      </c>
      <c r="D293" s="13">
        <v>2611</v>
      </c>
      <c r="E293" s="13">
        <v>1730</v>
      </c>
      <c r="F293" s="39">
        <f t="shared" si="18"/>
        <v>0.66258138644197628</v>
      </c>
      <c r="G293" s="28"/>
      <c r="H293" s="13">
        <v>1974</v>
      </c>
      <c r="I293" s="13">
        <v>1395</v>
      </c>
      <c r="J293" s="39">
        <f t="shared" si="17"/>
        <v>0.70668693009118544</v>
      </c>
      <c r="K293" s="28"/>
    </row>
    <row r="294" spans="1:11" x14ac:dyDescent="0.25">
      <c r="A294" s="28"/>
      <c r="B294" s="50"/>
      <c r="C294" s="12" t="s">
        <v>57</v>
      </c>
      <c r="D294" s="13">
        <v>1026</v>
      </c>
      <c r="E294" s="13">
        <v>687</v>
      </c>
      <c r="F294" s="39">
        <f t="shared" si="18"/>
        <v>0.66959064327485385</v>
      </c>
      <c r="G294" s="28"/>
      <c r="H294" s="13">
        <v>712</v>
      </c>
      <c r="I294" s="13">
        <v>509</v>
      </c>
      <c r="J294" s="39">
        <f t="shared" si="17"/>
        <v>0.7148876404494382</v>
      </c>
      <c r="K294" s="28"/>
    </row>
    <row r="295" spans="1:11" x14ac:dyDescent="0.25">
      <c r="A295" s="28"/>
      <c r="B295" s="50"/>
      <c r="C295" s="12" t="s">
        <v>58</v>
      </c>
      <c r="D295" s="13">
        <v>1008</v>
      </c>
      <c r="E295" s="13">
        <v>759</v>
      </c>
      <c r="F295" s="39">
        <f t="shared" si="18"/>
        <v>0.75297619047619047</v>
      </c>
      <c r="G295" s="28"/>
      <c r="H295" s="13">
        <v>692</v>
      </c>
      <c r="I295" s="13">
        <v>548</v>
      </c>
      <c r="J295" s="39">
        <f t="shared" si="17"/>
        <v>0.79190751445086704</v>
      </c>
      <c r="K295" s="28"/>
    </row>
    <row r="296" spans="1:11" x14ac:dyDescent="0.25">
      <c r="A296" s="28"/>
      <c r="B296" s="50"/>
      <c r="C296" s="12" t="s">
        <v>120</v>
      </c>
      <c r="D296" s="13">
        <v>790</v>
      </c>
      <c r="E296" s="13">
        <v>465</v>
      </c>
      <c r="F296" s="39">
        <f t="shared" si="18"/>
        <v>0.58860759493670889</v>
      </c>
      <c r="G296" s="28"/>
      <c r="H296" s="34"/>
      <c r="I296" s="34"/>
      <c r="J296" s="45" t="s">
        <v>152</v>
      </c>
      <c r="K296" s="28"/>
    </row>
    <row r="297" spans="1:11" x14ac:dyDescent="0.25">
      <c r="A297" s="28"/>
      <c r="B297" s="33"/>
      <c r="C297" s="4"/>
      <c r="D297" s="5"/>
      <c r="E297" s="5"/>
      <c r="F297" s="42"/>
      <c r="G297" s="28"/>
      <c r="H297" s="5"/>
      <c r="I297" s="5"/>
      <c r="J297" s="42" t="s">
        <v>152</v>
      </c>
      <c r="K297" s="28"/>
    </row>
    <row r="298" spans="1:11" x14ac:dyDescent="0.25">
      <c r="A298" s="28"/>
      <c r="B298" s="49" t="s">
        <v>140</v>
      </c>
      <c r="C298" s="12" t="s">
        <v>78</v>
      </c>
      <c r="D298" s="13">
        <v>15526</v>
      </c>
      <c r="E298" s="13">
        <v>7073</v>
      </c>
      <c r="F298" s="39">
        <f t="shared" si="18"/>
        <v>0.45555841813731807</v>
      </c>
      <c r="G298" s="28"/>
      <c r="H298" s="13">
        <v>5285</v>
      </c>
      <c r="I298" s="13">
        <v>3587</v>
      </c>
      <c r="J298" s="39">
        <f t="shared" si="17"/>
        <v>0.67871333964049196</v>
      </c>
      <c r="K298" s="28"/>
    </row>
    <row r="299" spans="1:11" x14ac:dyDescent="0.25">
      <c r="A299" s="28"/>
      <c r="B299" s="50"/>
      <c r="C299" s="12" t="s">
        <v>123</v>
      </c>
      <c r="D299" s="13">
        <v>20429</v>
      </c>
      <c r="E299" s="13">
        <v>11767</v>
      </c>
      <c r="F299" s="39">
        <f t="shared" si="18"/>
        <v>0.57599490919770913</v>
      </c>
      <c r="G299" s="28"/>
      <c r="H299" s="13">
        <v>7862</v>
      </c>
      <c r="I299" s="13">
        <v>5162</v>
      </c>
      <c r="J299" s="39">
        <f t="shared" ref="J299:J301" si="19">I299/H299</f>
        <v>0.65657593487662169</v>
      </c>
      <c r="K299" s="28"/>
    </row>
    <row r="300" spans="1:11" x14ac:dyDescent="0.25">
      <c r="A300" s="28"/>
      <c r="B300" s="50"/>
      <c r="C300" s="12" t="s">
        <v>124</v>
      </c>
      <c r="D300" s="13">
        <v>8949</v>
      </c>
      <c r="E300" s="13">
        <v>4976</v>
      </c>
      <c r="F300" s="39">
        <f t="shared" si="18"/>
        <v>0.55603978098111517</v>
      </c>
      <c r="G300" s="28"/>
      <c r="H300" s="13">
        <v>2651</v>
      </c>
      <c r="I300" s="13">
        <v>1619</v>
      </c>
      <c r="J300" s="39">
        <f t="shared" si="19"/>
        <v>0.6107129385137684</v>
      </c>
      <c r="K300" s="28"/>
    </row>
    <row r="301" spans="1:11" x14ac:dyDescent="0.25">
      <c r="A301" s="28"/>
      <c r="B301" s="50"/>
      <c r="C301" s="12" t="s">
        <v>120</v>
      </c>
      <c r="D301" s="13">
        <v>3320</v>
      </c>
      <c r="E301" s="13">
        <v>2170</v>
      </c>
      <c r="F301" s="39">
        <f t="shared" si="18"/>
        <v>0.65361445783132532</v>
      </c>
      <c r="G301" s="28"/>
      <c r="H301" s="13">
        <v>359</v>
      </c>
      <c r="I301" s="13">
        <v>193</v>
      </c>
      <c r="J301" s="39">
        <f t="shared" si="19"/>
        <v>0.53760445682451252</v>
      </c>
      <c r="K301" s="28"/>
    </row>
    <row r="302" spans="1:11" x14ac:dyDescent="0.25">
      <c r="A302" s="28"/>
      <c r="B302" s="33"/>
      <c r="C302" s="4"/>
      <c r="D302" s="5"/>
      <c r="E302" s="5"/>
      <c r="F302" s="42"/>
      <c r="G302" s="28"/>
      <c r="H302" s="5"/>
      <c r="I302" s="5"/>
      <c r="J302" s="42" t="s">
        <v>152</v>
      </c>
      <c r="K302" s="28"/>
    </row>
    <row r="303" spans="1:11" x14ac:dyDescent="0.25">
      <c r="A303" s="28"/>
      <c r="B303" s="47" t="s">
        <v>158</v>
      </c>
      <c r="C303" s="12" t="s">
        <v>78</v>
      </c>
      <c r="D303" s="13">
        <v>901</v>
      </c>
      <c r="E303" s="13">
        <v>528</v>
      </c>
      <c r="F303" s="39">
        <f t="shared" ref="F303:F316" si="20">E303/D303</f>
        <v>0.58601553829078801</v>
      </c>
      <c r="G303" s="28"/>
      <c r="H303" s="40">
        <v>427</v>
      </c>
      <c r="I303" s="13">
        <v>265</v>
      </c>
      <c r="J303" s="39">
        <f t="shared" ref="J303:J316" si="21">I303/H303</f>
        <v>0.62060889929742391</v>
      </c>
      <c r="K303" s="28"/>
    </row>
    <row r="304" spans="1:11" x14ac:dyDescent="0.25">
      <c r="A304" s="28"/>
      <c r="B304" s="48"/>
      <c r="C304" s="12" t="s">
        <v>56</v>
      </c>
      <c r="D304" s="13">
        <v>288</v>
      </c>
      <c r="E304" s="13">
        <v>223</v>
      </c>
      <c r="F304" s="39">
        <f t="shared" si="20"/>
        <v>0.77430555555555558</v>
      </c>
      <c r="G304" s="28"/>
      <c r="H304" s="40">
        <v>113</v>
      </c>
      <c r="I304" s="13">
        <v>87</v>
      </c>
      <c r="J304" s="39">
        <f t="shared" si="21"/>
        <v>0.76991150442477874</v>
      </c>
      <c r="K304" s="28"/>
    </row>
    <row r="305" spans="1:11" x14ac:dyDescent="0.25">
      <c r="A305" s="28"/>
      <c r="B305" s="48"/>
      <c r="C305" s="12" t="s">
        <v>159</v>
      </c>
      <c r="D305" s="13">
        <v>1459</v>
      </c>
      <c r="E305" s="13">
        <v>1044</v>
      </c>
      <c r="F305" s="39">
        <f t="shared" si="20"/>
        <v>0.71555860178204245</v>
      </c>
      <c r="G305" s="28"/>
      <c r="H305" s="40">
        <v>779</v>
      </c>
      <c r="I305" s="13">
        <v>461</v>
      </c>
      <c r="J305" s="39">
        <f t="shared" si="21"/>
        <v>0.59178433889602056</v>
      </c>
      <c r="K305" s="28"/>
    </row>
    <row r="306" spans="1:11" x14ac:dyDescent="0.25">
      <c r="A306" s="28"/>
      <c r="B306" s="48"/>
      <c r="C306" s="12" t="s">
        <v>160</v>
      </c>
      <c r="D306" s="13">
        <v>94</v>
      </c>
      <c r="E306" s="13">
        <v>43</v>
      </c>
      <c r="F306" s="39">
        <f t="shared" si="20"/>
        <v>0.45744680851063829</v>
      </c>
      <c r="G306" s="28"/>
      <c r="H306" s="40">
        <v>7</v>
      </c>
      <c r="I306" s="13">
        <v>2</v>
      </c>
      <c r="J306" s="39">
        <f t="shared" si="21"/>
        <v>0.2857142857142857</v>
      </c>
      <c r="K306" s="28"/>
    </row>
    <row r="307" spans="1:11" x14ac:dyDescent="0.25">
      <c r="A307" s="28"/>
      <c r="B307" s="48"/>
      <c r="C307" s="12" t="s">
        <v>131</v>
      </c>
      <c r="D307" s="13">
        <v>6</v>
      </c>
      <c r="E307" s="13">
        <v>4</v>
      </c>
      <c r="F307" s="39">
        <f t="shared" si="20"/>
        <v>0.66666666666666663</v>
      </c>
      <c r="G307" s="28"/>
      <c r="H307" s="40">
        <v>4</v>
      </c>
      <c r="I307" s="13">
        <v>2</v>
      </c>
      <c r="J307" s="39">
        <f t="shared" si="21"/>
        <v>0.5</v>
      </c>
      <c r="K307" s="28"/>
    </row>
    <row r="308" spans="1:11" x14ac:dyDescent="0.25">
      <c r="A308" s="28"/>
      <c r="B308" s="48"/>
      <c r="C308" s="12" t="s">
        <v>58</v>
      </c>
      <c r="D308" s="13">
        <v>6</v>
      </c>
      <c r="E308" s="13">
        <v>5</v>
      </c>
      <c r="F308" s="39">
        <f t="shared" si="20"/>
        <v>0.83333333333333337</v>
      </c>
      <c r="G308" s="28"/>
      <c r="H308" s="40">
        <v>5</v>
      </c>
      <c r="I308" s="13">
        <v>3</v>
      </c>
      <c r="J308" s="39">
        <f t="shared" si="21"/>
        <v>0.6</v>
      </c>
      <c r="K308" s="28"/>
    </row>
    <row r="309" spans="1:11" x14ac:dyDescent="0.25">
      <c r="A309" s="28"/>
      <c r="B309" s="48"/>
      <c r="C309" s="12" t="s">
        <v>161</v>
      </c>
      <c r="D309" s="13">
        <v>755</v>
      </c>
      <c r="E309" s="13">
        <v>434</v>
      </c>
      <c r="F309" s="39">
        <f t="shared" si="20"/>
        <v>0.57483443708609272</v>
      </c>
      <c r="G309" s="28"/>
      <c r="H309" s="40">
        <v>303</v>
      </c>
      <c r="I309" s="13">
        <v>184</v>
      </c>
      <c r="J309" s="39">
        <f t="shared" si="21"/>
        <v>0.60726072607260728</v>
      </c>
      <c r="K309" s="28"/>
    </row>
    <row r="310" spans="1:11" x14ac:dyDescent="0.25">
      <c r="A310" s="28"/>
      <c r="B310" s="41"/>
      <c r="C310" s="4"/>
      <c r="D310" s="5"/>
      <c r="E310" s="5"/>
      <c r="F310" s="42" t="s">
        <v>152</v>
      </c>
      <c r="G310" s="28"/>
      <c r="H310" s="11"/>
      <c r="I310" s="43"/>
      <c r="J310" s="42"/>
      <c r="K310" s="28"/>
    </row>
    <row r="311" spans="1:11" x14ac:dyDescent="0.25">
      <c r="A311" s="28"/>
      <c r="B311" s="47" t="s">
        <v>171</v>
      </c>
      <c r="C311" s="12" t="s">
        <v>78</v>
      </c>
      <c r="D311" s="13">
        <v>24</v>
      </c>
      <c r="E311" s="13">
        <v>18</v>
      </c>
      <c r="F311" s="39">
        <f t="shared" si="20"/>
        <v>0.75</v>
      </c>
      <c r="G311" s="28"/>
      <c r="H311" s="40"/>
      <c r="I311" s="13"/>
      <c r="J311" s="39" t="e">
        <f t="shared" si="21"/>
        <v>#DIV/0!</v>
      </c>
      <c r="K311" s="28"/>
    </row>
    <row r="312" spans="1:11" x14ac:dyDescent="0.25">
      <c r="A312" s="28"/>
      <c r="B312" s="48"/>
      <c r="C312" s="12" t="s">
        <v>170</v>
      </c>
      <c r="D312" s="13">
        <v>25</v>
      </c>
      <c r="E312" s="13">
        <v>12</v>
      </c>
      <c r="F312" s="39">
        <f t="shared" si="20"/>
        <v>0.48</v>
      </c>
      <c r="G312" s="28"/>
      <c r="H312" s="40">
        <v>6</v>
      </c>
      <c r="I312" s="13">
        <v>3</v>
      </c>
      <c r="J312" s="39">
        <f t="shared" si="21"/>
        <v>0.5</v>
      </c>
      <c r="K312" s="28"/>
    </row>
    <row r="313" spans="1:11" x14ac:dyDescent="0.25">
      <c r="A313" s="28"/>
      <c r="B313" s="48"/>
      <c r="C313" s="12" t="s">
        <v>172</v>
      </c>
      <c r="D313" s="13">
        <v>104</v>
      </c>
      <c r="E313" s="13">
        <v>52</v>
      </c>
      <c r="F313" s="39">
        <f t="shared" si="20"/>
        <v>0.5</v>
      </c>
      <c r="G313" s="28"/>
      <c r="H313" s="40">
        <v>56</v>
      </c>
      <c r="I313" s="13">
        <v>29</v>
      </c>
      <c r="J313" s="39">
        <f t="shared" si="21"/>
        <v>0.5178571428571429</v>
      </c>
      <c r="K313" s="28"/>
    </row>
    <row r="314" spans="1:11" x14ac:dyDescent="0.25">
      <c r="A314" s="28"/>
      <c r="B314" s="48"/>
      <c r="C314" s="12" t="s">
        <v>59</v>
      </c>
      <c r="D314" s="13">
        <v>1</v>
      </c>
      <c r="E314" s="13">
        <v>0</v>
      </c>
      <c r="F314" s="39">
        <f t="shared" si="20"/>
        <v>0</v>
      </c>
      <c r="G314" s="28"/>
      <c r="H314" s="46"/>
      <c r="I314" s="44"/>
      <c r="J314" s="39" t="e">
        <f t="shared" si="21"/>
        <v>#DIV/0!</v>
      </c>
      <c r="K314" s="28"/>
    </row>
    <row r="315" spans="1:11" x14ac:dyDescent="0.25">
      <c r="A315" s="28"/>
      <c r="B315" s="48"/>
      <c r="C315" s="12" t="s">
        <v>58</v>
      </c>
      <c r="D315" s="13">
        <v>3</v>
      </c>
      <c r="E315" s="13">
        <v>0</v>
      </c>
      <c r="F315" s="39">
        <f t="shared" si="20"/>
        <v>0</v>
      </c>
      <c r="G315" s="28"/>
      <c r="H315" s="40">
        <v>1</v>
      </c>
      <c r="I315" s="13">
        <v>0</v>
      </c>
      <c r="J315" s="39"/>
      <c r="K315" s="28"/>
    </row>
    <row r="316" spans="1:11" x14ac:dyDescent="0.25">
      <c r="A316" s="28"/>
      <c r="B316" s="48"/>
      <c r="C316" s="12" t="s">
        <v>57</v>
      </c>
      <c r="D316" s="13">
        <v>3</v>
      </c>
      <c r="E316" s="13">
        <v>1</v>
      </c>
      <c r="F316" s="39">
        <f t="shared" si="20"/>
        <v>0.33333333333333331</v>
      </c>
      <c r="G316" s="28"/>
      <c r="H316" s="40">
        <v>1</v>
      </c>
      <c r="I316" s="13">
        <v>0</v>
      </c>
      <c r="J316" s="39">
        <f t="shared" si="21"/>
        <v>0</v>
      </c>
      <c r="K316" s="28"/>
    </row>
    <row r="317" spans="1:11" x14ac:dyDescent="0.25">
      <c r="A317" s="28"/>
      <c r="B317" s="41"/>
      <c r="C317" s="4"/>
      <c r="D317" s="5"/>
      <c r="E317" s="5"/>
      <c r="F317" s="42"/>
      <c r="G317" s="28"/>
      <c r="H317" s="11"/>
      <c r="I317" s="43"/>
      <c r="J317" s="42"/>
      <c r="K317" s="28"/>
    </row>
    <row r="318" spans="1:11" x14ac:dyDescent="0.25">
      <c r="A318" s="28"/>
      <c r="B318" s="47" t="s">
        <v>162</v>
      </c>
      <c r="C318" s="12" t="s">
        <v>163</v>
      </c>
      <c r="D318" s="13">
        <v>2483</v>
      </c>
      <c r="E318" s="13">
        <v>1713</v>
      </c>
      <c r="F318" s="39">
        <f t="shared" ref="F318:F322" si="22">E318/D318</f>
        <v>0.68989126057188888</v>
      </c>
      <c r="G318" s="28"/>
      <c r="H318" s="40">
        <v>1137</v>
      </c>
      <c r="I318" s="13">
        <v>675</v>
      </c>
      <c r="J318" s="39">
        <f t="shared" ref="J318:J322" si="23">I318/H318</f>
        <v>0.59366754617414252</v>
      </c>
      <c r="K318" s="28"/>
    </row>
    <row r="319" spans="1:11" x14ac:dyDescent="0.25">
      <c r="A319" s="28"/>
      <c r="B319" s="48"/>
      <c r="C319" s="12" t="s">
        <v>157</v>
      </c>
      <c r="D319" s="13">
        <v>1257</v>
      </c>
      <c r="E319" s="13">
        <v>812</v>
      </c>
      <c r="F319" s="39">
        <f t="shared" si="22"/>
        <v>0.64598249801113761</v>
      </c>
      <c r="G319" s="28"/>
      <c r="H319" s="40">
        <v>363</v>
      </c>
      <c r="I319" s="13">
        <v>202</v>
      </c>
      <c r="J319" s="39">
        <f t="shared" si="23"/>
        <v>0.55647382920110189</v>
      </c>
      <c r="K319" s="28"/>
    </row>
    <row r="320" spans="1:11" x14ac:dyDescent="0.25">
      <c r="A320" s="28"/>
      <c r="B320" s="48"/>
      <c r="C320" s="12" t="s">
        <v>164</v>
      </c>
      <c r="D320" s="13">
        <v>1815</v>
      </c>
      <c r="E320" s="13">
        <v>1196</v>
      </c>
      <c r="F320" s="39">
        <f t="shared" si="22"/>
        <v>0.65895316804407711</v>
      </c>
      <c r="G320" s="28"/>
      <c r="H320" s="40">
        <v>857</v>
      </c>
      <c r="I320" s="13">
        <v>510</v>
      </c>
      <c r="J320" s="39">
        <f t="shared" si="23"/>
        <v>0.59509918319719957</v>
      </c>
      <c r="K320" s="28"/>
    </row>
    <row r="321" spans="1:11" x14ac:dyDescent="0.25">
      <c r="A321" s="28"/>
      <c r="B321" s="48"/>
      <c r="C321" s="12" t="s">
        <v>119</v>
      </c>
      <c r="D321" s="13">
        <v>866</v>
      </c>
      <c r="E321" s="13">
        <v>616</v>
      </c>
      <c r="F321" s="39">
        <f t="shared" si="22"/>
        <v>0.71131639722863738</v>
      </c>
      <c r="G321" s="28"/>
      <c r="H321" s="40">
        <v>150</v>
      </c>
      <c r="I321" s="13">
        <v>105</v>
      </c>
      <c r="J321" s="39">
        <f t="shared" si="23"/>
        <v>0.7</v>
      </c>
      <c r="K321" s="28"/>
    </row>
    <row r="322" spans="1:11" x14ac:dyDescent="0.25">
      <c r="A322" s="28"/>
      <c r="B322" s="48"/>
      <c r="C322" s="12" t="s">
        <v>59</v>
      </c>
      <c r="D322" s="13">
        <v>1272</v>
      </c>
      <c r="E322" s="13">
        <v>877</v>
      </c>
      <c r="F322" s="39">
        <f t="shared" si="22"/>
        <v>0.68946540880503149</v>
      </c>
      <c r="G322" s="28"/>
      <c r="H322" s="40">
        <v>109</v>
      </c>
      <c r="I322" s="13">
        <v>65</v>
      </c>
      <c r="J322" s="39">
        <f t="shared" si="23"/>
        <v>0.59633027522935778</v>
      </c>
      <c r="K322" s="28"/>
    </row>
    <row r="323" spans="1:11" x14ac:dyDescent="0.25">
      <c r="A323" s="28"/>
      <c r="B323" s="17"/>
      <c r="C323" s="4"/>
      <c r="D323" s="5"/>
      <c r="E323" s="5"/>
      <c r="F323" s="42"/>
      <c r="G323" s="28"/>
      <c r="H323" s="5"/>
      <c r="I323" s="5"/>
      <c r="J323" s="42" t="s">
        <v>152</v>
      </c>
      <c r="K323" s="28"/>
    </row>
    <row r="324" spans="1:11" x14ac:dyDescent="0.25">
      <c r="A324" s="28"/>
      <c r="B324" s="49" t="s">
        <v>103</v>
      </c>
      <c r="C324" s="12" t="s">
        <v>25</v>
      </c>
      <c r="D324" s="13">
        <v>37</v>
      </c>
      <c r="E324" s="13">
        <v>23</v>
      </c>
      <c r="F324" s="39">
        <f t="shared" si="18"/>
        <v>0.6216216216216216</v>
      </c>
      <c r="G324" s="28"/>
      <c r="H324" s="13">
        <v>30</v>
      </c>
      <c r="I324" s="13">
        <v>8</v>
      </c>
      <c r="J324" s="39">
        <f t="shared" ref="J324:J330" si="24">I324/H324</f>
        <v>0.26666666666666666</v>
      </c>
      <c r="K324" s="28"/>
    </row>
    <row r="325" spans="1:11" x14ac:dyDescent="0.25">
      <c r="A325" s="28"/>
      <c r="B325" s="50"/>
      <c r="C325" s="12" t="s">
        <v>104</v>
      </c>
      <c r="D325" s="13">
        <v>286</v>
      </c>
      <c r="E325" s="13">
        <v>151</v>
      </c>
      <c r="F325" s="39">
        <f t="shared" si="18"/>
        <v>0.52797202797202802</v>
      </c>
      <c r="G325" s="28"/>
      <c r="H325" s="13">
        <v>258</v>
      </c>
      <c r="I325" s="13">
        <v>155</v>
      </c>
      <c r="J325" s="39">
        <f t="shared" si="24"/>
        <v>0.60077519379844957</v>
      </c>
      <c r="K325" s="28"/>
    </row>
    <row r="326" spans="1:11" x14ac:dyDescent="0.25">
      <c r="A326" s="28"/>
      <c r="B326" s="50"/>
      <c r="C326" s="12" t="s">
        <v>105</v>
      </c>
      <c r="D326" s="13">
        <v>1536</v>
      </c>
      <c r="E326" s="13">
        <v>882</v>
      </c>
      <c r="F326" s="39">
        <f t="shared" si="18"/>
        <v>0.57421875</v>
      </c>
      <c r="G326" s="28"/>
      <c r="H326" s="13">
        <v>1484</v>
      </c>
      <c r="I326" s="13">
        <v>875</v>
      </c>
      <c r="J326" s="39">
        <f t="shared" si="24"/>
        <v>0.589622641509434</v>
      </c>
      <c r="K326" s="28"/>
    </row>
    <row r="327" spans="1:11" x14ac:dyDescent="0.25">
      <c r="A327" s="28"/>
      <c r="B327" s="50"/>
      <c r="C327" s="12" t="s">
        <v>13</v>
      </c>
      <c r="D327" s="13">
        <v>766</v>
      </c>
      <c r="E327" s="13">
        <v>371</v>
      </c>
      <c r="F327" s="39">
        <f t="shared" si="18"/>
        <v>0.48433420365535246</v>
      </c>
      <c r="G327" s="28"/>
      <c r="H327" s="13">
        <v>1053</v>
      </c>
      <c r="I327" s="13">
        <v>538</v>
      </c>
      <c r="J327" s="39">
        <f t="shared" si="24"/>
        <v>0.51092117758784428</v>
      </c>
      <c r="K327" s="28"/>
    </row>
    <row r="328" spans="1:11" x14ac:dyDescent="0.25">
      <c r="A328" s="28"/>
      <c r="B328" s="50"/>
      <c r="C328" s="12" t="s">
        <v>14</v>
      </c>
      <c r="D328" s="13">
        <v>46</v>
      </c>
      <c r="E328" s="13">
        <v>16</v>
      </c>
      <c r="F328" s="39">
        <f t="shared" si="18"/>
        <v>0.34782608695652173</v>
      </c>
      <c r="G328" s="28"/>
      <c r="H328" s="13">
        <v>84</v>
      </c>
      <c r="I328" s="13">
        <v>46</v>
      </c>
      <c r="J328" s="39">
        <f t="shared" si="24"/>
        <v>0.54761904761904767</v>
      </c>
      <c r="K328" s="28"/>
    </row>
    <row r="329" spans="1:11" x14ac:dyDescent="0.25">
      <c r="A329" s="28"/>
      <c r="B329" s="50"/>
      <c r="C329" s="12" t="s">
        <v>106</v>
      </c>
      <c r="D329" s="13">
        <v>625</v>
      </c>
      <c r="E329" s="13">
        <v>307</v>
      </c>
      <c r="F329" s="39">
        <f t="shared" si="18"/>
        <v>0.49120000000000003</v>
      </c>
      <c r="G329" s="28"/>
      <c r="H329" s="13">
        <v>816</v>
      </c>
      <c r="I329" s="13">
        <v>452</v>
      </c>
      <c r="J329" s="39">
        <f t="shared" si="24"/>
        <v>0.55392156862745101</v>
      </c>
      <c r="K329" s="28"/>
    </row>
    <row r="330" spans="1:11" x14ac:dyDescent="0.25">
      <c r="A330" s="28"/>
      <c r="B330" s="52"/>
      <c r="C330" s="12" t="s">
        <v>27</v>
      </c>
      <c r="D330" s="13">
        <v>35</v>
      </c>
      <c r="E330" s="13">
        <v>19</v>
      </c>
      <c r="F330" s="39">
        <f t="shared" si="18"/>
        <v>0.54285714285714282</v>
      </c>
      <c r="G330" s="28"/>
      <c r="H330" s="13">
        <v>22</v>
      </c>
      <c r="I330" s="13">
        <v>9</v>
      </c>
      <c r="J330" s="39">
        <f t="shared" si="24"/>
        <v>0.40909090909090912</v>
      </c>
      <c r="K330" s="28"/>
    </row>
    <row r="331" spans="1:11" x14ac:dyDescent="0.25">
      <c r="A331" s="28"/>
      <c r="B331" s="17"/>
      <c r="C331" s="4"/>
      <c r="D331" s="5"/>
      <c r="E331" s="5"/>
      <c r="F331" s="42"/>
      <c r="G331" s="28"/>
      <c r="H331" s="5"/>
      <c r="I331" s="5"/>
      <c r="J331" s="42" t="s">
        <v>152</v>
      </c>
      <c r="K331" s="28"/>
    </row>
    <row r="332" spans="1:11" x14ac:dyDescent="0.25">
      <c r="A332" s="28"/>
      <c r="B332" s="47" t="s">
        <v>145</v>
      </c>
      <c r="C332" s="12" t="s">
        <v>78</v>
      </c>
      <c r="D332" s="13">
        <v>905</v>
      </c>
      <c r="E332" s="13">
        <v>460</v>
      </c>
      <c r="F332" s="39">
        <f t="shared" si="18"/>
        <v>0.50828729281767959</v>
      </c>
      <c r="G332" s="28"/>
      <c r="H332" s="34"/>
      <c r="I332" s="34"/>
      <c r="J332" s="45"/>
      <c r="K332" s="28"/>
    </row>
    <row r="333" spans="1:11" x14ac:dyDescent="0.25">
      <c r="A333" s="28"/>
      <c r="B333" s="48"/>
      <c r="C333" s="12" t="s">
        <v>119</v>
      </c>
      <c r="D333" s="13">
        <v>1087</v>
      </c>
      <c r="E333" s="13">
        <v>672</v>
      </c>
      <c r="F333" s="39">
        <f t="shared" ref="F333:F356" si="25">E333/D333</f>
        <v>0.61821527138914445</v>
      </c>
      <c r="G333" s="28"/>
      <c r="H333" s="34"/>
      <c r="I333" s="34"/>
      <c r="J333" s="45"/>
      <c r="K333" s="28"/>
    </row>
    <row r="334" spans="1:11" x14ac:dyDescent="0.25">
      <c r="A334" s="28"/>
      <c r="B334" s="48"/>
      <c r="C334" s="12" t="s">
        <v>57</v>
      </c>
      <c r="D334" s="13">
        <v>9</v>
      </c>
      <c r="E334" s="13">
        <v>3</v>
      </c>
      <c r="F334" s="39">
        <f t="shared" si="25"/>
        <v>0.33333333333333331</v>
      </c>
      <c r="G334" s="28"/>
      <c r="H334" s="34"/>
      <c r="I334" s="34"/>
      <c r="J334" s="45"/>
      <c r="K334" s="28"/>
    </row>
    <row r="335" spans="1:11" x14ac:dyDescent="0.25">
      <c r="A335" s="28"/>
      <c r="B335" s="48"/>
      <c r="C335" s="12" t="s">
        <v>58</v>
      </c>
      <c r="D335" s="13">
        <v>4</v>
      </c>
      <c r="E335" s="13">
        <v>0</v>
      </c>
      <c r="F335" s="39">
        <f t="shared" si="25"/>
        <v>0</v>
      </c>
      <c r="G335" s="28"/>
      <c r="H335" s="34"/>
      <c r="I335" s="34"/>
      <c r="J335" s="45"/>
      <c r="K335" s="28"/>
    </row>
    <row r="336" spans="1:11" x14ac:dyDescent="0.25">
      <c r="A336" s="28"/>
      <c r="B336" s="48"/>
      <c r="C336" s="12" t="s">
        <v>124</v>
      </c>
      <c r="D336" s="13">
        <v>326</v>
      </c>
      <c r="E336" s="13">
        <v>125</v>
      </c>
      <c r="F336" s="39">
        <f t="shared" si="25"/>
        <v>0.3834355828220859</v>
      </c>
      <c r="G336" s="28"/>
      <c r="H336" s="34"/>
      <c r="I336" s="34"/>
      <c r="J336" s="45"/>
      <c r="K336" s="28"/>
    </row>
    <row r="337" spans="1:11" x14ac:dyDescent="0.25">
      <c r="A337" s="28"/>
      <c r="B337" s="48"/>
      <c r="C337" s="12" t="s">
        <v>120</v>
      </c>
      <c r="D337" s="13">
        <v>16</v>
      </c>
      <c r="E337" s="13">
        <v>8</v>
      </c>
      <c r="F337" s="39">
        <f t="shared" si="25"/>
        <v>0.5</v>
      </c>
      <c r="G337" s="28"/>
      <c r="H337" s="34"/>
      <c r="I337" s="34"/>
      <c r="J337" s="45"/>
      <c r="K337" s="28"/>
    </row>
    <row r="338" spans="1:11" x14ac:dyDescent="0.25">
      <c r="A338" s="28"/>
      <c r="B338" s="17"/>
      <c r="C338" s="4"/>
      <c r="D338" s="5"/>
      <c r="E338" s="5"/>
      <c r="F338" s="42"/>
      <c r="G338" s="28"/>
      <c r="H338" s="5"/>
      <c r="I338" s="5"/>
      <c r="J338" s="42" t="s">
        <v>152</v>
      </c>
      <c r="K338" s="28"/>
    </row>
    <row r="339" spans="1:11" x14ac:dyDescent="0.25">
      <c r="A339" s="28"/>
      <c r="B339" s="49" t="s">
        <v>107</v>
      </c>
      <c r="C339" s="12" t="s">
        <v>108</v>
      </c>
      <c r="D339" s="13">
        <v>126</v>
      </c>
      <c r="E339" s="13">
        <v>48</v>
      </c>
      <c r="F339" s="39">
        <f t="shared" si="25"/>
        <v>0.38095238095238093</v>
      </c>
      <c r="G339" s="28"/>
      <c r="H339" s="13">
        <v>118</v>
      </c>
      <c r="I339" s="13">
        <v>48</v>
      </c>
      <c r="J339" s="39">
        <f t="shared" ref="J339:J348" si="26">I339/H339</f>
        <v>0.40677966101694918</v>
      </c>
      <c r="K339" s="28"/>
    </row>
    <row r="340" spans="1:11" x14ac:dyDescent="0.25">
      <c r="A340" s="28"/>
      <c r="B340" s="50"/>
      <c r="C340" s="12" t="s">
        <v>109</v>
      </c>
      <c r="D340" s="13">
        <v>915</v>
      </c>
      <c r="E340" s="13">
        <v>520</v>
      </c>
      <c r="F340" s="39">
        <f t="shared" si="25"/>
        <v>0.56830601092896171</v>
      </c>
      <c r="G340" s="28"/>
      <c r="H340" s="13">
        <v>1032</v>
      </c>
      <c r="I340" s="13">
        <v>600</v>
      </c>
      <c r="J340" s="39">
        <f t="shared" si="26"/>
        <v>0.58139534883720934</v>
      </c>
      <c r="K340" s="28"/>
    </row>
    <row r="341" spans="1:11" x14ac:dyDescent="0.25">
      <c r="A341" s="28"/>
      <c r="B341" s="50"/>
      <c r="C341" s="12" t="s">
        <v>110</v>
      </c>
      <c r="D341" s="13">
        <v>44</v>
      </c>
      <c r="E341" s="13">
        <v>21</v>
      </c>
      <c r="F341" s="39">
        <f t="shared" si="25"/>
        <v>0.47727272727272729</v>
      </c>
      <c r="G341" s="28"/>
      <c r="H341" s="13">
        <v>51</v>
      </c>
      <c r="I341" s="13">
        <v>31</v>
      </c>
      <c r="J341" s="39">
        <f t="shared" si="26"/>
        <v>0.60784313725490191</v>
      </c>
      <c r="K341" s="28"/>
    </row>
    <row r="342" spans="1:11" x14ac:dyDescent="0.25">
      <c r="A342" s="28"/>
      <c r="B342" s="50"/>
      <c r="C342" s="12" t="s">
        <v>111</v>
      </c>
      <c r="D342" s="13">
        <v>442</v>
      </c>
      <c r="E342" s="13">
        <v>253</v>
      </c>
      <c r="F342" s="39">
        <f t="shared" si="25"/>
        <v>0.57239819004524883</v>
      </c>
      <c r="G342" s="28"/>
      <c r="H342" s="13">
        <v>513</v>
      </c>
      <c r="I342" s="13">
        <v>287</v>
      </c>
      <c r="J342" s="39">
        <f t="shared" si="26"/>
        <v>0.55945419103313843</v>
      </c>
      <c r="K342" s="28"/>
    </row>
    <row r="343" spans="1:11" x14ac:dyDescent="0.25">
      <c r="A343" s="28"/>
      <c r="B343" s="50"/>
      <c r="C343" s="12" t="s">
        <v>112</v>
      </c>
      <c r="D343" s="13">
        <v>165</v>
      </c>
      <c r="E343" s="13">
        <v>83</v>
      </c>
      <c r="F343" s="39">
        <f t="shared" si="25"/>
        <v>0.50303030303030305</v>
      </c>
      <c r="G343" s="28"/>
      <c r="H343" s="13">
        <v>117</v>
      </c>
      <c r="I343" s="13">
        <v>68</v>
      </c>
      <c r="J343" s="39">
        <f t="shared" si="26"/>
        <v>0.58119658119658124</v>
      </c>
      <c r="K343" s="28"/>
    </row>
    <row r="344" spans="1:11" x14ac:dyDescent="0.25">
      <c r="A344" s="28"/>
      <c r="B344" s="50"/>
      <c r="C344" s="12" t="s">
        <v>113</v>
      </c>
      <c r="D344" s="13">
        <v>1097</v>
      </c>
      <c r="E344" s="13">
        <v>705</v>
      </c>
      <c r="F344" s="39">
        <f t="shared" si="25"/>
        <v>0.6426618049225159</v>
      </c>
      <c r="G344" s="28"/>
      <c r="H344" s="13">
        <v>1333</v>
      </c>
      <c r="I344" s="13">
        <v>804</v>
      </c>
      <c r="J344" s="39">
        <f t="shared" si="26"/>
        <v>0.60315078769692421</v>
      </c>
      <c r="K344" s="28"/>
    </row>
    <row r="345" spans="1:11" x14ac:dyDescent="0.25">
      <c r="A345" s="28"/>
      <c r="B345" s="50"/>
      <c r="C345" s="12" t="s">
        <v>114</v>
      </c>
      <c r="D345" s="13">
        <v>2</v>
      </c>
      <c r="E345" s="13">
        <v>1</v>
      </c>
      <c r="F345" s="39">
        <f t="shared" si="25"/>
        <v>0.5</v>
      </c>
      <c r="G345" s="28"/>
      <c r="H345" s="13">
        <v>5</v>
      </c>
      <c r="I345" s="13">
        <v>2</v>
      </c>
      <c r="J345" s="39">
        <f t="shared" si="26"/>
        <v>0.4</v>
      </c>
      <c r="K345" s="28"/>
    </row>
    <row r="346" spans="1:11" x14ac:dyDescent="0.25">
      <c r="A346" s="28"/>
      <c r="B346" s="54"/>
      <c r="C346" s="12" t="s">
        <v>115</v>
      </c>
      <c r="D346" s="13">
        <v>12</v>
      </c>
      <c r="E346" s="13">
        <v>8</v>
      </c>
      <c r="F346" s="39">
        <f t="shared" si="25"/>
        <v>0.66666666666666663</v>
      </c>
      <c r="G346" s="28"/>
      <c r="H346" s="13">
        <v>23</v>
      </c>
      <c r="I346" s="13">
        <v>17</v>
      </c>
      <c r="J346" s="39">
        <f t="shared" si="26"/>
        <v>0.73913043478260865</v>
      </c>
      <c r="K346" s="28"/>
    </row>
    <row r="347" spans="1:11" x14ac:dyDescent="0.25">
      <c r="A347" s="28"/>
      <c r="B347" s="54"/>
      <c r="C347" s="12" t="s">
        <v>116</v>
      </c>
      <c r="D347" s="13">
        <v>49</v>
      </c>
      <c r="E347" s="13">
        <v>18</v>
      </c>
      <c r="F347" s="39">
        <f t="shared" si="25"/>
        <v>0.36734693877551022</v>
      </c>
      <c r="G347" s="28"/>
      <c r="H347" s="13">
        <v>60</v>
      </c>
      <c r="I347" s="13">
        <v>37</v>
      </c>
      <c r="J347" s="39">
        <f t="shared" si="26"/>
        <v>0.6166666666666667</v>
      </c>
      <c r="K347" s="28"/>
    </row>
    <row r="348" spans="1:11" x14ac:dyDescent="0.25">
      <c r="A348" s="28"/>
      <c r="B348" s="53"/>
      <c r="C348" s="12" t="s">
        <v>117</v>
      </c>
      <c r="D348" s="13">
        <v>466</v>
      </c>
      <c r="E348" s="13">
        <v>266</v>
      </c>
      <c r="F348" s="39">
        <f t="shared" si="25"/>
        <v>0.57081545064377681</v>
      </c>
      <c r="G348" s="28"/>
      <c r="H348" s="13">
        <v>512</v>
      </c>
      <c r="I348" s="13">
        <v>281</v>
      </c>
      <c r="J348" s="39">
        <f t="shared" si="26"/>
        <v>0.548828125</v>
      </c>
      <c r="K348" s="28"/>
    </row>
    <row r="349" spans="1:11" x14ac:dyDescent="0.25">
      <c r="A349" s="28"/>
      <c r="B349" s="17"/>
      <c r="C349" s="4"/>
      <c r="D349" s="5"/>
      <c r="E349" s="5"/>
      <c r="F349" s="42"/>
      <c r="G349" s="28"/>
      <c r="H349" s="5"/>
      <c r="I349" s="5"/>
      <c r="J349" s="42" t="s">
        <v>152</v>
      </c>
      <c r="K349" s="28"/>
    </row>
    <row r="350" spans="1:11" x14ac:dyDescent="0.25">
      <c r="A350" s="28"/>
      <c r="B350" s="49" t="s">
        <v>141</v>
      </c>
      <c r="C350" s="12" t="s">
        <v>78</v>
      </c>
      <c r="D350" s="13">
        <v>67</v>
      </c>
      <c r="E350" s="13">
        <v>47</v>
      </c>
      <c r="F350" s="39">
        <f t="shared" si="25"/>
        <v>0.70149253731343286</v>
      </c>
      <c r="G350" s="28"/>
      <c r="H350" s="13">
        <v>61</v>
      </c>
      <c r="I350" s="13">
        <v>27</v>
      </c>
      <c r="J350" s="39">
        <f t="shared" ref="J350:J355" si="27">I350/H350</f>
        <v>0.44262295081967212</v>
      </c>
      <c r="K350" s="28"/>
    </row>
    <row r="351" spans="1:11" x14ac:dyDescent="0.25">
      <c r="A351" s="28"/>
      <c r="B351" s="50"/>
      <c r="C351" s="12" t="s">
        <v>119</v>
      </c>
      <c r="D351" s="13">
        <v>25</v>
      </c>
      <c r="E351" s="13">
        <v>9</v>
      </c>
      <c r="F351" s="39">
        <f t="shared" si="25"/>
        <v>0.36</v>
      </c>
      <c r="G351" s="28"/>
      <c r="H351" s="13">
        <v>12</v>
      </c>
      <c r="I351" s="13">
        <v>6</v>
      </c>
      <c r="J351" s="39">
        <f t="shared" si="27"/>
        <v>0.5</v>
      </c>
      <c r="K351" s="28"/>
    </row>
    <row r="352" spans="1:11" x14ac:dyDescent="0.25">
      <c r="A352" s="28"/>
      <c r="B352" s="50"/>
      <c r="C352" s="12" t="s">
        <v>123</v>
      </c>
      <c r="D352" s="13">
        <v>136</v>
      </c>
      <c r="E352" s="13">
        <v>87</v>
      </c>
      <c r="F352" s="39">
        <f t="shared" si="25"/>
        <v>0.63970588235294112</v>
      </c>
      <c r="G352" s="28"/>
      <c r="H352" s="13">
        <v>77</v>
      </c>
      <c r="I352" s="13">
        <v>53</v>
      </c>
      <c r="J352" s="39">
        <f t="shared" si="27"/>
        <v>0.68831168831168832</v>
      </c>
      <c r="K352" s="28"/>
    </row>
    <row r="353" spans="1:11" x14ac:dyDescent="0.25">
      <c r="A353" s="28"/>
      <c r="B353" s="50"/>
      <c r="C353" s="12" t="s">
        <v>57</v>
      </c>
      <c r="D353" s="13">
        <v>3</v>
      </c>
      <c r="E353" s="13">
        <v>2</v>
      </c>
      <c r="F353" s="39">
        <f t="shared" si="25"/>
        <v>0.66666666666666663</v>
      </c>
      <c r="G353" s="28"/>
      <c r="H353" s="13">
        <v>1</v>
      </c>
      <c r="I353" s="13">
        <v>1</v>
      </c>
      <c r="J353" s="39">
        <f t="shared" si="27"/>
        <v>1</v>
      </c>
      <c r="K353" s="28"/>
    </row>
    <row r="354" spans="1:11" x14ac:dyDescent="0.25">
      <c r="A354" s="28"/>
      <c r="B354" s="50"/>
      <c r="C354" s="12" t="s">
        <v>58</v>
      </c>
      <c r="D354" s="13">
        <v>3</v>
      </c>
      <c r="E354" s="13">
        <v>2</v>
      </c>
      <c r="F354" s="39">
        <f t="shared" si="25"/>
        <v>0.66666666666666663</v>
      </c>
      <c r="G354" s="28"/>
      <c r="H354" s="13">
        <v>3</v>
      </c>
      <c r="I354" s="13">
        <v>2</v>
      </c>
      <c r="J354" s="39">
        <f t="shared" si="27"/>
        <v>0.66666666666666663</v>
      </c>
      <c r="K354" s="28"/>
    </row>
    <row r="355" spans="1:11" x14ac:dyDescent="0.25">
      <c r="A355" s="28"/>
      <c r="B355" s="50"/>
      <c r="C355" s="12" t="s">
        <v>124</v>
      </c>
      <c r="D355" s="13">
        <v>124</v>
      </c>
      <c r="E355" s="13">
        <v>74</v>
      </c>
      <c r="F355" s="39">
        <f t="shared" si="25"/>
        <v>0.59677419354838712</v>
      </c>
      <c r="G355" s="28"/>
      <c r="H355" s="13">
        <v>59</v>
      </c>
      <c r="I355" s="13">
        <v>31</v>
      </c>
      <c r="J355" s="39">
        <f t="shared" si="27"/>
        <v>0.52542372881355937</v>
      </c>
      <c r="K355" s="28"/>
    </row>
    <row r="356" spans="1:11" x14ac:dyDescent="0.25">
      <c r="A356" s="28"/>
      <c r="B356" s="50"/>
      <c r="C356" s="12" t="s">
        <v>142</v>
      </c>
      <c r="D356" s="13">
        <v>4</v>
      </c>
      <c r="E356" s="13">
        <v>2</v>
      </c>
      <c r="F356" s="39">
        <f t="shared" si="25"/>
        <v>0.5</v>
      </c>
      <c r="G356" s="28"/>
      <c r="H356" s="34"/>
      <c r="I356" s="34"/>
      <c r="J356" s="39" t="s">
        <v>152</v>
      </c>
      <c r="K356" s="28"/>
    </row>
    <row r="357" spans="1:11" x14ac:dyDescent="0.25">
      <c r="A357" s="28"/>
      <c r="B357" s="29"/>
      <c r="C357" s="26"/>
      <c r="D357" s="30"/>
      <c r="E357" s="30"/>
      <c r="F357" s="31"/>
      <c r="G357" s="28"/>
      <c r="H357" s="30"/>
      <c r="I357" s="30"/>
      <c r="J357" s="31"/>
      <c r="K357" s="28"/>
    </row>
  </sheetData>
  <mergeCells count="54">
    <mergeCell ref="F2:J2"/>
    <mergeCell ref="E3:J3"/>
    <mergeCell ref="B223:B227"/>
    <mergeCell ref="B253:B259"/>
    <mergeCell ref="B261:B267"/>
    <mergeCell ref="B229:B235"/>
    <mergeCell ref="B237:B243"/>
    <mergeCell ref="B217:B221"/>
    <mergeCell ref="B59:B63"/>
    <mergeCell ref="D2:D3"/>
    <mergeCell ref="B13:B16"/>
    <mergeCell ref="B26:B32"/>
    <mergeCell ref="C2:C3"/>
    <mergeCell ref="B2:B3"/>
    <mergeCell ref="B151:B157"/>
    <mergeCell ref="B180:B186"/>
    <mergeCell ref="B7:B10"/>
    <mergeCell ref="B34:B38"/>
    <mergeCell ref="B275:B282"/>
    <mergeCell ref="B324:B330"/>
    <mergeCell ref="B339:B348"/>
    <mergeCell ref="B111:B117"/>
    <mergeCell ref="B141:B149"/>
    <mergeCell ref="B245:B251"/>
    <mergeCell ref="B40:B46"/>
    <mergeCell ref="B48:B52"/>
    <mergeCell ref="B54:B57"/>
    <mergeCell ref="B65:B71"/>
    <mergeCell ref="B79:B83"/>
    <mergeCell ref="B73:B77"/>
    <mergeCell ref="B85:B89"/>
    <mergeCell ref="B91:B95"/>
    <mergeCell ref="B350:B356"/>
    <mergeCell ref="B159:B165"/>
    <mergeCell ref="B211:B215"/>
    <mergeCell ref="B332:B337"/>
    <mergeCell ref="B269:B273"/>
    <mergeCell ref="B167:B173"/>
    <mergeCell ref="B175:B178"/>
    <mergeCell ref="B203:B209"/>
    <mergeCell ref="B18:B24"/>
    <mergeCell ref="B195:B201"/>
    <mergeCell ref="B303:B309"/>
    <mergeCell ref="B105:B109"/>
    <mergeCell ref="B284:B290"/>
    <mergeCell ref="B292:B296"/>
    <mergeCell ref="B298:B301"/>
    <mergeCell ref="B97:B103"/>
    <mergeCell ref="B119:B125"/>
    <mergeCell ref="B318:B322"/>
    <mergeCell ref="B135:B139"/>
    <mergeCell ref="B127:B133"/>
    <mergeCell ref="B188:B193"/>
    <mergeCell ref="B311:B316"/>
  </mergeCells>
  <pageMargins left="0.5" right="0.5" top="0.5" bottom="0.5" header="0" footer="0"/>
  <pageSetup scale="71" fitToHeight="6" orientation="landscape" r:id="rId1"/>
  <headerFooter>
    <oddFooter>&amp;C_x000D_&amp;1#&amp;"Calibri"&amp;12&amp;K000000 CONFIDENTIAL</oddFooter>
  </headerFooter>
  <rowBreaks count="1" manualBreakCount="1">
    <brk id="259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f1863-a608-4674-874d-64c3fcdc9d96">
      <Terms xmlns="http://schemas.microsoft.com/office/infopath/2007/PartnerControls"/>
    </lcf76f155ced4ddcb4097134ff3c332f>
    <TaxCatchAll xmlns="3c9e15a3-223f-4584-afb1-1dbe0b3878f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DA7B6E01465468BF0AF29E047350C" ma:contentTypeVersion="16" ma:contentTypeDescription="Create a new document." ma:contentTypeScope="" ma:versionID="dee6e9470f556dd4b6c2b0b0a0fc1de5">
  <xsd:schema xmlns:xsd="http://www.w3.org/2001/XMLSchema" xmlns:xs="http://www.w3.org/2001/XMLSchema" xmlns:p="http://schemas.microsoft.com/office/2006/metadata/properties" xmlns:ns2="75cf1863-a608-4674-874d-64c3fcdc9d96" xmlns:ns3="1169377a-bd7e-4410-b2c5-2aa5798f55a3" xmlns:ns4="3c9e15a3-223f-4584-afb1-1dbe0b3878fa" targetNamespace="http://schemas.microsoft.com/office/2006/metadata/properties" ma:root="true" ma:fieldsID="66919e6a7100f540f0d7594aa8f5f8f8" ns2:_="" ns3:_="" ns4:_="">
    <xsd:import namespace="75cf1863-a608-4674-874d-64c3fcdc9d96"/>
    <xsd:import namespace="1169377a-bd7e-4410-b2c5-2aa5798f55a3"/>
    <xsd:import namespace="3c9e15a3-223f-4584-afb1-1dbe0b3878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f1863-a608-4674-874d-64c3fcdc9d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28e0220-fee2-4e32-9192-0559fdf47d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9377a-bd7e-4410-b2c5-2aa5798f55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e15a3-223f-4584-afb1-1dbe0b3878f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6510237-f5d0-4b6b-bafe-d2eb3e3a0424}" ma:internalName="TaxCatchAll" ma:showField="CatchAllData" ma:web="1169377a-bd7e-4410-b2c5-2aa5798f55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096187-37C3-4C86-BC85-A7938A66C6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4916BF-D0E2-42D3-A206-18F083BAC1BE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75cf1863-a608-4674-874d-64c3fcdc9d96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3c9e15a3-223f-4584-afb1-1dbe0b3878fa"/>
    <ds:schemaRef ds:uri="1169377a-bd7e-4410-b2c5-2aa5798f55a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12915C-5013-42BE-8218-4AC8A6F25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f1863-a608-4674-874d-64c3fcdc9d96"/>
    <ds:schemaRef ds:uri="1169377a-bd7e-4410-b2c5-2aa5798f55a3"/>
    <ds:schemaRef ds:uri="3c9e15a3-223f-4584-afb1-1dbe0b387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1f7c44d-d510-4321-9258-956e71d8b56e}" enabled="0" method="" siteId="{61f7c44d-d510-4321-9258-956e71d8b56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Chester, Rachel (DBR)</dc:creator>
  <cp:keywords/>
  <dc:description/>
  <cp:lastModifiedBy>Welker, Greg</cp:lastModifiedBy>
  <cp:revision/>
  <dcterms:created xsi:type="dcterms:W3CDTF">2021-03-22T16:16:46Z</dcterms:created>
  <dcterms:modified xsi:type="dcterms:W3CDTF">2024-09-06T22:03:41Z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0x010100E1DDA7B6E01465468BF0AF29E047350C</vt:lpwstr>
  </property>
  <property fmtid="{D5CDD505-2E9C-101B-9397-08002B2CF9AE}" pid="3" name="MSIP_Label_0ae808bf-e759-4852-a713-35ad14e488e0_Enabled">
    <vt:lpwstr>true</vt:lpwstr>
  </property>
  <property fmtid="{D5CDD505-2E9C-101B-9397-08002B2CF9AE}" pid="4" name="MSIP_Label_0ae808bf-e759-4852-a713-35ad14e488e0_SetDate">
    <vt:lpwstr>2023-09-06T17:05:05Z</vt:lpwstr>
  </property>
  <property fmtid="{D5CDD505-2E9C-101B-9397-08002B2CF9AE}" pid="5" name="MSIP_Label_0ae808bf-e759-4852-a713-35ad14e488e0_Method">
    <vt:lpwstr>Standard</vt:lpwstr>
  </property>
  <property fmtid="{D5CDD505-2E9C-101B-9397-08002B2CF9AE}" pid="6" name="MSIP_Label_0ae808bf-e759-4852-a713-35ad14e488e0_Name">
    <vt:lpwstr>CONFIDENTIAL</vt:lpwstr>
  </property>
  <property fmtid="{D5CDD505-2E9C-101B-9397-08002B2CF9AE}" pid="7" name="MSIP_Label_0ae808bf-e759-4852-a713-35ad14e488e0_SiteId">
    <vt:lpwstr>c331cf2d-799c-4de5-a0c8-f96d57a29d47</vt:lpwstr>
  </property>
  <property fmtid="{D5CDD505-2E9C-101B-9397-08002B2CF9AE}" pid="8" name="MSIP_Label_0ae808bf-e759-4852-a713-35ad14e488e0_ActionId">
    <vt:lpwstr>67c79b96-20dc-4500-ae2f-3f915dcc8561</vt:lpwstr>
  </property>
  <property fmtid="{D5CDD505-2E9C-101B-9397-08002B2CF9AE}" pid="9" name="MSIP_Label_0ae808bf-e759-4852-a713-35ad14e488e0_ContentBits">
    <vt:lpwstr>2</vt:lpwstr>
  </property>
  <property fmtid="{D5CDD505-2E9C-101B-9397-08002B2CF9AE}" pid="10" name="MediaServiceImageTags">
    <vt:lpwstr/>
  </property>
</Properties>
</file>