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xr:revisionPtr revIDLastSave="0" documentId="13_ncr:1_{A58B090F-7A14-4C1B-AF2E-4029E1DD0FFA}" xr6:coauthVersionLast="44" xr6:coauthVersionMax="44" xr10:uidLastSave="{00000000-0000-0000-0000-000000000000}"/>
  <bookViews>
    <workbookView xWindow="25080" yWindow="-120" windowWidth="25440" windowHeight="15540" tabRatio="799" xr2:uid="{00000000-000D-0000-FFFF-FFFF00000000}"/>
  </bookViews>
  <sheets>
    <sheet name="NAIC Ex. C mapping" sheetId="33" r:id="rId1"/>
    <sheet name="Catalogue of Mapped Regs" sheetId="18" r:id="rId2"/>
    <sheet name="Mapping to NIST CSF v1.1 V2" sheetId="19" r:id="rId3"/>
    <sheet name="NIST to ISO|IEC 27001" sheetId="20" r:id="rId4"/>
    <sheet name="Glossary Terms and Defs" sheetId="26" r:id="rId5"/>
  </sheets>
  <externalReferences>
    <externalReference r:id="rId6"/>
    <externalReference r:id="rId7"/>
  </externalReferences>
  <definedNames>
    <definedName name="_xlnm._FilterDatabase" localSheetId="4" hidden="1">'Glossary Terms and Defs'!$A$6:$L$26</definedName>
    <definedName name="_xlnm._FilterDatabase" localSheetId="2" hidden="1">'Mapping to NIST CSF v1.1 V2'!$I$5:$N$5</definedName>
    <definedName name="_xlnm._FilterDatabase" localSheetId="0" hidden="1">'NAIC Ex. C mapping'!$I$3:$L$280</definedName>
    <definedName name="AllLevels" localSheetId="0">'NAIC Ex. C mapping'!$I$4:$L$280</definedName>
    <definedName name="AllLevels">#REF!</definedName>
    <definedName name="Benefits_to_Financial_Institutions" localSheetId="0">#REF!</definedName>
    <definedName name="Benefits_to_Financial_Institutions">#REF!</definedName>
    <definedName name="Benefits_to_Regulatory_Community" localSheetId="0">#REF!</definedName>
    <definedName name="Benefits_to_Regulatory_Community">#REF!</definedName>
    <definedName name="catbaseline" localSheetId="0">#REF!</definedName>
    <definedName name="catbaseline">#REF!</definedName>
    <definedName name="cmadata" localSheetId="0">#REF!</definedName>
    <definedName name="cmadata">#REF!</definedName>
    <definedName name="dropdown" localSheetId="1">#REF!</definedName>
    <definedName name="dropdown" localSheetId="4">#REF!</definedName>
    <definedName name="dropdown" localSheetId="2">#REF!</definedName>
    <definedName name="dropdown" localSheetId="0">#REF!</definedName>
    <definedName name="dropdown" localSheetId="3">#REF!</definedName>
    <definedName name="dropdown">#REF!</definedName>
    <definedName name="dropdown1" localSheetId="1">#REF!</definedName>
    <definedName name="dropdown1" localSheetId="4">#REF!</definedName>
    <definedName name="dropdown1" localSheetId="2">#REF!</definedName>
    <definedName name="dropdown1" localSheetId="0">#REF!</definedName>
    <definedName name="dropdown1" localSheetId="3">#REF!</definedName>
    <definedName name="dropdown1">#REF!</definedName>
    <definedName name="fds" localSheetId="0">#REF!</definedName>
    <definedName name="fds">#REF!</definedName>
    <definedName name="fdsa" localSheetId="0">#REF!</definedName>
    <definedName name="fdsa">#REF!</definedName>
    <definedName name="I.___________________Introduction" localSheetId="0">#REF!</definedName>
    <definedName name="I.___________________Introduction">#REF!</definedName>
    <definedName name="II._________________Which_Types_of_Financial_Institutions_Is_the_Profile_Designed_For?" localSheetId="0">#REF!</definedName>
    <definedName name="II._________________Which_Types_of_Financial_Institutions_Is_the_Profile_Designed_For?">#REF!</definedName>
    <definedName name="III.______________Benefits_to_the_Profile_Approach" localSheetId="0">#REF!</definedName>
    <definedName name="III.______________Benefits_to_the_Profile_Approach">#REF!</definedName>
    <definedName name="IV.______________Core_Profile_Components" localSheetId="0">#REF!</definedName>
    <definedName name="IV.______________Core_Profile_Components">#REF!</definedName>
    <definedName name="l" localSheetId="1">#REF!</definedName>
    <definedName name="l" localSheetId="4">#REF!</definedName>
    <definedName name="l" localSheetId="2">#REF!</definedName>
    <definedName name="l" localSheetId="0">#REF!</definedName>
    <definedName name="l" localSheetId="3">#REF!</definedName>
    <definedName name="l">#REF!</definedName>
    <definedName name="la" localSheetId="1">#REF!</definedName>
    <definedName name="la" localSheetId="4">#REF!</definedName>
    <definedName name="la" localSheetId="2">#REF!</definedName>
    <definedName name="la" localSheetId="0">#REF!</definedName>
    <definedName name="la" localSheetId="3">#REF!</definedName>
    <definedName name="la">#REF!</definedName>
    <definedName name="Level1" localSheetId="0">'NAIC Ex. C mapping'!$I$4:$I$280</definedName>
    <definedName name="Level1">#REF!</definedName>
    <definedName name="Level2" localSheetId="0">'NAIC Ex. C mapping'!$J$4:$J$280</definedName>
    <definedName name="Level2">#REF!</definedName>
    <definedName name="Level3" localSheetId="0">'NAIC Ex. C mapping'!$K$4:$K$280</definedName>
    <definedName name="Level3">#REF!</definedName>
    <definedName name="Level4" localSheetId="0">'NAIC Ex. C mapping'!$L$4:$L$280</definedName>
    <definedName name="Level4">#REF!</definedName>
    <definedName name="listReg" localSheetId="0">#REF!</definedName>
    <definedName name="listReg">#REF!</definedName>
    <definedName name="liststand" localSheetId="0">#REF!</definedName>
    <definedName name="liststand">#REF!</definedName>
    <definedName name="mylist" localSheetId="0">#REF!</definedName>
    <definedName name="mylist">#REF!</definedName>
    <definedName name="Names2">[1]compliance!$C$1:$C$5</definedName>
    <definedName name="NDPrintArea" localSheetId="0">#REF!</definedName>
    <definedName name="NDPrintArea">#REF!</definedName>
    <definedName name="NIST_Category_Description" localSheetId="1">'[2]Appx -NIST CSF v1.1 version 2'!$E$2:$E$109</definedName>
    <definedName name="NIST_Category_Description" localSheetId="4">#REF!</definedName>
    <definedName name="NIST_Category_Description" localSheetId="2">'[2]Appx -NIST CSF v1.1 version 2'!$E$2:$E$109</definedName>
    <definedName name="NIST_Category_Description" localSheetId="0">#REF!</definedName>
    <definedName name="NIST_Category_Description" localSheetId="3">'[2]Appx -NIST CSF v1.1 version 2'!$E$2:$E$109</definedName>
    <definedName name="NIST_Category_Description">#REF!</definedName>
    <definedName name="NIST_Category_ID" localSheetId="1">'[2]Appx -NIST CSF v1.1 version 2'!$C$2:$C$109</definedName>
    <definedName name="NIST_Category_ID" localSheetId="4">#REF!</definedName>
    <definedName name="NIST_Category_ID" localSheetId="2">'[2]Appx -NIST CSF v1.1 version 2'!$C$2:$C$109</definedName>
    <definedName name="NIST_Category_ID" localSheetId="0">#REF!</definedName>
    <definedName name="NIST_Category_ID" localSheetId="3">'[2]Appx -NIST CSF v1.1 version 2'!$C$2:$C$109</definedName>
    <definedName name="NIST_Category_ID">#REF!</definedName>
    <definedName name="NIST_Subcategory" localSheetId="1">[2]!Table17[NIST Subcategory ID]</definedName>
    <definedName name="NIST_Subcategory" localSheetId="4">#REF!</definedName>
    <definedName name="NIST_Subcategory" localSheetId="2">Table17[NIST Subcategory ID]</definedName>
    <definedName name="NIST_Subcategory" localSheetId="0">#REF!</definedName>
    <definedName name="NIST_Subcategory" localSheetId="3">[2]!Table17[NIST Subcategory ID]</definedName>
    <definedName name="NIST_Subcategory">#REF!</definedName>
    <definedName name="NIST_Subcategory_Description" localSheetId="1">'[2]Appx -NIST CSF v1.1 version 2'!$G$2:$G$109</definedName>
    <definedName name="NIST_Subcategory_Description" localSheetId="4">#REF!</definedName>
    <definedName name="NIST_Subcategory_Description" localSheetId="2">'[2]Appx -NIST CSF v1.1 version 2'!$G$2:$G$109</definedName>
    <definedName name="NIST_Subcategory_Description" localSheetId="0">#REF!</definedName>
    <definedName name="NIST_Subcategory_Description" localSheetId="3">'[2]Appx -NIST CSF v1.1 version 2'!$G$2:$G$109</definedName>
    <definedName name="NIST_Subcategory_Description">#REF!</definedName>
    <definedName name="NIST_Subcategory_ID" localSheetId="1">'[2]Appx -NIST CSF v1.1 version 2'!$F$2:$F$109</definedName>
    <definedName name="NIST_Subcategory_ID" localSheetId="4">#REF!</definedName>
    <definedName name="NIST_Subcategory_ID" localSheetId="2">'[2]Appx -NIST CSF v1.1 version 2'!$F$2:$F$109</definedName>
    <definedName name="NIST_Subcategory_ID" localSheetId="0">#REF!</definedName>
    <definedName name="NIST_Subcategory_ID" localSheetId="3">'[2]Appx -NIST CSF v1.1 version 2'!$F$2:$F$109</definedName>
    <definedName name="NIST_Subcategory_ID">#REF!</definedName>
    <definedName name="Policies" localSheetId="1">#REF!</definedName>
    <definedName name="Policies" localSheetId="4">#REF!</definedName>
    <definedName name="Policies" localSheetId="2">#REF!</definedName>
    <definedName name="Policies" localSheetId="0">#REF!</definedName>
    <definedName name="Policies" localSheetId="3">#REF!</definedName>
    <definedName name="Policies">#REF!</definedName>
    <definedName name="Policies1" localSheetId="1">#REF!</definedName>
    <definedName name="Policies1" localSheetId="4">#REF!</definedName>
    <definedName name="Policies1" localSheetId="2">#REF!</definedName>
    <definedName name="Policies1" localSheetId="0">#REF!</definedName>
    <definedName name="Policies1" localSheetId="3">#REF!</definedName>
    <definedName name="Policies1">#REF!</definedName>
    <definedName name="_xlnm.Print_Area" localSheetId="2">'Mapping to NIST CSF v1.1 V2'!$I$5:$N$5</definedName>
    <definedName name="_xlnm.Print_Area" localSheetId="0">'NAIC Ex. C mapping'!$A$1:$G$280</definedName>
    <definedName name="_xlnm.Print_Titles" localSheetId="2">'Mapping to NIST CSF v1.1 V2'!$5:$5</definedName>
    <definedName name="ref_DropDown" localSheetId="0">#REF!</definedName>
    <definedName name="ref_DropDown">#REF!</definedName>
    <definedName name="ref_Maturity" localSheetId="0">#REF!</definedName>
    <definedName name="ref_Maturity">#REF!</definedName>
    <definedName name="ref_selections" localSheetId="0">#REF!</definedName>
    <definedName name="ref_selections">#REF!</definedName>
    <definedName name="SubSection" localSheetId="1">#REF!</definedName>
    <definedName name="SubSection" localSheetId="4">#REF!</definedName>
    <definedName name="SubSection" localSheetId="2">#REF!</definedName>
    <definedName name="SubSection" localSheetId="0">#REF!</definedName>
    <definedName name="SubSection" localSheetId="3">#REF!</definedName>
    <definedName name="SubSection">#REF!</definedName>
    <definedName name="SubSection1" localSheetId="1">#REF!</definedName>
    <definedName name="SubSection1" localSheetId="4">#REF!</definedName>
    <definedName name="SubSection1" localSheetId="2">#REF!</definedName>
    <definedName name="SubSection1" localSheetId="0">#REF!</definedName>
    <definedName name="SubSection1" localSheetId="3">#REF!</definedName>
    <definedName name="SubSection1">#REF!</definedName>
    <definedName name="V.________________How_to_Use_the_Profile" localSheetId="0">#REF!</definedName>
    <definedName name="V.________________How_to_Use_the_Profile">#REF!</definedName>
    <definedName name="VI.______________Version_1.0_and_Governance_Process_Going_Forward" localSheetId="0">#REF!</definedName>
    <definedName name="VI.______________Version_1.0_and_Governance_Process_Going_Forward">#REF!</definedName>
    <definedName name="VII._________Points_of_Contact_and_Adding_Trade_Association_Support_through_Logo_Usage" localSheetId="0">#REF!</definedName>
    <definedName name="VII._________Points_of_Contact_and_Adding_Trade_Association_Support_through_Logo_Usage">#REF!</definedName>
    <definedName name="Z_333E3CD4_0BFB_4630_929E_4D8BFC33C316_.wvu.Cols" localSheetId="0" hidden="1">'NAIC Ex. C mapping'!$F:$F</definedName>
    <definedName name="Z_333E3CD4_0BFB_4630_929E_4D8BFC33C316_.wvu.FilterData" localSheetId="0" hidden="1">'NAIC Ex. C mapping'!$A$3:$G$62</definedName>
    <definedName name="Z_49FD1EF6_B40D_4974_97CD_8509475FDCDD_.wvu.FilterData" localSheetId="0" hidden="1">'NAIC Ex. C mapping'!$A$3:$G$62</definedName>
    <definedName name="Z_49FD1EF6_B40D_4974_97CD_8509475FDCDD_.wvu.Rows" localSheetId="0" hidden="1">'NAIC Ex. C mapping'!#REF!</definedName>
    <definedName name="Z_6CC4883D_BF96_4245_8FFA_DF339FF81F8F_.wvu.FilterData" localSheetId="0" hidden="1">'NAIC Ex. C mapping'!$A$3:$G$62</definedName>
    <definedName name="Z_6CC4883D_BF96_4245_8FFA_DF339FF81F8F_.wvu.Rows" localSheetId="0" hidden="1">'NAIC Ex. C mapping'!#REF!</definedName>
    <definedName name="Z_A2B81768_0DBC_499D_B6C1_F8E99EA4F310_.wvu.FilterData" localSheetId="0" hidden="1">'NAIC Ex. C mapping'!$A$3:$G$62</definedName>
    <definedName name="Z_B9291969_278A_4068_A4F0_2D191D28FB48_.wvu.Rows" localSheetId="0" hidden="1">'NAIC Ex. C mapping'!#REF!,'NAIC Ex. C mapping'!#REF!,'NAIC Ex. C mapping'!#REF!,'NAIC Ex. C mapping'!#REF!,'NAIC Ex. C mapping'!#REF!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220" i="19" l="1"/>
  <c r="G2220" i="19"/>
  <c r="G2283" i="19" l="1"/>
  <c r="H2283" i="19"/>
  <c r="G8" i="19"/>
  <c r="G7" i="19"/>
  <c r="G6"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60" i="19"/>
  <c r="G61" i="19"/>
  <c r="G62" i="19"/>
  <c r="G63" i="19"/>
  <c r="G64" i="19"/>
  <c r="G65" i="19"/>
  <c r="G66" i="19"/>
  <c r="G67" i="19"/>
  <c r="G68" i="19"/>
  <c r="G69" i="19"/>
  <c r="G70" i="19"/>
  <c r="G71" i="19"/>
  <c r="G72" i="19"/>
  <c r="G73" i="19"/>
  <c r="G74" i="19"/>
  <c r="G75" i="19"/>
  <c r="G76" i="19"/>
  <c r="G77" i="19"/>
  <c r="G78" i="19"/>
  <c r="G79" i="19"/>
  <c r="G80" i="19"/>
  <c r="G81" i="19"/>
  <c r="G82" i="19"/>
  <c r="G83" i="19"/>
  <c r="G84" i="19"/>
  <c r="G85" i="19"/>
  <c r="G86" i="19"/>
  <c r="G87" i="19"/>
  <c r="G88" i="19"/>
  <c r="G89" i="19"/>
  <c r="G90" i="19"/>
  <c r="G91" i="19"/>
  <c r="G92" i="19"/>
  <c r="G93" i="19"/>
  <c r="G94" i="19"/>
  <c r="G95" i="19"/>
  <c r="G96" i="19"/>
  <c r="G97" i="19"/>
  <c r="G98" i="19"/>
  <c r="G99" i="19"/>
  <c r="G100" i="19"/>
  <c r="G101" i="19"/>
  <c r="G102" i="19"/>
  <c r="G103" i="19"/>
  <c r="G104" i="19"/>
  <c r="G105" i="19"/>
  <c r="G106" i="19"/>
  <c r="G107" i="19"/>
  <c r="G108" i="19"/>
  <c r="G109" i="19"/>
  <c r="G110" i="19"/>
  <c r="G111" i="19"/>
  <c r="G112" i="19"/>
  <c r="G113" i="19"/>
  <c r="G114" i="19"/>
  <c r="G115" i="19"/>
  <c r="G116" i="19"/>
  <c r="G117" i="19"/>
  <c r="G118" i="19"/>
  <c r="G119" i="19"/>
  <c r="G120" i="19"/>
  <c r="G121" i="19"/>
  <c r="G122" i="19"/>
  <c r="G123" i="19"/>
  <c r="G124" i="19"/>
  <c r="G125" i="19"/>
  <c r="G126" i="19"/>
  <c r="G127" i="19"/>
  <c r="G128" i="19"/>
  <c r="G129" i="19"/>
  <c r="G130" i="19"/>
  <c r="G131" i="19"/>
  <c r="G132" i="19"/>
  <c r="G133" i="19"/>
  <c r="G134" i="19"/>
  <c r="G135" i="19"/>
  <c r="G136" i="19"/>
  <c r="G137" i="19"/>
  <c r="G138" i="19"/>
  <c r="G139" i="19"/>
  <c r="G140" i="19"/>
  <c r="G141" i="19"/>
  <c r="G142" i="19"/>
  <c r="G143" i="19"/>
  <c r="G144" i="19"/>
  <c r="G145" i="19"/>
  <c r="G146" i="19"/>
  <c r="G147" i="19"/>
  <c r="G148" i="19"/>
  <c r="G149" i="19"/>
  <c r="G150" i="19"/>
  <c r="G151" i="19"/>
  <c r="G152" i="19"/>
  <c r="G153" i="19"/>
  <c r="G154" i="19"/>
  <c r="G155" i="19"/>
  <c r="G156" i="19"/>
  <c r="G157" i="19"/>
  <c r="G158" i="19"/>
  <c r="G159" i="19"/>
  <c r="G160" i="19"/>
  <c r="G161" i="19"/>
  <c r="G162" i="19"/>
  <c r="G163" i="19"/>
  <c r="G164" i="19"/>
  <c r="G165" i="19"/>
  <c r="G166" i="19"/>
  <c r="G167" i="19"/>
  <c r="G168" i="19"/>
  <c r="G169" i="19"/>
  <c r="G170" i="19"/>
  <c r="G171" i="19"/>
  <c r="G172" i="19"/>
  <c r="G173" i="19"/>
  <c r="G174" i="19"/>
  <c r="G175" i="19"/>
  <c r="G176" i="19"/>
  <c r="G177" i="19"/>
  <c r="G178" i="19"/>
  <c r="G179" i="19"/>
  <c r="G180" i="19"/>
  <c r="G181" i="19"/>
  <c r="G182" i="19"/>
  <c r="G183" i="19"/>
  <c r="G184" i="19"/>
  <c r="G185" i="19"/>
  <c r="G186" i="19"/>
  <c r="G187" i="19"/>
  <c r="G188" i="19"/>
  <c r="G189" i="19"/>
  <c r="G190" i="19"/>
  <c r="G191" i="19"/>
  <c r="G192" i="19"/>
  <c r="G193" i="19"/>
  <c r="G194" i="19"/>
  <c r="G195" i="19"/>
  <c r="G196" i="19"/>
  <c r="G197" i="19"/>
  <c r="G198" i="19"/>
  <c r="G199" i="19"/>
  <c r="G200" i="19"/>
  <c r="G201" i="19"/>
  <c r="G202" i="19"/>
  <c r="G203" i="19"/>
  <c r="G204" i="19"/>
  <c r="G205" i="19"/>
  <c r="G206" i="19"/>
  <c r="G207" i="19"/>
  <c r="G208" i="19"/>
  <c r="G209" i="19"/>
  <c r="G210" i="19"/>
  <c r="G211" i="19"/>
  <c r="G212" i="19"/>
  <c r="G213" i="19"/>
  <c r="G214" i="19"/>
  <c r="G215" i="19"/>
  <c r="G216" i="19"/>
  <c r="G217" i="19"/>
  <c r="G218" i="19"/>
  <c r="G219" i="19"/>
  <c r="G220" i="19"/>
  <c r="G221" i="19"/>
  <c r="G222" i="19"/>
  <c r="G223" i="19"/>
  <c r="G224" i="19"/>
  <c r="G225" i="19"/>
  <c r="G226" i="19"/>
  <c r="G227" i="19"/>
  <c r="G228" i="19"/>
  <c r="G229" i="19"/>
  <c r="G230" i="19"/>
  <c r="G231" i="19"/>
  <c r="G232" i="19"/>
  <c r="G233" i="19"/>
  <c r="G234" i="19"/>
  <c r="G235" i="19"/>
  <c r="G236" i="19"/>
  <c r="G237" i="19"/>
  <c r="G238" i="19"/>
  <c r="G239" i="19"/>
  <c r="G240" i="19"/>
  <c r="G241" i="19"/>
  <c r="G242" i="19"/>
  <c r="G243" i="19"/>
  <c r="G244" i="19"/>
  <c r="G245" i="19"/>
  <c r="G246" i="19"/>
  <c r="G247" i="19"/>
  <c r="G248" i="19"/>
  <c r="G249" i="19"/>
  <c r="G250" i="19"/>
  <c r="G251" i="19"/>
  <c r="G252" i="19"/>
  <c r="G253" i="19"/>
  <c r="G254" i="19"/>
  <c r="G255" i="19"/>
  <c r="G256" i="19"/>
  <c r="G257" i="19"/>
  <c r="G258" i="19"/>
  <c r="G259" i="19"/>
  <c r="G260" i="19"/>
  <c r="G261" i="19"/>
  <c r="G262" i="19"/>
  <c r="G263" i="19"/>
  <c r="G264" i="19"/>
  <c r="G265" i="19"/>
  <c r="G266" i="19"/>
  <c r="G267" i="19"/>
  <c r="G268" i="19"/>
  <c r="G269" i="19"/>
  <c r="G270" i="19"/>
  <c r="G271" i="19"/>
  <c r="G272" i="19"/>
  <c r="G273" i="19"/>
  <c r="G274" i="19"/>
  <c r="G275" i="19"/>
  <c r="G276" i="19"/>
  <c r="G277" i="19"/>
  <c r="G278" i="19"/>
  <c r="G279" i="19"/>
  <c r="G280" i="19"/>
  <c r="G281" i="19"/>
  <c r="G282" i="19"/>
  <c r="G283" i="19"/>
  <c r="G284" i="19"/>
  <c r="G285" i="19"/>
  <c r="G286" i="19"/>
  <c r="G287" i="19"/>
  <c r="G288" i="19"/>
  <c r="G289" i="19"/>
  <c r="G290" i="19"/>
  <c r="G291" i="19"/>
  <c r="G292" i="19"/>
  <c r="G293" i="19"/>
  <c r="G294" i="19"/>
  <c r="G295" i="19"/>
  <c r="G296" i="19"/>
  <c r="G297" i="19"/>
  <c r="G298" i="19"/>
  <c r="G299" i="19"/>
  <c r="G300" i="19"/>
  <c r="G301" i="19"/>
  <c r="G302" i="19"/>
  <c r="G303" i="19"/>
  <c r="G304" i="19"/>
  <c r="G305" i="19"/>
  <c r="G306" i="19"/>
  <c r="G307" i="19"/>
  <c r="G308" i="19"/>
  <c r="G309" i="19"/>
  <c r="G310" i="19"/>
  <c r="G311" i="19"/>
  <c r="G312" i="19"/>
  <c r="G313" i="19"/>
  <c r="G314" i="19"/>
  <c r="G315" i="19"/>
  <c r="G316" i="19"/>
  <c r="G317" i="19"/>
  <c r="G318" i="19"/>
  <c r="G319" i="19"/>
  <c r="G320" i="19"/>
  <c r="G321" i="19"/>
  <c r="G322" i="19"/>
  <c r="G323" i="19"/>
  <c r="G324" i="19"/>
  <c r="G325" i="19"/>
  <c r="G326" i="19"/>
  <c r="G327" i="19"/>
  <c r="G328" i="19"/>
  <c r="G329" i="19"/>
  <c r="G330" i="19"/>
  <c r="G331" i="19"/>
  <c r="G332" i="19"/>
  <c r="G333" i="19"/>
  <c r="G334" i="19"/>
  <c r="G335" i="19"/>
  <c r="G336" i="19"/>
  <c r="G337" i="19"/>
  <c r="G338" i="19"/>
  <c r="G339" i="19"/>
  <c r="G340" i="19"/>
  <c r="G341" i="19"/>
  <c r="G342" i="19"/>
  <c r="G343" i="19"/>
  <c r="G344" i="19"/>
  <c r="G345" i="19"/>
  <c r="G346" i="19"/>
  <c r="G347" i="19"/>
  <c r="G348" i="19"/>
  <c r="G349" i="19"/>
  <c r="G350" i="19"/>
  <c r="G351" i="19"/>
  <c r="G352" i="19"/>
  <c r="G353" i="19"/>
  <c r="G354" i="19"/>
  <c r="G355" i="19"/>
  <c r="G356" i="19"/>
  <c r="G357" i="19"/>
  <c r="G358" i="19"/>
  <c r="G359" i="19"/>
  <c r="G360" i="19"/>
  <c r="G361" i="19"/>
  <c r="G362" i="19"/>
  <c r="G363" i="19"/>
  <c r="G364" i="19"/>
  <c r="G365" i="19"/>
  <c r="G366" i="19"/>
  <c r="G367" i="19"/>
  <c r="G368" i="19"/>
  <c r="G369" i="19"/>
  <c r="G370" i="19"/>
  <c r="G371" i="19"/>
  <c r="G372" i="19"/>
  <c r="G373" i="19"/>
  <c r="G374" i="19"/>
  <c r="G375" i="19"/>
  <c r="G376" i="19"/>
  <c r="G377" i="19"/>
  <c r="G378" i="19"/>
  <c r="G379" i="19"/>
  <c r="G380" i="19"/>
  <c r="G381" i="19"/>
  <c r="G382" i="19"/>
  <c r="G383" i="19"/>
  <c r="G384" i="19"/>
  <c r="G385" i="19"/>
  <c r="G386" i="19"/>
  <c r="G387" i="19"/>
  <c r="G388" i="19"/>
  <c r="G389" i="19"/>
  <c r="G390" i="19"/>
  <c r="G391" i="19"/>
  <c r="G392" i="19"/>
  <c r="G393" i="19"/>
  <c r="G394" i="19"/>
  <c r="G395" i="19"/>
  <c r="G396" i="19"/>
  <c r="G397" i="19"/>
  <c r="G398" i="19"/>
  <c r="G399" i="19"/>
  <c r="G400" i="19"/>
  <c r="G401" i="19"/>
  <c r="G402" i="19"/>
  <c r="G403" i="19"/>
  <c r="G404" i="19"/>
  <c r="G405" i="19"/>
  <c r="G406" i="19"/>
  <c r="G407" i="19"/>
  <c r="G408" i="19"/>
  <c r="G409" i="19"/>
  <c r="G410" i="19"/>
  <c r="G411" i="19"/>
  <c r="G412" i="19"/>
  <c r="G413" i="19"/>
  <c r="G414" i="19"/>
  <c r="G415" i="19"/>
  <c r="G416" i="19"/>
  <c r="G417" i="19"/>
  <c r="G418" i="19"/>
  <c r="G419" i="19"/>
  <c r="G420" i="19"/>
  <c r="G421" i="19"/>
  <c r="G422" i="19"/>
  <c r="G423" i="19"/>
  <c r="G424" i="19"/>
  <c r="G425" i="19"/>
  <c r="G426" i="19"/>
  <c r="G427" i="19"/>
  <c r="G428" i="19"/>
  <c r="G429" i="19"/>
  <c r="G430" i="19"/>
  <c r="G431" i="19"/>
  <c r="G432" i="19"/>
  <c r="G433" i="19"/>
  <c r="G434" i="19"/>
  <c r="G435" i="19"/>
  <c r="G436" i="19"/>
  <c r="G437" i="19"/>
  <c r="G438" i="19"/>
  <c r="G439" i="19"/>
  <c r="G440" i="19"/>
  <c r="G441" i="19"/>
  <c r="G442" i="19"/>
  <c r="G443" i="19"/>
  <c r="G444" i="19"/>
  <c r="G445" i="19"/>
  <c r="G446" i="19"/>
  <c r="G447" i="19"/>
  <c r="G448" i="19"/>
  <c r="G449" i="19"/>
  <c r="G450" i="19"/>
  <c r="G451" i="19"/>
  <c r="G452" i="19"/>
  <c r="G453" i="19"/>
  <c r="G454" i="19"/>
  <c r="G455" i="19"/>
  <c r="G456" i="19"/>
  <c r="G457" i="19"/>
  <c r="G458" i="19"/>
  <c r="G459" i="19"/>
  <c r="G460" i="19"/>
  <c r="G461" i="19"/>
  <c r="G462" i="19"/>
  <c r="G463" i="19"/>
  <c r="G464" i="19"/>
  <c r="G465" i="19"/>
  <c r="G466" i="19"/>
  <c r="G467" i="19"/>
  <c r="G468" i="19"/>
  <c r="G469" i="19"/>
  <c r="G470" i="19"/>
  <c r="G471" i="19"/>
  <c r="G472" i="19"/>
  <c r="G473" i="19"/>
  <c r="G474" i="19"/>
  <c r="G475" i="19"/>
  <c r="G476" i="19"/>
  <c r="G477" i="19"/>
  <c r="G478" i="19"/>
  <c r="G479" i="19"/>
  <c r="G480" i="19"/>
  <c r="G481" i="19"/>
  <c r="G482" i="19"/>
  <c r="G483" i="19"/>
  <c r="G484" i="19"/>
  <c r="G485" i="19"/>
  <c r="G486" i="19"/>
  <c r="G487" i="19"/>
  <c r="G488" i="19"/>
  <c r="G489" i="19"/>
  <c r="G490" i="19"/>
  <c r="G491" i="19"/>
  <c r="G492" i="19"/>
  <c r="G493" i="19"/>
  <c r="G494" i="19"/>
  <c r="G495" i="19"/>
  <c r="G496" i="19"/>
  <c r="G497" i="19"/>
  <c r="G498" i="19"/>
  <c r="G499" i="19"/>
  <c r="G500" i="19"/>
  <c r="G501" i="19"/>
  <c r="G502" i="19"/>
  <c r="G503" i="19"/>
  <c r="G504" i="19"/>
  <c r="G505" i="19"/>
  <c r="G506" i="19"/>
  <c r="G507" i="19"/>
  <c r="G508" i="19"/>
  <c r="G509" i="19"/>
  <c r="G510" i="19"/>
  <c r="G511" i="19"/>
  <c r="G512" i="19"/>
  <c r="G513" i="19"/>
  <c r="G514" i="19"/>
  <c r="G515" i="19"/>
  <c r="G516" i="19"/>
  <c r="G517" i="19"/>
  <c r="G518" i="19"/>
  <c r="G519" i="19"/>
  <c r="G520" i="19"/>
  <c r="G521" i="19"/>
  <c r="G522" i="19"/>
  <c r="G523" i="19"/>
  <c r="G524" i="19"/>
  <c r="G525" i="19"/>
  <c r="G526" i="19"/>
  <c r="G527" i="19"/>
  <c r="G528" i="19"/>
  <c r="G529" i="19"/>
  <c r="G530" i="19"/>
  <c r="G531" i="19"/>
  <c r="G532" i="19"/>
  <c r="G533" i="19"/>
  <c r="G534" i="19"/>
  <c r="G535" i="19"/>
  <c r="G536" i="19"/>
  <c r="G537" i="19"/>
  <c r="G538" i="19"/>
  <c r="G539" i="19"/>
  <c r="G540" i="19"/>
  <c r="G541" i="19"/>
  <c r="G542" i="19"/>
  <c r="G543" i="19"/>
  <c r="G544" i="19"/>
  <c r="G545" i="19"/>
  <c r="G546" i="19"/>
  <c r="G547" i="19"/>
  <c r="G548" i="19"/>
  <c r="G549" i="19"/>
  <c r="G550" i="19"/>
  <c r="G551" i="19"/>
  <c r="G552" i="19"/>
  <c r="G553" i="19"/>
  <c r="G554" i="19"/>
  <c r="G555" i="19"/>
  <c r="G556" i="19"/>
  <c r="G557" i="19"/>
  <c r="G558" i="19"/>
  <c r="G559" i="19"/>
  <c r="G560" i="19"/>
  <c r="G561" i="19"/>
  <c r="G562" i="19"/>
  <c r="G563" i="19"/>
  <c r="G564" i="19"/>
  <c r="G565" i="19"/>
  <c r="G566" i="19"/>
  <c r="G567" i="19"/>
  <c r="G568" i="19"/>
  <c r="G569" i="19"/>
  <c r="G570" i="19"/>
  <c r="G571" i="19"/>
  <c r="G572" i="19"/>
  <c r="G573" i="19"/>
  <c r="G574" i="19"/>
  <c r="G575" i="19"/>
  <c r="G576" i="19"/>
  <c r="G577" i="19"/>
  <c r="G578" i="19"/>
  <c r="G579" i="19"/>
  <c r="G580" i="19"/>
  <c r="G581" i="19"/>
  <c r="G582" i="19"/>
  <c r="G583" i="19"/>
  <c r="G584" i="19"/>
  <c r="G585" i="19"/>
  <c r="G586" i="19"/>
  <c r="G587" i="19"/>
  <c r="G588" i="19"/>
  <c r="G589" i="19"/>
  <c r="G590" i="19"/>
  <c r="G591" i="19"/>
  <c r="G592" i="19"/>
  <c r="G593" i="19"/>
  <c r="G594" i="19"/>
  <c r="G595" i="19"/>
  <c r="G596" i="19"/>
  <c r="G597" i="19"/>
  <c r="G598" i="19"/>
  <c r="G599" i="19"/>
  <c r="G600" i="19"/>
  <c r="G601" i="19"/>
  <c r="G602" i="19"/>
  <c r="G603" i="19"/>
  <c r="G604" i="19"/>
  <c r="G605" i="19"/>
  <c r="G606" i="19"/>
  <c r="G607" i="19"/>
  <c r="G608" i="19"/>
  <c r="G609" i="19"/>
  <c r="G610" i="19"/>
  <c r="G611" i="19"/>
  <c r="G612" i="19"/>
  <c r="G613" i="19"/>
  <c r="G614" i="19"/>
  <c r="G615" i="19"/>
  <c r="G616" i="19"/>
  <c r="G617" i="19"/>
  <c r="G618" i="19"/>
  <c r="G619" i="19"/>
  <c r="G620" i="19"/>
  <c r="G621" i="19"/>
  <c r="G622" i="19"/>
  <c r="G623" i="19"/>
  <c r="G624" i="19"/>
  <c r="G625" i="19"/>
  <c r="G626" i="19"/>
  <c r="G627" i="19"/>
  <c r="G628" i="19"/>
  <c r="G629" i="19"/>
  <c r="G630" i="19"/>
  <c r="G631" i="19"/>
  <c r="G632" i="19"/>
  <c r="G633" i="19"/>
  <c r="G634" i="19"/>
  <c r="G635" i="19"/>
  <c r="G636" i="19"/>
  <c r="G637" i="19"/>
  <c r="G638" i="19"/>
  <c r="G639" i="19"/>
  <c r="G640" i="19"/>
  <c r="G641" i="19"/>
  <c r="G642" i="19"/>
  <c r="G643" i="19"/>
  <c r="G644" i="19"/>
  <c r="G645" i="19"/>
  <c r="G646" i="19"/>
  <c r="G647" i="19"/>
  <c r="G648" i="19"/>
  <c r="G649" i="19"/>
  <c r="G650" i="19"/>
  <c r="G651" i="19"/>
  <c r="G652" i="19"/>
  <c r="G653" i="19"/>
  <c r="G654" i="19"/>
  <c r="G655" i="19"/>
  <c r="G656" i="19"/>
  <c r="G657" i="19"/>
  <c r="G658" i="19"/>
  <c r="G659" i="19"/>
  <c r="G660" i="19"/>
  <c r="G661" i="19"/>
  <c r="G662" i="19"/>
  <c r="G663" i="19"/>
  <c r="G664" i="19"/>
  <c r="G665" i="19"/>
  <c r="G666" i="19"/>
  <c r="G667" i="19"/>
  <c r="G668" i="19"/>
  <c r="G669" i="19"/>
  <c r="G670" i="19"/>
  <c r="G671" i="19"/>
  <c r="G672" i="19"/>
  <c r="G673" i="19"/>
  <c r="G674" i="19"/>
  <c r="G675" i="19"/>
  <c r="G676" i="19"/>
  <c r="G677" i="19"/>
  <c r="G678" i="19"/>
  <c r="G679" i="19"/>
  <c r="G680" i="19"/>
  <c r="G681" i="19"/>
  <c r="G682" i="19"/>
  <c r="G683" i="19"/>
  <c r="G684" i="19"/>
  <c r="G685" i="19"/>
  <c r="G686" i="19"/>
  <c r="G687" i="19"/>
  <c r="G688" i="19"/>
  <c r="G689" i="19"/>
  <c r="G690" i="19"/>
  <c r="G691" i="19"/>
  <c r="G692" i="19"/>
  <c r="G693" i="19"/>
  <c r="G694" i="19"/>
  <c r="G695" i="19"/>
  <c r="G696" i="19"/>
  <c r="G697" i="19"/>
  <c r="G698" i="19"/>
  <c r="G699" i="19"/>
  <c r="G700" i="19"/>
  <c r="G701" i="19"/>
  <c r="G702" i="19"/>
  <c r="G703" i="19"/>
  <c r="G704" i="19"/>
  <c r="G705" i="19"/>
  <c r="G706" i="19"/>
  <c r="G707" i="19"/>
  <c r="G708" i="19"/>
  <c r="G709" i="19"/>
  <c r="G710" i="19"/>
  <c r="G711" i="19"/>
  <c r="G712" i="19"/>
  <c r="G713" i="19"/>
  <c r="G714" i="19"/>
  <c r="G715" i="19"/>
  <c r="G716" i="19"/>
  <c r="G717" i="19"/>
  <c r="G718" i="19"/>
  <c r="G719" i="19"/>
  <c r="G720" i="19"/>
  <c r="G721" i="19"/>
  <c r="G722" i="19"/>
  <c r="G723" i="19"/>
  <c r="G724" i="19"/>
  <c r="G725" i="19"/>
  <c r="G726" i="19"/>
  <c r="G727" i="19"/>
  <c r="G728" i="19"/>
  <c r="G729" i="19"/>
  <c r="G730" i="19"/>
  <c r="G731" i="19"/>
  <c r="G732" i="19"/>
  <c r="G733" i="19"/>
  <c r="G734" i="19"/>
  <c r="G735" i="19"/>
  <c r="G736" i="19"/>
  <c r="G737" i="19"/>
  <c r="G738" i="19"/>
  <c r="G739" i="19"/>
  <c r="G740" i="19"/>
  <c r="G741" i="19"/>
  <c r="G742" i="19"/>
  <c r="G743" i="19"/>
  <c r="G744" i="19"/>
  <c r="G745" i="19"/>
  <c r="G746" i="19"/>
  <c r="G747" i="19"/>
  <c r="G748" i="19"/>
  <c r="G749" i="19"/>
  <c r="G750" i="19"/>
  <c r="G751" i="19"/>
  <c r="G752" i="19"/>
  <c r="G753" i="19"/>
  <c r="G754" i="19"/>
  <c r="G755" i="19"/>
  <c r="G756" i="19"/>
  <c r="G757" i="19"/>
  <c r="G758" i="19"/>
  <c r="G759" i="19"/>
  <c r="G760" i="19"/>
  <c r="G761" i="19"/>
  <c r="G762" i="19"/>
  <c r="G763" i="19"/>
  <c r="G764" i="19"/>
  <c r="G765" i="19"/>
  <c r="G766" i="19"/>
  <c r="G767" i="19"/>
  <c r="G768" i="19"/>
  <c r="G769" i="19"/>
  <c r="G770" i="19"/>
  <c r="G771" i="19"/>
  <c r="G772" i="19"/>
  <c r="G773" i="19"/>
  <c r="G774" i="19"/>
  <c r="G775" i="19"/>
  <c r="G776" i="19"/>
  <c r="G777" i="19"/>
  <c r="G778" i="19"/>
  <c r="G779" i="19"/>
  <c r="G780" i="19"/>
  <c r="G781" i="19"/>
  <c r="G782" i="19"/>
  <c r="G783" i="19"/>
  <c r="G784" i="19"/>
  <c r="G785" i="19"/>
  <c r="G786" i="19"/>
  <c r="G787" i="19"/>
  <c r="G788" i="19"/>
  <c r="G789" i="19"/>
  <c r="G790" i="19"/>
  <c r="G791" i="19"/>
  <c r="G792" i="19"/>
  <c r="G793" i="19"/>
  <c r="G794" i="19"/>
  <c r="G795" i="19"/>
  <c r="G796" i="19"/>
  <c r="G797" i="19"/>
  <c r="G798" i="19"/>
  <c r="G799" i="19"/>
  <c r="G800" i="19"/>
  <c r="G801" i="19"/>
  <c r="G802" i="19"/>
  <c r="G803" i="19"/>
  <c r="G804" i="19"/>
  <c r="G805" i="19"/>
  <c r="G806" i="19"/>
  <c r="G807" i="19"/>
  <c r="G808" i="19"/>
  <c r="G809" i="19"/>
  <c r="G810" i="19"/>
  <c r="G811" i="19"/>
  <c r="G812" i="19"/>
  <c r="G813" i="19"/>
  <c r="G814" i="19"/>
  <c r="G815" i="19"/>
  <c r="G816" i="19"/>
  <c r="G817" i="19"/>
  <c r="G818" i="19"/>
  <c r="G819" i="19"/>
  <c r="G820" i="19"/>
  <c r="G821" i="19"/>
  <c r="G822" i="19"/>
  <c r="G823" i="19"/>
  <c r="G824" i="19"/>
  <c r="G825" i="19"/>
  <c r="G826" i="19"/>
  <c r="G827" i="19"/>
  <c r="G828" i="19"/>
  <c r="G829" i="19"/>
  <c r="G830" i="19"/>
  <c r="G831" i="19"/>
  <c r="G832" i="19"/>
  <c r="G833" i="19"/>
  <c r="G834" i="19"/>
  <c r="G835" i="19"/>
  <c r="G836" i="19"/>
  <c r="G837" i="19"/>
  <c r="G838" i="19"/>
  <c r="G839" i="19"/>
  <c r="G840" i="19"/>
  <c r="G841" i="19"/>
  <c r="G842" i="19"/>
  <c r="G843" i="19"/>
  <c r="G844" i="19"/>
  <c r="G845" i="19"/>
  <c r="G846" i="19"/>
  <c r="G847" i="19"/>
  <c r="G848" i="19"/>
  <c r="G849" i="19"/>
  <c r="G850" i="19"/>
  <c r="G851" i="19"/>
  <c r="G852" i="19"/>
  <c r="G853" i="19"/>
  <c r="G854" i="19"/>
  <c r="G855" i="19"/>
  <c r="G856" i="19"/>
  <c r="G857" i="19"/>
  <c r="G858" i="19"/>
  <c r="G859" i="19"/>
  <c r="G860" i="19"/>
  <c r="G861" i="19"/>
  <c r="G862" i="19"/>
  <c r="G863" i="19"/>
  <c r="G864" i="19"/>
  <c r="G865" i="19"/>
  <c r="G866" i="19"/>
  <c r="G867" i="19"/>
  <c r="G868" i="19"/>
  <c r="G869" i="19"/>
  <c r="G870" i="19"/>
  <c r="G871" i="19"/>
  <c r="G872" i="19"/>
  <c r="G873" i="19"/>
  <c r="G874" i="19"/>
  <c r="G875" i="19"/>
  <c r="G876" i="19"/>
  <c r="G877" i="19"/>
  <c r="G878" i="19"/>
  <c r="G879" i="19"/>
  <c r="G880" i="19"/>
  <c r="G881" i="19"/>
  <c r="G882" i="19"/>
  <c r="G883" i="19"/>
  <c r="G884" i="19"/>
  <c r="G885" i="19"/>
  <c r="G886" i="19"/>
  <c r="G887" i="19"/>
  <c r="G888" i="19"/>
  <c r="G889" i="19"/>
  <c r="G890" i="19"/>
  <c r="G891" i="19"/>
  <c r="G892" i="19"/>
  <c r="G893" i="19"/>
  <c r="G894" i="19"/>
  <c r="G895" i="19"/>
  <c r="G896" i="19"/>
  <c r="G897" i="19"/>
  <c r="G898" i="19"/>
  <c r="G899" i="19"/>
  <c r="G900" i="19"/>
  <c r="G901" i="19"/>
  <c r="G902" i="19"/>
  <c r="G903" i="19"/>
  <c r="G904" i="19"/>
  <c r="G905" i="19"/>
  <c r="G906" i="19"/>
  <c r="G907" i="19"/>
  <c r="G908" i="19"/>
  <c r="G909" i="19"/>
  <c r="G910" i="19"/>
  <c r="G911" i="19"/>
  <c r="G912" i="19"/>
  <c r="G913" i="19"/>
  <c r="G914" i="19"/>
  <c r="G915" i="19"/>
  <c r="G916" i="19"/>
  <c r="G917" i="19"/>
  <c r="G918" i="19"/>
  <c r="G919" i="19"/>
  <c r="G920" i="19"/>
  <c r="G921" i="19"/>
  <c r="G922" i="19"/>
  <c r="G923" i="19"/>
  <c r="G924" i="19"/>
  <c r="G925" i="19"/>
  <c r="G926" i="19"/>
  <c r="G927" i="19"/>
  <c r="G928" i="19"/>
  <c r="G929" i="19"/>
  <c r="G930" i="19"/>
  <c r="G931" i="19"/>
  <c r="G932" i="19"/>
  <c r="G933" i="19"/>
  <c r="G934" i="19"/>
  <c r="G935" i="19"/>
  <c r="G936" i="19"/>
  <c r="G937" i="19"/>
  <c r="G938" i="19"/>
  <c r="G939" i="19"/>
  <c r="G940" i="19"/>
  <c r="G941" i="19"/>
  <c r="G942" i="19"/>
  <c r="G943" i="19"/>
  <c r="G944" i="19"/>
  <c r="G945" i="19"/>
  <c r="G946" i="19"/>
  <c r="G947" i="19"/>
  <c r="G948" i="19"/>
  <c r="G949" i="19"/>
  <c r="G950" i="19"/>
  <c r="G951" i="19"/>
  <c r="G952" i="19"/>
  <c r="G953" i="19"/>
  <c r="G954" i="19"/>
  <c r="G955" i="19"/>
  <c r="G956" i="19"/>
  <c r="G957" i="19"/>
  <c r="G958" i="19"/>
  <c r="G959" i="19"/>
  <c r="G960" i="19"/>
  <c r="G961" i="19"/>
  <c r="G962" i="19"/>
  <c r="G963" i="19"/>
  <c r="G964" i="19"/>
  <c r="G965" i="19"/>
  <c r="G966" i="19"/>
  <c r="G967" i="19"/>
  <c r="G968" i="19"/>
  <c r="G969" i="19"/>
  <c r="G970" i="19"/>
  <c r="G971" i="19"/>
  <c r="G972" i="19"/>
  <c r="G973" i="19"/>
  <c r="G974" i="19"/>
  <c r="G975" i="19"/>
  <c r="G976" i="19"/>
  <c r="G977" i="19"/>
  <c r="G978" i="19"/>
  <c r="G979" i="19"/>
  <c r="G980" i="19"/>
  <c r="G981" i="19"/>
  <c r="G982" i="19"/>
  <c r="G983" i="19"/>
  <c r="G984" i="19"/>
  <c r="G985" i="19"/>
  <c r="G986" i="19"/>
  <c r="G987" i="19"/>
  <c r="G988" i="19"/>
  <c r="G989" i="19"/>
  <c r="G990" i="19"/>
  <c r="G991" i="19"/>
  <c r="G992" i="19"/>
  <c r="G993" i="19"/>
  <c r="G994" i="19"/>
  <c r="G995" i="19"/>
  <c r="G996" i="19"/>
  <c r="G997" i="19"/>
  <c r="G998" i="19"/>
  <c r="G999" i="19"/>
  <c r="G1000" i="19"/>
  <c r="G1001" i="19"/>
  <c r="G1002" i="19"/>
  <c r="G1003" i="19"/>
  <c r="G1004" i="19"/>
  <c r="G1005" i="19"/>
  <c r="G1006" i="19"/>
  <c r="G1007" i="19"/>
  <c r="G1008" i="19"/>
  <c r="G1009" i="19"/>
  <c r="G1010" i="19"/>
  <c r="G1011" i="19"/>
  <c r="G1012" i="19"/>
  <c r="G1013" i="19"/>
  <c r="G1014" i="19"/>
  <c r="G1015" i="19"/>
  <c r="G1016" i="19"/>
  <c r="G1017" i="19"/>
  <c r="G1018" i="19"/>
  <c r="G1019" i="19"/>
  <c r="G1020" i="19"/>
  <c r="G1021" i="19"/>
  <c r="G1022" i="19"/>
  <c r="G1023" i="19"/>
  <c r="G1024" i="19"/>
  <c r="G1025" i="19"/>
  <c r="G1026" i="19"/>
  <c r="G1027" i="19"/>
  <c r="G1028" i="19"/>
  <c r="G1029" i="19"/>
  <c r="G1030" i="19"/>
  <c r="G1031" i="19"/>
  <c r="G1032" i="19"/>
  <c r="G1033" i="19"/>
  <c r="G1034" i="19"/>
  <c r="G1035" i="19"/>
  <c r="G1036" i="19"/>
  <c r="G1037" i="19"/>
  <c r="G1038" i="19"/>
  <c r="G1039" i="19"/>
  <c r="G1040" i="19"/>
  <c r="G1041" i="19"/>
  <c r="G1042" i="19"/>
  <c r="G1043" i="19"/>
  <c r="G1044" i="19"/>
  <c r="G1045" i="19"/>
  <c r="G1046" i="19"/>
  <c r="G1047" i="19"/>
  <c r="G1048" i="19"/>
  <c r="G1049" i="19"/>
  <c r="G1050" i="19"/>
  <c r="G1051" i="19"/>
  <c r="G1052" i="19"/>
  <c r="G1053" i="19"/>
  <c r="G1054" i="19"/>
  <c r="G1055" i="19"/>
  <c r="G1056" i="19"/>
  <c r="G1057" i="19"/>
  <c r="G1058" i="19"/>
  <c r="G1059" i="19"/>
  <c r="G1060" i="19"/>
  <c r="G1061" i="19"/>
  <c r="G1062" i="19"/>
  <c r="G1063" i="19"/>
  <c r="G1064" i="19"/>
  <c r="G1065" i="19"/>
  <c r="G1066" i="19"/>
  <c r="G1067" i="19"/>
  <c r="G1068" i="19"/>
  <c r="G1069" i="19"/>
  <c r="G1070" i="19"/>
  <c r="G1071" i="19"/>
  <c r="G1072" i="19"/>
  <c r="G1073" i="19"/>
  <c r="G1074" i="19"/>
  <c r="G1075" i="19"/>
  <c r="G1076" i="19"/>
  <c r="G1077" i="19"/>
  <c r="G1078" i="19"/>
  <c r="G1079" i="19"/>
  <c r="G1080" i="19"/>
  <c r="G1081" i="19"/>
  <c r="G1082" i="19"/>
  <c r="G1083" i="19"/>
  <c r="G1084" i="19"/>
  <c r="G1085" i="19"/>
  <c r="G1086" i="19"/>
  <c r="G1087" i="19"/>
  <c r="G1088" i="19"/>
  <c r="G1089" i="19"/>
  <c r="G1090" i="19"/>
  <c r="G1091" i="19"/>
  <c r="G1092" i="19"/>
  <c r="G1093" i="19"/>
  <c r="G1094" i="19"/>
  <c r="G1095" i="19"/>
  <c r="G1096" i="19"/>
  <c r="G1097" i="19"/>
  <c r="G1098" i="19"/>
  <c r="G1099" i="19"/>
  <c r="G1100" i="19"/>
  <c r="G1101" i="19"/>
  <c r="G1102" i="19"/>
  <c r="G1103" i="19"/>
  <c r="G1104" i="19"/>
  <c r="G1105" i="19"/>
  <c r="G1106" i="19"/>
  <c r="G1107" i="19"/>
  <c r="G1108" i="19"/>
  <c r="G1109" i="19"/>
  <c r="G1110" i="19"/>
  <c r="G1111" i="19"/>
  <c r="G1112" i="19"/>
  <c r="G1113" i="19"/>
  <c r="G1114" i="19"/>
  <c r="G1115" i="19"/>
  <c r="G1116" i="19"/>
  <c r="G1117" i="19"/>
  <c r="G1118" i="19"/>
  <c r="G1119" i="19"/>
  <c r="G1120" i="19"/>
  <c r="G1121" i="19"/>
  <c r="G1122" i="19"/>
  <c r="G1123" i="19"/>
  <c r="G1124" i="19"/>
  <c r="G1125" i="19"/>
  <c r="G1126" i="19"/>
  <c r="G1127" i="19"/>
  <c r="G1128" i="19"/>
  <c r="G1129" i="19"/>
  <c r="G1130" i="19"/>
  <c r="G1131" i="19"/>
  <c r="G1132" i="19"/>
  <c r="G1133" i="19"/>
  <c r="G1134" i="19"/>
  <c r="G1135" i="19"/>
  <c r="G1136" i="19"/>
  <c r="G1137" i="19"/>
  <c r="G1138" i="19"/>
  <c r="G1139" i="19"/>
  <c r="G1140" i="19"/>
  <c r="G1141" i="19"/>
  <c r="G1142" i="19"/>
  <c r="G1143" i="19"/>
  <c r="G1144" i="19"/>
  <c r="G1145" i="19"/>
  <c r="G1146" i="19"/>
  <c r="G1147" i="19"/>
  <c r="G1148" i="19"/>
  <c r="G1149" i="19"/>
  <c r="G1150" i="19"/>
  <c r="G1151" i="19"/>
  <c r="G1152" i="19"/>
  <c r="G1153" i="19"/>
  <c r="G1154" i="19"/>
  <c r="G1155" i="19"/>
  <c r="G1156" i="19"/>
  <c r="G1157" i="19"/>
  <c r="G1158" i="19"/>
  <c r="G1159" i="19"/>
  <c r="G1160" i="19"/>
  <c r="G1161" i="19"/>
  <c r="G1162" i="19"/>
  <c r="G1163" i="19"/>
  <c r="G1164" i="19"/>
  <c r="G1165" i="19"/>
  <c r="G1166" i="19"/>
  <c r="G1167" i="19"/>
  <c r="G1168" i="19"/>
  <c r="G1169" i="19"/>
  <c r="G1170" i="19"/>
  <c r="G1171" i="19"/>
  <c r="G1172" i="19"/>
  <c r="G1173" i="19"/>
  <c r="G1174" i="19"/>
  <c r="G1175" i="19"/>
  <c r="G1176" i="19"/>
  <c r="G1177" i="19"/>
  <c r="G1178" i="19"/>
  <c r="G1179" i="19"/>
  <c r="G1180" i="19"/>
  <c r="G1181" i="19"/>
  <c r="G1182" i="19"/>
  <c r="G1183" i="19"/>
  <c r="G1184" i="19"/>
  <c r="G1185" i="19"/>
  <c r="G1186" i="19"/>
  <c r="G1187" i="19"/>
  <c r="G1188" i="19"/>
  <c r="G1189" i="19"/>
  <c r="G1190" i="19"/>
  <c r="G1191" i="19"/>
  <c r="G1192" i="19"/>
  <c r="G1193" i="19"/>
  <c r="G1194" i="19"/>
  <c r="G1195" i="19"/>
  <c r="G1196" i="19"/>
  <c r="G1197" i="19"/>
  <c r="G1198" i="19"/>
  <c r="G1199" i="19"/>
  <c r="G1200" i="19"/>
  <c r="G1201" i="19"/>
  <c r="G1202" i="19"/>
  <c r="G1203" i="19"/>
  <c r="G1204" i="19"/>
  <c r="G1205" i="19"/>
  <c r="G1206" i="19"/>
  <c r="G1207" i="19"/>
  <c r="G1208" i="19"/>
  <c r="G1209" i="19"/>
  <c r="G1210" i="19"/>
  <c r="G1211" i="19"/>
  <c r="G1212" i="19"/>
  <c r="G1213" i="19"/>
  <c r="G1214" i="19"/>
  <c r="G1215" i="19"/>
  <c r="G1216" i="19"/>
  <c r="G1217" i="19"/>
  <c r="G1218" i="19"/>
  <c r="G1219" i="19"/>
  <c r="G1220" i="19"/>
  <c r="G1221" i="19"/>
  <c r="G1222" i="19"/>
  <c r="G1223" i="19"/>
  <c r="G1224" i="19"/>
  <c r="G1225" i="19"/>
  <c r="G1226" i="19"/>
  <c r="G1227" i="19"/>
  <c r="G1228" i="19"/>
  <c r="G1229" i="19"/>
  <c r="G1230" i="19"/>
  <c r="G1231" i="19"/>
  <c r="G1232" i="19"/>
  <c r="G1233" i="19"/>
  <c r="G1234" i="19"/>
  <c r="G1235" i="19"/>
  <c r="G1236" i="19"/>
  <c r="G1237" i="19"/>
  <c r="G1238" i="19"/>
  <c r="G1239" i="19"/>
  <c r="G1240" i="19"/>
  <c r="G1241" i="19"/>
  <c r="G1242" i="19"/>
  <c r="G1243" i="19"/>
  <c r="G1244" i="19"/>
  <c r="G1245" i="19"/>
  <c r="G1246" i="19"/>
  <c r="G1247" i="19"/>
  <c r="G1248" i="19"/>
  <c r="G1249" i="19"/>
  <c r="G1250" i="19"/>
  <c r="G1251" i="19"/>
  <c r="G1252" i="19"/>
  <c r="G1253" i="19"/>
  <c r="G1254" i="19"/>
  <c r="G1255" i="19"/>
  <c r="G1256" i="19"/>
  <c r="G1257" i="19"/>
  <c r="G1258" i="19"/>
  <c r="G1259" i="19"/>
  <c r="G1260" i="19"/>
  <c r="G1261" i="19"/>
  <c r="G1262" i="19"/>
  <c r="G1263" i="19"/>
  <c r="G1264" i="19"/>
  <c r="G1265" i="19"/>
  <c r="G1266" i="19"/>
  <c r="G1267" i="19"/>
  <c r="G1268" i="19"/>
  <c r="G1269" i="19"/>
  <c r="G1270" i="19"/>
  <c r="G1271" i="19"/>
  <c r="G1272" i="19"/>
  <c r="G1273" i="19"/>
  <c r="G1274" i="19"/>
  <c r="G1275" i="19"/>
  <c r="G1276" i="19"/>
  <c r="G1277" i="19"/>
  <c r="G1278" i="19"/>
  <c r="G1279" i="19"/>
  <c r="G1280" i="19"/>
  <c r="G1281" i="19"/>
  <c r="G1282" i="19"/>
  <c r="G1283" i="19"/>
  <c r="G1284" i="19"/>
  <c r="G1285" i="19"/>
  <c r="G1286" i="19"/>
  <c r="G1287" i="19"/>
  <c r="G1288" i="19"/>
  <c r="G1289" i="19"/>
  <c r="G1290" i="19"/>
  <c r="G1291" i="19"/>
  <c r="G1292" i="19"/>
  <c r="G1293" i="19"/>
  <c r="G1294" i="19"/>
  <c r="G1295" i="19"/>
  <c r="G1296" i="19"/>
  <c r="G1297" i="19"/>
  <c r="G1298" i="19"/>
  <c r="G1299" i="19"/>
  <c r="G1300" i="19"/>
  <c r="G1301" i="19"/>
  <c r="G1302" i="19"/>
  <c r="G1303" i="19"/>
  <c r="G1304" i="19"/>
  <c r="G1305" i="19"/>
  <c r="G1306" i="19"/>
  <c r="G1307" i="19"/>
  <c r="G1308" i="19"/>
  <c r="G1309" i="19"/>
  <c r="G1310" i="19"/>
  <c r="G1311" i="19"/>
  <c r="G1312" i="19"/>
  <c r="G1313" i="19"/>
  <c r="G1314" i="19"/>
  <c r="G1315" i="19"/>
  <c r="G1316" i="19"/>
  <c r="G1317" i="19"/>
  <c r="G1318" i="19"/>
  <c r="G1319" i="19"/>
  <c r="G1320" i="19"/>
  <c r="G1321" i="19"/>
  <c r="G1322" i="19"/>
  <c r="G1323" i="19"/>
  <c r="G1324" i="19"/>
  <c r="G1325" i="19"/>
  <c r="G1326" i="19"/>
  <c r="G1327" i="19"/>
  <c r="G1328" i="19"/>
  <c r="G1329" i="19"/>
  <c r="G1330" i="19"/>
  <c r="G1331" i="19"/>
  <c r="G1332" i="19"/>
  <c r="G1333" i="19"/>
  <c r="G1334" i="19"/>
  <c r="G1335" i="19"/>
  <c r="G1336" i="19"/>
  <c r="G1337" i="19"/>
  <c r="G1338" i="19"/>
  <c r="G1339" i="19"/>
  <c r="G1340" i="19"/>
  <c r="G1341" i="19"/>
  <c r="G1342" i="19"/>
  <c r="G1343" i="19"/>
  <c r="G1344" i="19"/>
  <c r="G1345" i="19"/>
  <c r="G1346" i="19"/>
  <c r="G1347" i="19"/>
  <c r="G1348" i="19"/>
  <c r="G1349" i="19"/>
  <c r="G1350" i="19"/>
  <c r="G1351" i="19"/>
  <c r="G1352" i="19"/>
  <c r="G1353" i="19"/>
  <c r="G1354" i="19"/>
  <c r="G1355" i="19"/>
  <c r="G1356" i="19"/>
  <c r="G1357" i="19"/>
  <c r="G1358" i="19"/>
  <c r="G1359" i="19"/>
  <c r="G1360" i="19"/>
  <c r="G1361" i="19"/>
  <c r="G1362" i="19"/>
  <c r="G1363" i="19"/>
  <c r="G1364" i="19"/>
  <c r="G1365" i="19"/>
  <c r="G1366" i="19"/>
  <c r="G1367" i="19"/>
  <c r="G1368" i="19"/>
  <c r="G1369" i="19"/>
  <c r="G1370" i="19"/>
  <c r="G1371" i="19"/>
  <c r="G1372" i="19"/>
  <c r="G1373" i="19"/>
  <c r="G1374" i="19"/>
  <c r="G1375" i="19"/>
  <c r="G1376" i="19"/>
  <c r="G1377" i="19"/>
  <c r="G1378" i="19"/>
  <c r="G1379" i="19"/>
  <c r="G1380" i="19"/>
  <c r="G1381" i="19"/>
  <c r="G1382" i="19"/>
  <c r="G1383" i="19"/>
  <c r="G1384" i="19"/>
  <c r="G1385" i="19"/>
  <c r="G1386" i="19"/>
  <c r="G1387" i="19"/>
  <c r="G1388" i="19"/>
  <c r="G1389" i="19"/>
  <c r="G1390" i="19"/>
  <c r="G1391" i="19"/>
  <c r="G1392" i="19"/>
  <c r="G1393" i="19"/>
  <c r="G1394" i="19"/>
  <c r="G1395" i="19"/>
  <c r="G1396" i="19"/>
  <c r="G1397" i="19"/>
  <c r="G1398" i="19"/>
  <c r="G1399" i="19"/>
  <c r="G1400" i="19"/>
  <c r="G1401" i="19"/>
  <c r="G1402" i="19"/>
  <c r="G1403" i="19"/>
  <c r="G1404" i="19"/>
  <c r="G1405" i="19"/>
  <c r="G1406" i="19"/>
  <c r="G1407" i="19"/>
  <c r="G1408" i="19"/>
  <c r="G1409" i="19"/>
  <c r="G1410" i="19"/>
  <c r="G1411" i="19"/>
  <c r="G1412" i="19"/>
  <c r="G1413" i="19"/>
  <c r="G1414" i="19"/>
  <c r="G1415" i="19"/>
  <c r="G1416" i="19"/>
  <c r="G1417" i="19"/>
  <c r="G1418" i="19"/>
  <c r="G1419" i="19"/>
  <c r="G1420" i="19"/>
  <c r="G1421" i="19"/>
  <c r="G1422" i="19"/>
  <c r="G1423" i="19"/>
  <c r="G1424" i="19"/>
  <c r="G1425" i="19"/>
  <c r="G1426" i="19"/>
  <c r="G1427" i="19"/>
  <c r="G1428" i="19"/>
  <c r="G1429" i="19"/>
  <c r="G1430" i="19"/>
  <c r="G1431" i="19"/>
  <c r="G1432" i="19"/>
  <c r="G1433" i="19"/>
  <c r="G1434" i="19"/>
  <c r="G1435" i="19"/>
  <c r="G1436" i="19"/>
  <c r="G1437" i="19"/>
  <c r="G1438" i="19"/>
  <c r="G1439" i="19"/>
  <c r="G1440" i="19"/>
  <c r="G1441" i="19"/>
  <c r="G1442" i="19"/>
  <c r="G1443" i="19"/>
  <c r="G1444" i="19"/>
  <c r="G1445" i="19"/>
  <c r="G1446" i="19"/>
  <c r="G1447" i="19"/>
  <c r="G1448" i="19"/>
  <c r="G1449" i="19"/>
  <c r="G1450" i="19"/>
  <c r="G1451" i="19"/>
  <c r="G1452" i="19"/>
  <c r="G1453" i="19"/>
  <c r="G1454" i="19"/>
  <c r="G1455" i="19"/>
  <c r="G1456" i="19"/>
  <c r="G1457" i="19"/>
  <c r="G1458" i="19"/>
  <c r="G1459" i="19"/>
  <c r="G1460" i="19"/>
  <c r="G1461" i="19"/>
  <c r="G1462" i="19"/>
  <c r="G1463" i="19"/>
  <c r="G1464" i="19"/>
  <c r="G1465" i="19"/>
  <c r="G1466" i="19"/>
  <c r="G1467" i="19"/>
  <c r="G1468" i="19"/>
  <c r="G1469" i="19"/>
  <c r="G1470" i="19"/>
  <c r="G1471" i="19"/>
  <c r="G1472" i="19"/>
  <c r="G1473" i="19"/>
  <c r="G1474" i="19"/>
  <c r="G1475" i="19"/>
  <c r="G1476" i="19"/>
  <c r="G1477" i="19"/>
  <c r="G1478" i="19"/>
  <c r="G1479" i="19"/>
  <c r="G1480" i="19"/>
  <c r="G1481" i="19"/>
  <c r="G1482" i="19"/>
  <c r="G1483" i="19"/>
  <c r="G1484" i="19"/>
  <c r="G1485" i="19"/>
  <c r="G1486" i="19"/>
  <c r="G1487" i="19"/>
  <c r="G1488" i="19"/>
  <c r="G1489" i="19"/>
  <c r="G1490" i="19"/>
  <c r="G1491" i="19"/>
  <c r="G1492" i="19"/>
  <c r="G1493" i="19"/>
  <c r="G1494" i="19"/>
  <c r="G1495" i="19"/>
  <c r="G1496" i="19"/>
  <c r="G1497" i="19"/>
  <c r="G1498" i="19"/>
  <c r="G1499" i="19"/>
  <c r="G1500" i="19"/>
  <c r="G1501" i="19"/>
  <c r="G1502" i="19"/>
  <c r="G1503" i="19"/>
  <c r="G1504" i="19"/>
  <c r="G1505" i="19"/>
  <c r="G1506" i="19"/>
  <c r="G1507" i="19"/>
  <c r="G1508" i="19"/>
  <c r="G1509" i="19"/>
  <c r="G1510" i="19"/>
  <c r="G1511" i="19"/>
  <c r="G1512" i="19"/>
  <c r="G1513" i="19"/>
  <c r="G1514" i="19"/>
  <c r="G1515" i="19"/>
  <c r="G1516" i="19"/>
  <c r="G1517" i="19"/>
  <c r="G1518" i="19"/>
  <c r="G1519" i="19"/>
  <c r="G1520" i="19"/>
  <c r="G1521" i="19"/>
  <c r="G1522" i="19"/>
  <c r="G1523" i="19"/>
  <c r="G1524" i="19"/>
  <c r="G1525" i="19"/>
  <c r="G1526" i="19"/>
  <c r="G1527" i="19"/>
  <c r="G1528" i="19"/>
  <c r="G1529" i="19"/>
  <c r="G1530" i="19"/>
  <c r="G1531" i="19"/>
  <c r="G1532" i="19"/>
  <c r="G1533" i="19"/>
  <c r="G1534" i="19"/>
  <c r="G1535" i="19"/>
  <c r="G1536" i="19"/>
  <c r="G1537" i="19"/>
  <c r="G1538" i="19"/>
  <c r="G1539" i="19"/>
  <c r="G1540" i="19"/>
  <c r="G1541" i="19"/>
  <c r="G1542" i="19"/>
  <c r="G1543" i="19"/>
  <c r="G1544" i="19"/>
  <c r="G1545" i="19"/>
  <c r="G1546" i="19"/>
  <c r="G1547" i="19"/>
  <c r="G1548" i="19"/>
  <c r="G1549" i="19"/>
  <c r="G1550" i="19"/>
  <c r="G1551" i="19"/>
  <c r="G1552" i="19"/>
  <c r="G1553" i="19"/>
  <c r="G1554" i="19"/>
  <c r="G1555" i="19"/>
  <c r="G1556" i="19"/>
  <c r="G1557" i="19"/>
  <c r="G1558" i="19"/>
  <c r="G1559" i="19"/>
  <c r="G1560" i="19"/>
  <c r="G1561" i="19"/>
  <c r="G1562" i="19"/>
  <c r="G1563" i="19"/>
  <c r="G1564" i="19"/>
  <c r="G1565" i="19"/>
  <c r="G1566" i="19"/>
  <c r="G1567" i="19"/>
  <c r="G1568" i="19"/>
  <c r="G1569" i="19"/>
  <c r="G1570" i="19"/>
  <c r="G1571" i="19"/>
  <c r="G1572" i="19"/>
  <c r="G1573" i="19"/>
  <c r="G1574" i="19"/>
  <c r="G1575" i="19"/>
  <c r="G1576" i="19"/>
  <c r="G1577" i="19"/>
  <c r="G1578" i="19"/>
  <c r="G1579" i="19"/>
  <c r="G1580" i="19"/>
  <c r="G1581" i="19"/>
  <c r="G1582" i="19"/>
  <c r="G1583" i="19"/>
  <c r="G1584" i="19"/>
  <c r="G1585" i="19"/>
  <c r="G1586" i="19"/>
  <c r="G1587" i="19"/>
  <c r="G1588" i="19"/>
  <c r="G1589" i="19"/>
  <c r="G1590" i="19"/>
  <c r="G1591" i="19"/>
  <c r="G1592" i="19"/>
  <c r="G1593" i="19"/>
  <c r="G1594" i="19"/>
  <c r="G1595" i="19"/>
  <c r="G1596" i="19"/>
  <c r="G1597" i="19"/>
  <c r="G1598" i="19"/>
  <c r="G1599" i="19"/>
  <c r="G1600" i="19"/>
  <c r="G1601" i="19"/>
  <c r="G1602" i="19"/>
  <c r="G1603" i="19"/>
  <c r="G1604" i="19"/>
  <c r="G1605" i="19"/>
  <c r="G1606" i="19"/>
  <c r="G1607" i="19"/>
  <c r="G1608" i="19"/>
  <c r="G1609" i="19"/>
  <c r="G1610" i="19"/>
  <c r="G1611" i="19"/>
  <c r="G1612" i="19"/>
  <c r="G1613" i="19"/>
  <c r="G1614" i="19"/>
  <c r="G1615" i="19"/>
  <c r="G1616" i="19"/>
  <c r="G1617" i="19"/>
  <c r="G1618" i="19"/>
  <c r="G1619" i="19"/>
  <c r="G1620" i="19"/>
  <c r="G1621" i="19"/>
  <c r="G1622" i="19"/>
  <c r="G1623" i="19"/>
  <c r="G1624" i="19"/>
  <c r="G1625" i="19"/>
  <c r="G1626" i="19"/>
  <c r="G1627" i="19"/>
  <c r="G1628" i="19"/>
  <c r="G1629" i="19"/>
  <c r="G1630" i="19"/>
  <c r="G1631" i="19"/>
  <c r="G1632" i="19"/>
  <c r="G1633" i="19"/>
  <c r="G1634" i="19"/>
  <c r="G1635" i="19"/>
  <c r="G1636" i="19"/>
  <c r="G1637" i="19"/>
  <c r="G1638" i="19"/>
  <c r="G1639" i="19"/>
  <c r="G1640" i="19"/>
  <c r="G1641" i="19"/>
  <c r="G1642" i="19"/>
  <c r="G1643" i="19"/>
  <c r="G1644" i="19"/>
  <c r="G1645" i="19"/>
  <c r="G1646" i="19"/>
  <c r="G1647" i="19"/>
  <c r="G1648" i="19"/>
  <c r="G1649" i="19"/>
  <c r="G1650" i="19"/>
  <c r="G1651" i="19"/>
  <c r="G1652" i="19"/>
  <c r="G1653" i="19"/>
  <c r="G1654" i="19"/>
  <c r="G1655" i="19"/>
  <c r="G1656" i="19"/>
  <c r="G1657" i="19"/>
  <c r="G1658" i="19"/>
  <c r="G1659" i="19"/>
  <c r="G1660" i="19"/>
  <c r="G1661" i="19"/>
  <c r="G1662" i="19"/>
  <c r="G1663" i="19"/>
  <c r="G1664" i="19"/>
  <c r="G1665" i="19"/>
  <c r="G1666" i="19"/>
  <c r="G1667" i="19"/>
  <c r="G1668" i="19"/>
  <c r="G1669" i="19"/>
  <c r="G1670" i="19"/>
  <c r="G1671" i="19"/>
  <c r="G1672" i="19"/>
  <c r="G1673" i="19"/>
  <c r="G1674" i="19"/>
  <c r="G1675" i="19"/>
  <c r="G1676" i="19"/>
  <c r="G1677" i="19"/>
  <c r="G1678" i="19"/>
  <c r="G1679" i="19"/>
  <c r="G1680" i="19"/>
  <c r="G1681" i="19"/>
  <c r="G1682" i="19"/>
  <c r="G1683" i="19"/>
  <c r="G1684" i="19"/>
  <c r="G1685" i="19"/>
  <c r="G1686" i="19"/>
  <c r="G1687" i="19"/>
  <c r="G1688" i="19"/>
  <c r="G1689" i="19"/>
  <c r="G1690" i="19"/>
  <c r="G1691" i="19"/>
  <c r="G1692" i="19"/>
  <c r="G1693" i="19"/>
  <c r="G1694" i="19"/>
  <c r="G1695" i="19"/>
  <c r="G1696" i="19"/>
  <c r="G1697" i="19"/>
  <c r="G1698" i="19"/>
  <c r="G1699" i="19"/>
  <c r="G1700" i="19"/>
  <c r="G1701" i="19"/>
  <c r="G1702" i="19"/>
  <c r="G1703" i="19"/>
  <c r="G1704" i="19"/>
  <c r="G1705" i="19"/>
  <c r="G1706" i="19"/>
  <c r="G1707" i="19"/>
  <c r="G1708" i="19"/>
  <c r="G1709" i="19"/>
  <c r="G1710" i="19"/>
  <c r="G1711" i="19"/>
  <c r="G1712" i="19"/>
  <c r="G1713" i="19"/>
  <c r="G1714" i="19"/>
  <c r="G1715" i="19"/>
  <c r="G1716" i="19"/>
  <c r="G1717" i="19"/>
  <c r="G1718" i="19"/>
  <c r="G1719" i="19"/>
  <c r="G1720" i="19"/>
  <c r="G1721" i="19"/>
  <c r="G1722" i="19"/>
  <c r="G1723" i="19"/>
  <c r="G1724" i="19"/>
  <c r="G1725" i="19"/>
  <c r="G1726" i="19"/>
  <c r="G1727" i="19"/>
  <c r="G1728" i="19"/>
  <c r="G1729" i="19"/>
  <c r="G1730" i="19"/>
  <c r="G1731" i="19"/>
  <c r="G1732" i="19"/>
  <c r="G1733" i="19"/>
  <c r="G1734" i="19"/>
  <c r="G1735" i="19"/>
  <c r="G1736" i="19"/>
  <c r="G1737" i="19"/>
  <c r="G1738" i="19"/>
  <c r="G1739" i="19"/>
  <c r="G1740" i="19"/>
  <c r="G1741" i="19"/>
  <c r="G1742" i="19"/>
  <c r="G1743" i="19"/>
  <c r="G1744" i="19"/>
  <c r="G1745" i="19"/>
  <c r="G1746" i="19"/>
  <c r="G1747" i="19"/>
  <c r="G1748" i="19"/>
  <c r="G1749" i="19"/>
  <c r="G1750" i="19"/>
  <c r="G1751" i="19"/>
  <c r="G1752" i="19"/>
  <c r="G1753" i="19"/>
  <c r="G1754" i="19"/>
  <c r="G1755" i="19"/>
  <c r="G1756" i="19"/>
  <c r="G1757" i="19"/>
  <c r="G1758" i="19"/>
  <c r="G1759" i="19"/>
  <c r="G1760" i="19"/>
  <c r="G1761" i="19"/>
  <c r="G1762" i="19"/>
  <c r="G1763" i="19"/>
  <c r="G1764" i="19"/>
  <c r="G1765" i="19"/>
  <c r="G1766" i="19"/>
  <c r="G1767" i="19"/>
  <c r="G1768" i="19"/>
  <c r="G1769" i="19"/>
  <c r="G1770" i="19"/>
  <c r="G1771" i="19"/>
  <c r="G1772" i="19"/>
  <c r="G1773" i="19"/>
  <c r="G1774" i="19"/>
  <c r="G1775" i="19"/>
  <c r="G1776" i="19"/>
  <c r="G1777" i="19"/>
  <c r="G1778" i="19"/>
  <c r="G1779" i="19"/>
  <c r="G1780" i="19"/>
  <c r="G1781" i="19"/>
  <c r="G1782" i="19"/>
  <c r="G1783" i="19"/>
  <c r="G1784" i="19"/>
  <c r="G1785" i="19"/>
  <c r="G1786" i="19"/>
  <c r="G1787" i="19"/>
  <c r="G1788" i="19"/>
  <c r="G1789" i="19"/>
  <c r="G1790" i="19"/>
  <c r="G1791" i="19"/>
  <c r="G1792" i="19"/>
  <c r="G1793" i="19"/>
  <c r="G1794" i="19"/>
  <c r="G1795" i="19"/>
  <c r="G1796" i="19"/>
  <c r="G1797" i="19"/>
  <c r="G1798" i="19"/>
  <c r="G1799" i="19"/>
  <c r="G1800" i="19"/>
  <c r="G1801" i="19"/>
  <c r="G1802" i="19"/>
  <c r="G1803" i="19"/>
  <c r="G1804" i="19"/>
  <c r="G1805" i="19"/>
  <c r="G1806" i="19"/>
  <c r="G1807" i="19"/>
  <c r="G1808" i="19"/>
  <c r="G1809" i="19"/>
  <c r="G1810" i="19"/>
  <c r="G1811" i="19"/>
  <c r="G1812" i="19"/>
  <c r="G1813" i="19"/>
  <c r="G1814" i="19"/>
  <c r="G1815" i="19"/>
  <c r="G1816" i="19"/>
  <c r="G1817" i="19"/>
  <c r="G1818" i="19"/>
  <c r="G1819" i="19"/>
  <c r="G1820" i="19"/>
  <c r="G1821" i="19"/>
  <c r="G1822" i="19"/>
  <c r="G1823" i="19"/>
  <c r="G1824" i="19"/>
  <c r="G1825" i="19"/>
  <c r="G1826" i="19"/>
  <c r="G1827" i="19"/>
  <c r="G1828" i="19"/>
  <c r="G1829" i="19"/>
  <c r="G1830" i="19"/>
  <c r="G1831" i="19"/>
  <c r="G1832" i="19"/>
  <c r="G1833" i="19"/>
  <c r="G1834" i="19"/>
  <c r="G1835" i="19"/>
  <c r="G1836" i="19"/>
  <c r="G1837" i="19"/>
  <c r="G1838" i="19"/>
  <c r="G1839" i="19"/>
  <c r="G1840" i="19"/>
  <c r="G1841" i="19"/>
  <c r="G1842" i="19"/>
  <c r="G1843" i="19"/>
  <c r="G1844" i="19"/>
  <c r="G1845" i="19"/>
  <c r="G1846" i="19"/>
  <c r="G1847" i="19"/>
  <c r="G1848" i="19"/>
  <c r="G1849" i="19"/>
  <c r="G1850" i="19"/>
  <c r="G1851" i="19"/>
  <c r="G1852" i="19"/>
  <c r="G1853" i="19"/>
  <c r="G1854" i="19"/>
  <c r="G1855" i="19"/>
  <c r="G1856" i="19"/>
  <c r="G1857" i="19"/>
  <c r="G1858" i="19"/>
  <c r="G1859" i="19"/>
  <c r="G1860" i="19"/>
  <c r="G1861" i="19"/>
  <c r="G1862" i="19"/>
  <c r="G1863" i="19"/>
  <c r="G1864" i="19"/>
  <c r="G1865" i="19"/>
  <c r="G1866" i="19"/>
  <c r="G1867" i="19"/>
  <c r="G1868" i="19"/>
  <c r="G1869" i="19"/>
  <c r="G1870" i="19"/>
  <c r="G1871" i="19"/>
  <c r="G1872" i="19"/>
  <c r="G1873" i="19"/>
  <c r="G1874" i="19"/>
  <c r="G1875" i="19"/>
  <c r="G1876" i="19"/>
  <c r="G1877" i="19"/>
  <c r="G1878" i="19"/>
  <c r="G1879" i="19"/>
  <c r="G1880" i="19"/>
  <c r="G1881" i="19"/>
  <c r="G1882" i="19"/>
  <c r="G1883" i="19"/>
  <c r="G1884" i="19"/>
  <c r="G1885" i="19"/>
  <c r="G1886" i="19"/>
  <c r="G1887" i="19"/>
  <c r="G1888" i="19"/>
  <c r="G1889" i="19"/>
  <c r="G1890" i="19"/>
  <c r="G1891" i="19"/>
  <c r="G1892" i="19"/>
  <c r="G1893" i="19"/>
  <c r="G1894" i="19"/>
  <c r="G1895" i="19"/>
  <c r="G1896" i="19"/>
  <c r="G1897" i="19"/>
  <c r="G1898" i="19"/>
  <c r="G1899" i="19"/>
  <c r="G1900" i="19"/>
  <c r="G1901" i="19"/>
  <c r="G1902" i="19"/>
  <c r="G1903" i="19"/>
  <c r="G1904" i="19"/>
  <c r="G1905" i="19"/>
  <c r="G1906" i="19"/>
  <c r="G1907" i="19"/>
  <c r="G1908" i="19"/>
  <c r="G1909" i="19"/>
  <c r="G1910" i="19"/>
  <c r="G1911" i="19"/>
  <c r="G1912" i="19"/>
  <c r="G1913" i="19"/>
  <c r="G1914" i="19"/>
  <c r="G1915" i="19"/>
  <c r="G1916" i="19"/>
  <c r="G1917" i="19"/>
  <c r="G1918" i="19"/>
  <c r="G1919" i="19"/>
  <c r="G1920" i="19"/>
  <c r="G1921" i="19"/>
  <c r="G1922" i="19"/>
  <c r="G1923" i="19"/>
  <c r="G1924" i="19"/>
  <c r="G1925" i="19"/>
  <c r="G1926" i="19"/>
  <c r="G1927" i="19"/>
  <c r="G1928" i="19"/>
  <c r="G1929" i="19"/>
  <c r="G1930" i="19"/>
  <c r="G1931" i="19"/>
  <c r="G1932" i="19"/>
  <c r="G1933" i="19"/>
  <c r="G1934" i="19"/>
  <c r="G1935" i="19"/>
  <c r="G1936" i="19"/>
  <c r="G1937" i="19"/>
  <c r="G1938" i="19"/>
  <c r="G1939" i="19"/>
  <c r="G1940" i="19"/>
  <c r="G1941" i="19"/>
  <c r="G1942" i="19"/>
  <c r="G1943" i="19"/>
  <c r="G1944" i="19"/>
  <c r="G1945" i="19"/>
  <c r="G1946" i="19"/>
  <c r="G1947" i="19"/>
  <c r="G1948" i="19"/>
  <c r="G1949" i="19"/>
  <c r="G1950" i="19"/>
  <c r="G1951" i="19"/>
  <c r="G1952" i="19"/>
  <c r="G1953" i="19"/>
  <c r="G1954" i="19"/>
  <c r="G1955" i="19"/>
  <c r="G1956" i="19"/>
  <c r="G1957" i="19"/>
  <c r="G1958" i="19"/>
  <c r="G1959" i="19"/>
  <c r="G1960" i="19"/>
  <c r="G1961" i="19"/>
  <c r="G1962" i="19"/>
  <c r="G1963" i="19"/>
  <c r="G1964" i="19"/>
  <c r="G1965" i="19"/>
  <c r="G1966" i="19"/>
  <c r="G1967" i="19"/>
  <c r="G1968" i="19"/>
  <c r="G1969" i="19"/>
  <c r="G1970" i="19"/>
  <c r="G1971" i="19"/>
  <c r="G1972" i="19"/>
  <c r="G1973" i="19"/>
  <c r="G1974" i="19"/>
  <c r="G1975" i="19"/>
  <c r="G1976" i="19"/>
  <c r="G1977" i="19"/>
  <c r="G1978" i="19"/>
  <c r="G1979" i="19"/>
  <c r="G1980" i="19"/>
  <c r="G1981" i="19"/>
  <c r="G1982" i="19"/>
  <c r="G1983" i="19"/>
  <c r="G1984" i="19"/>
  <c r="G1985" i="19"/>
  <c r="G1986" i="19"/>
  <c r="G1987" i="19"/>
  <c r="G1988" i="19"/>
  <c r="G1989" i="19"/>
  <c r="G1990" i="19"/>
  <c r="G1991" i="19"/>
  <c r="G1992" i="19"/>
  <c r="G1993" i="19"/>
  <c r="G1994" i="19"/>
  <c r="G1995" i="19"/>
  <c r="G1996" i="19"/>
  <c r="G1997" i="19"/>
  <c r="G1998" i="19"/>
  <c r="G1999" i="19"/>
  <c r="G2000" i="19"/>
  <c r="G2001" i="19"/>
  <c r="G2002" i="19"/>
  <c r="G2003" i="19"/>
  <c r="G2004" i="19"/>
  <c r="G2005" i="19"/>
  <c r="G2007" i="19"/>
  <c r="G2008" i="19"/>
  <c r="G2009" i="19"/>
  <c r="G2010" i="19"/>
  <c r="G2011" i="19"/>
  <c r="G2012" i="19"/>
  <c r="G2013" i="19"/>
  <c r="G2014" i="19"/>
  <c r="G2015" i="19"/>
  <c r="G2016" i="19"/>
  <c r="G2017" i="19"/>
  <c r="G2018" i="19"/>
  <c r="G2019" i="19"/>
  <c r="G2020" i="19"/>
  <c r="G2021" i="19"/>
  <c r="G2022" i="19"/>
  <c r="G2023" i="19"/>
  <c r="G2024" i="19"/>
  <c r="G2025" i="19"/>
  <c r="G2026" i="19"/>
  <c r="G2027" i="19"/>
  <c r="G2028" i="19"/>
  <c r="G2029" i="19"/>
  <c r="G2030" i="19"/>
  <c r="G2031" i="19"/>
  <c r="G2032" i="19"/>
  <c r="G2033" i="19"/>
  <c r="G2034" i="19"/>
  <c r="G2035" i="19"/>
  <c r="G2036" i="19"/>
  <c r="G2037" i="19"/>
  <c r="G2038" i="19"/>
  <c r="G2039" i="19"/>
  <c r="G2040" i="19"/>
  <c r="G2041" i="19"/>
  <c r="G2042" i="19"/>
  <c r="G2043" i="19"/>
  <c r="G2044" i="19"/>
  <c r="G2045" i="19"/>
  <c r="G2046" i="19"/>
  <c r="G2047" i="19"/>
  <c r="G2048" i="19"/>
  <c r="G2049" i="19"/>
  <c r="G2050" i="19"/>
  <c r="G2051" i="19"/>
  <c r="G2052" i="19"/>
  <c r="G2053" i="19"/>
  <c r="G2054" i="19"/>
  <c r="G2055" i="19"/>
  <c r="G2056" i="19"/>
  <c r="G2057" i="19"/>
  <c r="G2058" i="19"/>
  <c r="G2059" i="19"/>
  <c r="G2060" i="19"/>
  <c r="G2061" i="19"/>
  <c r="G2062" i="19"/>
  <c r="G2063" i="19"/>
  <c r="G2064" i="19"/>
  <c r="G2065" i="19"/>
  <c r="G2066" i="19"/>
  <c r="G2067" i="19"/>
  <c r="G2068" i="19"/>
  <c r="G2069" i="19"/>
  <c r="G2070" i="19"/>
  <c r="G2071" i="19"/>
  <c r="G2072" i="19"/>
  <c r="G2073" i="19"/>
  <c r="G2074" i="19"/>
  <c r="G2075" i="19"/>
  <c r="G2076" i="19"/>
  <c r="G2077" i="19"/>
  <c r="G2078" i="19"/>
  <c r="G2079" i="19"/>
  <c r="G2080" i="19"/>
  <c r="G2081" i="19"/>
  <c r="G2082" i="19"/>
  <c r="G2083" i="19"/>
  <c r="G2084" i="19"/>
  <c r="G2085" i="19"/>
  <c r="G2086" i="19"/>
  <c r="G2087" i="19"/>
  <c r="G2088" i="19"/>
  <c r="G2089" i="19"/>
  <c r="G2090" i="19"/>
  <c r="G2091" i="19"/>
  <c r="G2092" i="19"/>
  <c r="G2093" i="19"/>
  <c r="G2094" i="19"/>
  <c r="G2095" i="19"/>
  <c r="G2096" i="19"/>
  <c r="G2097" i="19"/>
  <c r="G2098" i="19"/>
  <c r="G2099" i="19"/>
  <c r="G2100" i="19"/>
  <c r="G2101" i="19"/>
  <c r="G2102" i="19"/>
  <c r="G2103" i="19"/>
  <c r="G2104" i="19"/>
  <c r="G2105" i="19"/>
  <c r="G2106" i="19"/>
  <c r="G2107" i="19"/>
  <c r="G2108" i="19"/>
  <c r="G2109" i="19"/>
  <c r="G2110" i="19"/>
  <c r="G2111" i="19"/>
  <c r="G2112" i="19"/>
  <c r="G2113" i="19"/>
  <c r="G2114" i="19"/>
  <c r="G2115" i="19"/>
  <c r="G2116" i="19"/>
  <c r="G2117" i="19"/>
  <c r="G2118" i="19"/>
  <c r="G2120" i="19"/>
  <c r="G2121" i="19"/>
  <c r="G2122" i="19"/>
  <c r="G2123" i="19"/>
  <c r="G2124" i="19"/>
  <c r="G2125" i="19"/>
  <c r="G2126" i="19"/>
  <c r="G2127" i="19"/>
  <c r="G2128" i="19"/>
  <c r="G2129" i="19"/>
  <c r="G2130" i="19"/>
  <c r="G2131" i="19"/>
  <c r="G2132" i="19"/>
  <c r="G2133" i="19"/>
  <c r="G2134" i="19"/>
  <c r="G2135" i="19"/>
  <c r="G2136" i="19"/>
  <c r="G2137" i="19"/>
  <c r="G2138" i="19"/>
  <c r="G2139" i="19"/>
  <c r="G2140" i="19"/>
  <c r="G2141" i="19"/>
  <c r="G2142" i="19"/>
  <c r="G2143" i="19"/>
  <c r="G2144" i="19"/>
  <c r="G2145" i="19"/>
  <c r="G2146" i="19"/>
  <c r="G2147" i="19"/>
  <c r="G2148" i="19"/>
  <c r="G2149" i="19"/>
  <c r="G2150" i="19"/>
  <c r="G2151" i="19"/>
  <c r="G2152" i="19"/>
  <c r="G2153" i="19"/>
  <c r="G2154" i="19"/>
  <c r="G2155" i="19"/>
  <c r="G2156" i="19"/>
  <c r="G2157" i="19"/>
  <c r="G2158" i="19"/>
  <c r="G2159" i="19"/>
  <c r="G2160" i="19"/>
  <c r="G2161" i="19"/>
  <c r="G2162" i="19"/>
  <c r="G2163" i="19"/>
  <c r="G2164" i="19"/>
  <c r="G2165" i="19"/>
  <c r="G2166" i="19"/>
  <c r="G2167" i="19"/>
  <c r="G2168" i="19"/>
  <c r="G2169" i="19"/>
  <c r="G2170" i="19"/>
  <c r="G2171" i="19"/>
  <c r="G2172" i="19"/>
  <c r="G2173" i="19"/>
  <c r="G2174" i="19"/>
  <c r="G2175" i="19"/>
  <c r="G2176" i="19"/>
  <c r="G2177" i="19"/>
  <c r="G2178" i="19"/>
  <c r="G2179" i="19"/>
  <c r="G2180" i="19"/>
  <c r="G2181" i="19"/>
  <c r="G2182" i="19"/>
  <c r="G2183" i="19"/>
  <c r="G2184" i="19"/>
  <c r="G2185" i="19"/>
  <c r="G2186" i="19"/>
  <c r="G2187" i="19"/>
  <c r="G2188" i="19"/>
  <c r="G2189" i="19"/>
  <c r="G2190" i="19"/>
  <c r="G2191" i="19"/>
  <c r="G2192" i="19"/>
  <c r="G2193" i="19"/>
  <c r="G2194" i="19"/>
  <c r="G2195" i="19"/>
  <c r="G2196" i="19"/>
  <c r="G2197" i="19"/>
  <c r="G2198" i="19"/>
  <c r="G2199" i="19"/>
  <c r="G2200" i="19"/>
  <c r="G2201" i="19"/>
  <c r="G2202" i="19"/>
  <c r="G2203" i="19"/>
  <c r="G2204" i="19"/>
  <c r="G2205" i="19"/>
  <c r="G2206" i="19"/>
  <c r="G2207" i="19"/>
  <c r="G2208" i="19"/>
  <c r="G2209" i="19"/>
  <c r="G2210" i="19"/>
  <c r="G2211" i="19"/>
  <c r="G2212" i="19"/>
  <c r="G2213" i="19"/>
  <c r="G2214" i="19"/>
  <c r="G2215" i="19"/>
  <c r="G2216" i="19"/>
  <c r="G2217" i="19"/>
  <c r="G2218" i="19"/>
  <c r="G2219" i="19"/>
  <c r="G2221" i="19"/>
  <c r="G2222" i="19"/>
  <c r="G2223" i="19"/>
  <c r="G2224" i="19"/>
  <c r="G2225" i="19"/>
  <c r="G2226" i="19"/>
  <c r="G2227" i="19"/>
  <c r="G2228" i="19"/>
  <c r="G2229" i="19"/>
  <c r="G2230" i="19"/>
  <c r="G2231" i="19"/>
  <c r="G2232" i="19"/>
  <c r="G2234" i="19"/>
  <c r="G2235" i="19"/>
  <c r="G2238" i="19"/>
  <c r="G2241" i="19"/>
  <c r="G2242" i="19"/>
  <c r="G2243" i="19"/>
  <c r="G2244" i="19"/>
  <c r="G2245" i="19"/>
  <c r="G2246" i="19"/>
  <c r="G2247" i="19"/>
  <c r="G2248" i="19"/>
  <c r="G2249" i="19"/>
  <c r="G2250" i="19"/>
  <c r="G2251" i="19"/>
  <c r="G2252" i="19"/>
  <c r="G2253" i="19"/>
  <c r="G2254" i="19"/>
  <c r="G2255" i="19"/>
  <c r="G2256" i="19"/>
  <c r="G2257" i="19"/>
  <c r="G2258" i="19"/>
  <c r="G2259" i="19"/>
  <c r="G2262" i="19"/>
  <c r="G2263" i="19"/>
  <c r="G2267" i="19"/>
  <c r="G2269" i="19"/>
  <c r="G2270" i="19"/>
  <c r="G2273" i="19"/>
  <c r="G2274" i="19"/>
  <c r="G2279" i="19"/>
  <c r="G2284" i="19"/>
  <c r="G2285" i="19"/>
  <c r="G2286" i="19"/>
  <c r="G2287" i="19"/>
  <c r="G2288" i="19"/>
  <c r="G2290" i="19"/>
  <c r="G2291" i="19"/>
  <c r="G2292" i="19"/>
  <c r="G2293" i="19"/>
  <c r="G2294" i="19"/>
  <c r="G2295" i="19"/>
  <c r="G2296" i="19"/>
  <c r="G2297" i="19"/>
  <c r="G2298" i="19"/>
  <c r="G2299" i="19"/>
  <c r="G2300" i="19"/>
  <c r="G2301" i="19"/>
  <c r="G2302" i="19"/>
  <c r="G2303" i="19"/>
  <c r="G2304" i="19"/>
  <c r="G2305" i="19"/>
  <c r="G2306" i="19"/>
  <c r="G2307" i="19"/>
  <c r="G2308" i="19"/>
  <c r="G2309" i="19"/>
  <c r="H2299" i="19"/>
  <c r="H2300" i="19"/>
  <c r="H2301" i="19"/>
  <c r="H2302" i="19"/>
  <c r="H2303" i="19"/>
  <c r="H2304" i="19"/>
  <c r="H2305" i="19"/>
  <c r="H2306" i="19"/>
  <c r="H2307" i="19"/>
  <c r="H2308" i="19"/>
  <c r="H2309" i="19"/>
  <c r="H2298" i="19"/>
  <c r="H2290" i="19"/>
  <c r="H2291" i="19"/>
  <c r="H2292" i="19"/>
  <c r="H2293" i="19"/>
  <c r="H2294" i="19"/>
  <c r="H2295" i="19"/>
  <c r="H2296" i="19"/>
  <c r="H2297" i="19"/>
  <c r="H2287" i="19"/>
  <c r="H2288" i="19"/>
  <c r="H2286" i="19"/>
  <c r="H2285" i="19"/>
  <c r="H2284" i="19"/>
  <c r="H2279" i="19"/>
  <c r="H2274" i="19"/>
  <c r="H2273" i="19"/>
  <c r="H2270" i="19"/>
  <c r="H2269" i="19"/>
  <c r="H2267" i="19"/>
  <c r="H2263" i="19"/>
  <c r="H2262" i="19"/>
  <c r="H2259" i="19"/>
  <c r="H2258" i="19"/>
  <c r="H2257" i="19"/>
  <c r="H2256" i="19"/>
  <c r="H2255" i="19"/>
  <c r="H2254" i="19"/>
  <c r="H2253" i="19"/>
  <c r="H2252" i="19"/>
  <c r="H2251" i="19"/>
  <c r="H2250" i="19"/>
  <c r="H2249" i="19"/>
  <c r="H2248" i="19"/>
  <c r="H2247" i="19"/>
  <c r="H2246" i="19"/>
  <c r="H2245" i="19"/>
  <c r="H2244" i="19"/>
  <c r="H2243" i="19"/>
  <c r="H2242" i="19"/>
  <c r="H2241" i="19"/>
  <c r="H2238" i="19"/>
  <c r="H2235" i="19"/>
  <c r="H2234" i="19"/>
  <c r="H2232" i="19"/>
  <c r="H2231" i="19"/>
  <c r="H2230" i="19"/>
  <c r="H2229" i="19"/>
  <c r="H2228" i="19"/>
  <c r="H7" i="19"/>
  <c r="H8" i="19"/>
  <c r="H9" i="19"/>
  <c r="H10" i="19"/>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H76" i="19"/>
  <c r="H77" i="19"/>
  <c r="H78" i="19"/>
  <c r="H79" i="19"/>
  <c r="H80" i="19"/>
  <c r="H81" i="19"/>
  <c r="H82" i="19"/>
  <c r="H83" i="19"/>
  <c r="H84" i="19"/>
  <c r="H85" i="19"/>
  <c r="H86" i="19"/>
  <c r="H87" i="19"/>
  <c r="H88" i="19"/>
  <c r="H89" i="19"/>
  <c r="H90" i="19"/>
  <c r="H91" i="19"/>
  <c r="H92" i="19"/>
  <c r="H93" i="19"/>
  <c r="H94" i="19"/>
  <c r="H95" i="19"/>
  <c r="H96" i="19"/>
  <c r="H97" i="19"/>
  <c r="H98" i="19"/>
  <c r="H99" i="19"/>
  <c r="H100" i="19"/>
  <c r="H101" i="19"/>
  <c r="H102" i="19"/>
  <c r="H103" i="19"/>
  <c r="H104" i="19"/>
  <c r="H105" i="19"/>
  <c r="H106" i="19"/>
  <c r="H107" i="19"/>
  <c r="H108" i="19"/>
  <c r="H109" i="19"/>
  <c r="H110" i="19"/>
  <c r="H111" i="19"/>
  <c r="H112" i="19"/>
  <c r="H113" i="19"/>
  <c r="H114" i="19"/>
  <c r="H115" i="19"/>
  <c r="H116" i="19"/>
  <c r="H117" i="19"/>
  <c r="H118" i="19"/>
  <c r="H119" i="19"/>
  <c r="H120" i="19"/>
  <c r="H121" i="19"/>
  <c r="H122" i="19"/>
  <c r="H123" i="19"/>
  <c r="H124" i="19"/>
  <c r="H125" i="19"/>
  <c r="H126" i="19"/>
  <c r="H127" i="19"/>
  <c r="H128" i="19"/>
  <c r="H129" i="19"/>
  <c r="H130" i="19"/>
  <c r="H131" i="19"/>
  <c r="H132" i="19"/>
  <c r="H133" i="19"/>
  <c r="H134" i="19"/>
  <c r="H135" i="19"/>
  <c r="H136" i="19"/>
  <c r="H137" i="19"/>
  <c r="H138" i="19"/>
  <c r="H139" i="19"/>
  <c r="H140" i="19"/>
  <c r="H141" i="19"/>
  <c r="H142" i="19"/>
  <c r="H143" i="19"/>
  <c r="H144" i="19"/>
  <c r="H145" i="19"/>
  <c r="H146" i="19"/>
  <c r="H147" i="19"/>
  <c r="H148" i="19"/>
  <c r="H149" i="19"/>
  <c r="H150" i="19"/>
  <c r="H151" i="19"/>
  <c r="H152" i="19"/>
  <c r="H153" i="19"/>
  <c r="H154" i="19"/>
  <c r="H155" i="19"/>
  <c r="H156" i="19"/>
  <c r="H157" i="19"/>
  <c r="H158" i="19"/>
  <c r="H159" i="19"/>
  <c r="H160" i="19"/>
  <c r="H161" i="19"/>
  <c r="H162" i="19"/>
  <c r="H163" i="19"/>
  <c r="H164" i="19"/>
  <c r="H165" i="19"/>
  <c r="H166" i="19"/>
  <c r="H167" i="19"/>
  <c r="H168" i="19"/>
  <c r="H169" i="19"/>
  <c r="H170" i="19"/>
  <c r="H171" i="19"/>
  <c r="H172" i="19"/>
  <c r="H173" i="19"/>
  <c r="H174" i="19"/>
  <c r="H175" i="19"/>
  <c r="H176" i="19"/>
  <c r="H177" i="19"/>
  <c r="H178" i="19"/>
  <c r="H179" i="19"/>
  <c r="H180" i="19"/>
  <c r="H181" i="19"/>
  <c r="H182" i="19"/>
  <c r="H183" i="19"/>
  <c r="H184" i="19"/>
  <c r="H185" i="19"/>
  <c r="H186" i="19"/>
  <c r="H187" i="19"/>
  <c r="H188" i="19"/>
  <c r="H189" i="19"/>
  <c r="H190" i="19"/>
  <c r="H191" i="19"/>
  <c r="H192" i="19"/>
  <c r="H193" i="19"/>
  <c r="H194" i="19"/>
  <c r="H195" i="19"/>
  <c r="H196" i="19"/>
  <c r="H197" i="19"/>
  <c r="H198" i="19"/>
  <c r="H199" i="19"/>
  <c r="H200" i="19"/>
  <c r="H201" i="19"/>
  <c r="H202" i="19"/>
  <c r="H203" i="19"/>
  <c r="H204" i="19"/>
  <c r="H205" i="19"/>
  <c r="H206" i="19"/>
  <c r="H207" i="19"/>
  <c r="H208" i="19"/>
  <c r="H209" i="19"/>
  <c r="H210" i="19"/>
  <c r="H211" i="19"/>
  <c r="H212" i="19"/>
  <c r="H213" i="19"/>
  <c r="H214" i="19"/>
  <c r="H215" i="19"/>
  <c r="H216" i="19"/>
  <c r="H217" i="19"/>
  <c r="H218" i="19"/>
  <c r="H219" i="19"/>
  <c r="H220" i="19"/>
  <c r="H221" i="19"/>
  <c r="H222" i="19"/>
  <c r="H223" i="19"/>
  <c r="H224" i="19"/>
  <c r="H225" i="19"/>
  <c r="H226" i="19"/>
  <c r="H227" i="19"/>
  <c r="H228" i="19"/>
  <c r="H229" i="19"/>
  <c r="H230" i="19"/>
  <c r="H231" i="19"/>
  <c r="H232" i="19"/>
  <c r="H233" i="19"/>
  <c r="H234" i="19"/>
  <c r="H235" i="19"/>
  <c r="H236" i="19"/>
  <c r="H237" i="19"/>
  <c r="H238" i="19"/>
  <c r="H239" i="19"/>
  <c r="H240" i="19"/>
  <c r="H241" i="19"/>
  <c r="H242" i="19"/>
  <c r="H243" i="19"/>
  <c r="H244" i="19"/>
  <c r="H245" i="19"/>
  <c r="H246" i="19"/>
  <c r="H247" i="19"/>
  <c r="H248" i="19"/>
  <c r="H249" i="19"/>
  <c r="H250" i="19"/>
  <c r="H251" i="19"/>
  <c r="H432" i="19"/>
  <c r="H253" i="19"/>
  <c r="H254" i="19"/>
  <c r="H255" i="19"/>
  <c r="H256" i="19"/>
  <c r="H257" i="19"/>
  <c r="H258" i="19"/>
  <c r="H259" i="19"/>
  <c r="H260" i="19"/>
  <c r="H261" i="19"/>
  <c r="H262" i="19"/>
  <c r="H263" i="19"/>
  <c r="H264" i="19"/>
  <c r="H265" i="19"/>
  <c r="H266" i="19"/>
  <c r="H267" i="19"/>
  <c r="H268" i="19"/>
  <c r="H269" i="19"/>
  <c r="H270" i="19"/>
  <c r="H271" i="19"/>
  <c r="H272" i="19"/>
  <c r="H273" i="19"/>
  <c r="H274" i="19"/>
  <c r="H275" i="19"/>
  <c r="H352" i="19"/>
  <c r="H277" i="19"/>
  <c r="H335" i="19"/>
  <c r="H291" i="19"/>
  <c r="H336" i="19"/>
  <c r="H326" i="19"/>
  <c r="H339" i="19"/>
  <c r="H328" i="19"/>
  <c r="H340" i="19"/>
  <c r="H341" i="19"/>
  <c r="H342" i="19"/>
  <c r="H343" i="19"/>
  <c r="H344" i="19"/>
  <c r="H345" i="19"/>
  <c r="H320" i="19"/>
  <c r="H329" i="19"/>
  <c r="H421" i="19"/>
  <c r="H293" i="19"/>
  <c r="H294" i="19"/>
  <c r="H295" i="19"/>
  <c r="H296" i="19"/>
  <c r="H297" i="19"/>
  <c r="H298" i="19"/>
  <c r="H299" i="19"/>
  <c r="H300" i="19"/>
  <c r="H301" i="19"/>
  <c r="H303" i="19"/>
  <c r="H304" i="19"/>
  <c r="H305" i="19"/>
  <c r="H306" i="19"/>
  <c r="H330" i="19"/>
  <c r="H331" i="19"/>
  <c r="H323" i="19"/>
  <c r="H309" i="19"/>
  <c r="H310" i="19"/>
  <c r="H311" i="19"/>
  <c r="H252" i="19"/>
  <c r="H313" i="19"/>
  <c r="H314" i="19"/>
  <c r="H286" i="19"/>
  <c r="H287" i="19"/>
  <c r="H307" i="19"/>
  <c r="H346" i="19"/>
  <c r="H353" i="19"/>
  <c r="H426" i="19"/>
  <c r="H332" i="19"/>
  <c r="H276" i="19"/>
  <c r="H288" i="19"/>
  <c r="H289" i="19"/>
  <c r="H324" i="19"/>
  <c r="H290" i="19"/>
  <c r="H327" i="19"/>
  <c r="H308" i="19"/>
  <c r="H338" i="19"/>
  <c r="H422" i="19"/>
  <c r="H325" i="19"/>
  <c r="H428" i="19"/>
  <c r="H430" i="19"/>
  <c r="H423" i="19"/>
  <c r="H278" i="19"/>
  <c r="H279" i="19"/>
  <c r="H280" i="19"/>
  <c r="H281" i="19"/>
  <c r="H282" i="19"/>
  <c r="H283" i="19"/>
  <c r="H284" i="19"/>
  <c r="H333" i="19"/>
  <c r="H347" i="19"/>
  <c r="H334" i="19"/>
  <c r="H427" i="19"/>
  <c r="H337" i="19"/>
  <c r="H321" i="19"/>
  <c r="H312" i="19"/>
  <c r="H348" i="19"/>
  <c r="H349" i="19"/>
  <c r="H351" i="19"/>
  <c r="H285" i="19"/>
  <c r="H292" i="19"/>
  <c r="H354" i="19"/>
  <c r="H355" i="19"/>
  <c r="H356" i="19"/>
  <c r="H357" i="19"/>
  <c r="H358" i="19"/>
  <c r="H359" i="19"/>
  <c r="H360" i="19"/>
  <c r="H361" i="19"/>
  <c r="H362" i="19"/>
  <c r="H363" i="19"/>
  <c r="H364" i="19"/>
  <c r="H365" i="19"/>
  <c r="H366" i="19"/>
  <c r="H367" i="19"/>
  <c r="H368" i="19"/>
  <c r="H369" i="19"/>
  <c r="H370" i="19"/>
  <c r="H371" i="19"/>
  <c r="H372" i="19"/>
  <c r="H373" i="19"/>
  <c r="H374" i="19"/>
  <c r="H375" i="19"/>
  <c r="H376" i="19"/>
  <c r="H377" i="19"/>
  <c r="H378" i="19"/>
  <c r="H379" i="19"/>
  <c r="H380" i="19"/>
  <c r="H381" i="19"/>
  <c r="H382" i="19"/>
  <c r="H383" i="19"/>
  <c r="H384" i="19"/>
  <c r="H385" i="19"/>
  <c r="H386" i="19"/>
  <c r="H387" i="19"/>
  <c r="H388" i="19"/>
  <c r="H389" i="19"/>
  <c r="H390" i="19"/>
  <c r="H391" i="19"/>
  <c r="H392" i="19"/>
  <c r="H393" i="19"/>
  <c r="H394" i="19"/>
  <c r="H395" i="19"/>
  <c r="H396" i="19"/>
  <c r="H397" i="19"/>
  <c r="H398" i="19"/>
  <c r="H399" i="19"/>
  <c r="H400" i="19"/>
  <c r="H401" i="19"/>
  <c r="H402" i="19"/>
  <c r="H403" i="19"/>
  <c r="H404" i="19"/>
  <c r="H405" i="19"/>
  <c r="H406" i="19"/>
  <c r="H407" i="19"/>
  <c r="H408" i="19"/>
  <c r="H409" i="19"/>
  <c r="H410" i="19"/>
  <c r="H411" i="19"/>
  <c r="H412" i="19"/>
  <c r="H413" i="19"/>
  <c r="H414" i="19"/>
  <c r="H415" i="19"/>
  <c r="H416" i="19"/>
  <c r="H417" i="19"/>
  <c r="H418" i="19"/>
  <c r="H419" i="19"/>
  <c r="H424" i="19"/>
  <c r="H315" i="19"/>
  <c r="H302" i="19"/>
  <c r="H322" i="19"/>
  <c r="H420" i="19"/>
  <c r="H425" i="19"/>
  <c r="H316" i="19"/>
  <c r="H317" i="19"/>
  <c r="H318" i="19"/>
  <c r="H429" i="19"/>
  <c r="H319" i="19"/>
  <c r="H431" i="19"/>
  <c r="H350" i="19"/>
  <c r="H433" i="19"/>
  <c r="H434" i="19"/>
  <c r="H435" i="19"/>
  <c r="H436" i="19"/>
  <c r="H437" i="19"/>
  <c r="H438" i="19"/>
  <c r="H439" i="19"/>
  <c r="H440" i="19"/>
  <c r="H441" i="19"/>
  <c r="H442" i="19"/>
  <c r="H443" i="19"/>
  <c r="H444" i="19"/>
  <c r="H445" i="19"/>
  <c r="H446" i="19"/>
  <c r="H447" i="19"/>
  <c r="H448" i="19"/>
  <c r="H449" i="19"/>
  <c r="H450" i="19"/>
  <c r="H451" i="19"/>
  <c r="H452" i="19"/>
  <c r="H453" i="19"/>
  <c r="H454" i="19"/>
  <c r="H455" i="19"/>
  <c r="H456" i="19"/>
  <c r="H457" i="19"/>
  <c r="H458" i="19"/>
  <c r="H459" i="19"/>
  <c r="H460" i="19"/>
  <c r="H461" i="19"/>
  <c r="H462" i="19"/>
  <c r="H463" i="19"/>
  <c r="H464" i="19"/>
  <c r="H465" i="19"/>
  <c r="H466" i="19"/>
  <c r="H467" i="19"/>
  <c r="H468" i="19"/>
  <c r="H469" i="19"/>
  <c r="H470" i="19"/>
  <c r="H471" i="19"/>
  <c r="H472" i="19"/>
  <c r="H473" i="19"/>
  <c r="H474" i="19"/>
  <c r="H475" i="19"/>
  <c r="H476" i="19"/>
  <c r="H477" i="19"/>
  <c r="H478" i="19"/>
  <c r="H479" i="19"/>
  <c r="H480" i="19"/>
  <c r="H481" i="19"/>
  <c r="H482" i="19"/>
  <c r="H483" i="19"/>
  <c r="H484" i="19"/>
  <c r="H485" i="19"/>
  <c r="H486" i="19"/>
  <c r="H487" i="19"/>
  <c r="H488" i="19"/>
  <c r="H489" i="19"/>
  <c r="H490" i="19"/>
  <c r="H491" i="19"/>
  <c r="H492" i="19"/>
  <c r="H493" i="19"/>
  <c r="H494" i="19"/>
  <c r="H495" i="19"/>
  <c r="H496" i="19"/>
  <c r="H497" i="19"/>
  <c r="H498" i="19"/>
  <c r="H499" i="19"/>
  <c r="H500" i="19"/>
  <c r="H501" i="19"/>
  <c r="H502" i="19"/>
  <c r="H503" i="19"/>
  <c r="H504" i="19"/>
  <c r="H505" i="19"/>
  <c r="H506" i="19"/>
  <c r="H507" i="19"/>
  <c r="H508" i="19"/>
  <c r="H509" i="19"/>
  <c r="H510" i="19"/>
  <c r="H511" i="19"/>
  <c r="H512" i="19"/>
  <c r="H513" i="19"/>
  <c r="H514" i="19"/>
  <c r="H515" i="19"/>
  <c r="H516" i="19"/>
  <c r="H517" i="19"/>
  <c r="H518" i="19"/>
  <c r="H519" i="19"/>
  <c r="H520" i="19"/>
  <c r="H521" i="19"/>
  <c r="H522" i="19"/>
  <c r="H523" i="19"/>
  <c r="H524" i="19"/>
  <c r="H525" i="19"/>
  <c r="H526" i="19"/>
  <c r="H527" i="19"/>
  <c r="H528" i="19"/>
  <c r="H529" i="19"/>
  <c r="H530" i="19"/>
  <c r="H531" i="19"/>
  <c r="H532" i="19"/>
  <c r="H533" i="19"/>
  <c r="H534" i="19"/>
  <c r="H535" i="19"/>
  <c r="H536" i="19"/>
  <c r="H537" i="19"/>
  <c r="H538" i="19"/>
  <c r="H539" i="19"/>
  <c r="H540" i="19"/>
  <c r="H541" i="19"/>
  <c r="H542" i="19"/>
  <c r="H543" i="19"/>
  <c r="H544" i="19"/>
  <c r="H545" i="19"/>
  <c r="H546" i="19"/>
  <c r="H547" i="19"/>
  <c r="H548" i="19"/>
  <c r="H549" i="19"/>
  <c r="H550" i="19"/>
  <c r="H551" i="19"/>
  <c r="H552" i="19"/>
  <c r="H553" i="19"/>
  <c r="H554" i="19"/>
  <c r="H555" i="19"/>
  <c r="H556" i="19"/>
  <c r="H557" i="19"/>
  <c r="H558" i="19"/>
  <c r="H559" i="19"/>
  <c r="H560" i="19"/>
  <c r="H561" i="19"/>
  <c r="H562" i="19"/>
  <c r="H563" i="19"/>
  <c r="H564" i="19"/>
  <c r="H565" i="19"/>
  <c r="H566" i="19"/>
  <c r="H567" i="19"/>
  <c r="H568" i="19"/>
  <c r="H569" i="19"/>
  <c r="H570" i="19"/>
  <c r="H571" i="19"/>
  <c r="H572" i="19"/>
  <c r="H573" i="19"/>
  <c r="H574" i="19"/>
  <c r="H575" i="19"/>
  <c r="H576" i="19"/>
  <c r="H577" i="19"/>
  <c r="H578" i="19"/>
  <c r="H579" i="19"/>
  <c r="H580" i="19"/>
  <c r="H581" i="19"/>
  <c r="H582" i="19"/>
  <c r="H583" i="19"/>
  <c r="H584" i="19"/>
  <c r="H585" i="19"/>
  <c r="H586" i="19"/>
  <c r="H587" i="19"/>
  <c r="H588" i="19"/>
  <c r="H589" i="19"/>
  <c r="H590" i="19"/>
  <c r="H591" i="19"/>
  <c r="H592" i="19"/>
  <c r="H593" i="19"/>
  <c r="H594" i="19"/>
  <c r="H595" i="19"/>
  <c r="H596" i="19"/>
  <c r="H597" i="19"/>
  <c r="H598" i="19"/>
  <c r="H599" i="19"/>
  <c r="H600" i="19"/>
  <c r="H601" i="19"/>
  <c r="H602" i="19"/>
  <c r="H603" i="19"/>
  <c r="H604" i="19"/>
  <c r="H605" i="19"/>
  <c r="H606" i="19"/>
  <c r="H607" i="19"/>
  <c r="H608" i="19"/>
  <c r="H609" i="19"/>
  <c r="H610" i="19"/>
  <c r="H611" i="19"/>
  <c r="H612" i="19"/>
  <c r="H613" i="19"/>
  <c r="H614" i="19"/>
  <c r="H615" i="19"/>
  <c r="H616" i="19"/>
  <c r="H617" i="19"/>
  <c r="H618" i="19"/>
  <c r="H619" i="19"/>
  <c r="H620" i="19"/>
  <c r="H621" i="19"/>
  <c r="H622" i="19"/>
  <c r="H623" i="19"/>
  <c r="H624" i="19"/>
  <c r="H625" i="19"/>
  <c r="H626" i="19"/>
  <c r="H627" i="19"/>
  <c r="H628" i="19"/>
  <c r="H629" i="19"/>
  <c r="H630" i="19"/>
  <c r="H631" i="19"/>
  <c r="H632" i="19"/>
  <c r="H633" i="19"/>
  <c r="H634" i="19"/>
  <c r="H635" i="19"/>
  <c r="H636" i="19"/>
  <c r="H637" i="19"/>
  <c r="H638" i="19"/>
  <c r="H639" i="19"/>
  <c r="H640" i="19"/>
  <c r="H641" i="19"/>
  <c r="H642" i="19"/>
  <c r="H643" i="19"/>
  <c r="H644" i="19"/>
  <c r="H645" i="19"/>
  <c r="H646" i="19"/>
  <c r="H647" i="19"/>
  <c r="H648" i="19"/>
  <c r="H649" i="19"/>
  <c r="H650" i="19"/>
  <c r="H651" i="19"/>
  <c r="H652" i="19"/>
  <c r="H653" i="19"/>
  <c r="H654" i="19"/>
  <c r="H655" i="19"/>
  <c r="H656" i="19"/>
  <c r="H657" i="19"/>
  <c r="H658" i="19"/>
  <c r="H659" i="19"/>
  <c r="H660" i="19"/>
  <c r="H661" i="19"/>
  <c r="H662" i="19"/>
  <c r="H663" i="19"/>
  <c r="H664" i="19"/>
  <c r="H665" i="19"/>
  <c r="H666" i="19"/>
  <c r="H667" i="19"/>
  <c r="H668" i="19"/>
  <c r="H669" i="19"/>
  <c r="H670" i="19"/>
  <c r="H671" i="19"/>
  <c r="H672" i="19"/>
  <c r="H673" i="19"/>
  <c r="H674" i="19"/>
  <c r="H675" i="19"/>
  <c r="H676" i="19"/>
  <c r="H677" i="19"/>
  <c r="H678" i="19"/>
  <c r="H679" i="19"/>
  <c r="H680" i="19"/>
  <c r="H681" i="19"/>
  <c r="H682" i="19"/>
  <c r="H683" i="19"/>
  <c r="H684" i="19"/>
  <c r="H685" i="19"/>
  <c r="H686" i="19"/>
  <c r="H687" i="19"/>
  <c r="H688" i="19"/>
  <c r="H689" i="19"/>
  <c r="H690" i="19"/>
  <c r="H691" i="19"/>
  <c r="H692" i="19"/>
  <c r="H693" i="19"/>
  <c r="H694" i="19"/>
  <c r="H695" i="19"/>
  <c r="H696" i="19"/>
  <c r="H697" i="19"/>
  <c r="H698" i="19"/>
  <c r="H699" i="19"/>
  <c r="H700" i="19"/>
  <c r="H701" i="19"/>
  <c r="H702" i="19"/>
  <c r="H703" i="19"/>
  <c r="H704" i="19"/>
  <c r="H705" i="19"/>
  <c r="H706" i="19"/>
  <c r="H707" i="19"/>
  <c r="H708" i="19"/>
  <c r="H709" i="19"/>
  <c r="H710" i="19"/>
  <c r="H711" i="19"/>
  <c r="H712" i="19"/>
  <c r="H713" i="19"/>
  <c r="H714" i="19"/>
  <c r="H715" i="19"/>
  <c r="H716" i="19"/>
  <c r="H717" i="19"/>
  <c r="H718" i="19"/>
  <c r="H719" i="19"/>
  <c r="H720" i="19"/>
  <c r="H721" i="19"/>
  <c r="H722" i="19"/>
  <c r="H723" i="19"/>
  <c r="H724" i="19"/>
  <c r="H725" i="19"/>
  <c r="H726" i="19"/>
  <c r="H727" i="19"/>
  <c r="H728" i="19"/>
  <c r="H729" i="19"/>
  <c r="H730" i="19"/>
  <c r="H731" i="19"/>
  <c r="H732" i="19"/>
  <c r="H733" i="19"/>
  <c r="H734" i="19"/>
  <c r="H735" i="19"/>
  <c r="H736" i="19"/>
  <c r="H737" i="19"/>
  <c r="H738" i="19"/>
  <c r="H739" i="19"/>
  <c r="H740" i="19"/>
  <c r="H741" i="19"/>
  <c r="H742" i="19"/>
  <c r="H743" i="19"/>
  <c r="H744" i="19"/>
  <c r="H745" i="19"/>
  <c r="H746" i="19"/>
  <c r="H747" i="19"/>
  <c r="H748" i="19"/>
  <c r="H749" i="19"/>
  <c r="H750" i="19"/>
  <c r="H751" i="19"/>
  <c r="H752" i="19"/>
  <c r="H753" i="19"/>
  <c r="H754" i="19"/>
  <c r="H755" i="19"/>
  <c r="H756" i="19"/>
  <c r="H757" i="19"/>
  <c r="H758" i="19"/>
  <c r="H759" i="19"/>
  <c r="H760" i="19"/>
  <c r="H761" i="19"/>
  <c r="H762" i="19"/>
  <c r="H763" i="19"/>
  <c r="H764" i="19"/>
  <c r="H765" i="19"/>
  <c r="H766" i="19"/>
  <c r="H767" i="19"/>
  <c r="H768" i="19"/>
  <c r="H769" i="19"/>
  <c r="H770" i="19"/>
  <c r="H771" i="19"/>
  <c r="H772" i="19"/>
  <c r="H773" i="19"/>
  <c r="H774" i="19"/>
  <c r="H775" i="19"/>
  <c r="H776" i="19"/>
  <c r="H777" i="19"/>
  <c r="H778" i="19"/>
  <c r="H779" i="19"/>
  <c r="H780" i="19"/>
  <c r="H781" i="19"/>
  <c r="H782" i="19"/>
  <c r="H783" i="19"/>
  <c r="H784" i="19"/>
  <c r="H785" i="19"/>
  <c r="H786" i="19"/>
  <c r="H787" i="19"/>
  <c r="H788" i="19"/>
  <c r="H789" i="19"/>
  <c r="H790" i="19"/>
  <c r="H791" i="19"/>
  <c r="H792" i="19"/>
  <c r="H793" i="19"/>
  <c r="H794" i="19"/>
  <c r="H795" i="19"/>
  <c r="H796" i="19"/>
  <c r="H797" i="19"/>
  <c r="H798" i="19"/>
  <c r="H799" i="19"/>
  <c r="H800" i="19"/>
  <c r="H801" i="19"/>
  <c r="H802" i="19"/>
  <c r="H803" i="19"/>
  <c r="H804" i="19"/>
  <c r="H805" i="19"/>
  <c r="H806" i="19"/>
  <c r="H807" i="19"/>
  <c r="H808" i="19"/>
  <c r="H809" i="19"/>
  <c r="H810" i="19"/>
  <c r="H811" i="19"/>
  <c r="H812" i="19"/>
  <c r="H813" i="19"/>
  <c r="H814" i="19"/>
  <c r="H815" i="19"/>
  <c r="H816" i="19"/>
  <c r="H817" i="19"/>
  <c r="H818" i="19"/>
  <c r="H819" i="19"/>
  <c r="H820" i="19"/>
  <c r="H821" i="19"/>
  <c r="H822" i="19"/>
  <c r="H823" i="19"/>
  <c r="H824" i="19"/>
  <c r="H825" i="19"/>
  <c r="H826" i="19"/>
  <c r="H827" i="19"/>
  <c r="H828" i="19"/>
  <c r="H829" i="19"/>
  <c r="H830" i="19"/>
  <c r="H831" i="19"/>
  <c r="H832" i="19"/>
  <c r="H833" i="19"/>
  <c r="H834" i="19"/>
  <c r="H835" i="19"/>
  <c r="H836" i="19"/>
  <c r="H837" i="19"/>
  <c r="H838" i="19"/>
  <c r="H839" i="19"/>
  <c r="H840" i="19"/>
  <c r="H841" i="19"/>
  <c r="H842" i="19"/>
  <c r="H843" i="19"/>
  <c r="H844" i="19"/>
  <c r="H845" i="19"/>
  <c r="H846" i="19"/>
  <c r="H847" i="19"/>
  <c r="H848" i="19"/>
  <c r="H849" i="19"/>
  <c r="H850" i="19"/>
  <c r="H851" i="19"/>
  <c r="H852" i="19"/>
  <c r="H853" i="19"/>
  <c r="H854" i="19"/>
  <c r="H855" i="19"/>
  <c r="H856" i="19"/>
  <c r="H857" i="19"/>
  <c r="H858" i="19"/>
  <c r="H859" i="19"/>
  <c r="H860" i="19"/>
  <c r="H861" i="19"/>
  <c r="H862" i="19"/>
  <c r="H863" i="19"/>
  <c r="H864" i="19"/>
  <c r="H865" i="19"/>
  <c r="H866" i="19"/>
  <c r="H867" i="19"/>
  <c r="H868" i="19"/>
  <c r="H869" i="19"/>
  <c r="H870" i="19"/>
  <c r="H871" i="19"/>
  <c r="H872" i="19"/>
  <c r="H873" i="19"/>
  <c r="H874" i="19"/>
  <c r="H875" i="19"/>
  <c r="H876" i="19"/>
  <c r="H877" i="19"/>
  <c r="H878" i="19"/>
  <c r="H879" i="19"/>
  <c r="H880" i="19"/>
  <c r="H881" i="19"/>
  <c r="H882" i="19"/>
  <c r="H883" i="19"/>
  <c r="H884" i="19"/>
  <c r="H885" i="19"/>
  <c r="H886" i="19"/>
  <c r="H887" i="19"/>
  <c r="H888" i="19"/>
  <c r="H889" i="19"/>
  <c r="H890" i="19"/>
  <c r="H891" i="19"/>
  <c r="H892" i="19"/>
  <c r="H893" i="19"/>
  <c r="H894" i="19"/>
  <c r="H895" i="19"/>
  <c r="H896" i="19"/>
  <c r="H897" i="19"/>
  <c r="H898" i="19"/>
  <c r="H899" i="19"/>
  <c r="H900" i="19"/>
  <c r="H901" i="19"/>
  <c r="H902" i="19"/>
  <c r="H903" i="19"/>
  <c r="H904" i="19"/>
  <c r="H905" i="19"/>
  <c r="H906" i="19"/>
  <c r="H907" i="19"/>
  <c r="H908" i="19"/>
  <c r="H909" i="19"/>
  <c r="H910" i="19"/>
  <c r="H911" i="19"/>
  <c r="H912" i="19"/>
  <c r="H913" i="19"/>
  <c r="H914" i="19"/>
  <c r="H915" i="19"/>
  <c r="H916" i="19"/>
  <c r="H917" i="19"/>
  <c r="H918" i="19"/>
  <c r="H919" i="19"/>
  <c r="H920" i="19"/>
  <c r="H921" i="19"/>
  <c r="H922" i="19"/>
  <c r="H923" i="19"/>
  <c r="H924" i="19"/>
  <c r="H925" i="19"/>
  <c r="H926" i="19"/>
  <c r="H927" i="19"/>
  <c r="H928" i="19"/>
  <c r="H929" i="19"/>
  <c r="H930" i="19"/>
  <c r="H931" i="19"/>
  <c r="H932" i="19"/>
  <c r="H933" i="19"/>
  <c r="H934" i="19"/>
  <c r="H935" i="19"/>
  <c r="H936" i="19"/>
  <c r="H937" i="19"/>
  <c r="H938" i="19"/>
  <c r="H939" i="19"/>
  <c r="H940" i="19"/>
  <c r="H941" i="19"/>
  <c r="H942" i="19"/>
  <c r="H943" i="19"/>
  <c r="H944" i="19"/>
  <c r="H945" i="19"/>
  <c r="H946" i="19"/>
  <c r="H947" i="19"/>
  <c r="H948" i="19"/>
  <c r="H949" i="19"/>
  <c r="H950" i="19"/>
  <c r="H951" i="19"/>
  <c r="H952" i="19"/>
  <c r="H953" i="19"/>
  <c r="H954" i="19"/>
  <c r="H955" i="19"/>
  <c r="H956" i="19"/>
  <c r="H957" i="19"/>
  <c r="H958" i="19"/>
  <c r="H959" i="19"/>
  <c r="H960" i="19"/>
  <c r="H961" i="19"/>
  <c r="H962" i="19"/>
  <c r="H963" i="19"/>
  <c r="H964" i="19"/>
  <c r="H965" i="19"/>
  <c r="H966" i="19"/>
  <c r="H967" i="19"/>
  <c r="H968" i="19"/>
  <c r="H969" i="19"/>
  <c r="H970" i="19"/>
  <c r="H971" i="19"/>
  <c r="H972" i="19"/>
  <c r="H973" i="19"/>
  <c r="H974" i="19"/>
  <c r="H975" i="19"/>
  <c r="H976" i="19"/>
  <c r="H977" i="19"/>
  <c r="H978" i="19"/>
  <c r="H979" i="19"/>
  <c r="H980" i="19"/>
  <c r="H981" i="19"/>
  <c r="H982" i="19"/>
  <c r="H983" i="19"/>
  <c r="H984" i="19"/>
  <c r="H985" i="19"/>
  <c r="H986" i="19"/>
  <c r="H987" i="19"/>
  <c r="H988" i="19"/>
  <c r="H989" i="19"/>
  <c r="H990" i="19"/>
  <c r="H991" i="19"/>
  <c r="H992" i="19"/>
  <c r="H993" i="19"/>
  <c r="H994" i="19"/>
  <c r="H995" i="19"/>
  <c r="H996" i="19"/>
  <c r="H997" i="19"/>
  <c r="H998" i="19"/>
  <c r="H999" i="19"/>
  <c r="H1000" i="19"/>
  <c r="H1001" i="19"/>
  <c r="H1002" i="19"/>
  <c r="H1003" i="19"/>
  <c r="H1004" i="19"/>
  <c r="H1005" i="19"/>
  <c r="H1006" i="19"/>
  <c r="H1007" i="19"/>
  <c r="H1008" i="19"/>
  <c r="H1009" i="19"/>
  <c r="H1010" i="19"/>
  <c r="H1011" i="19"/>
  <c r="H1012" i="19"/>
  <c r="H1013" i="19"/>
  <c r="H1014" i="19"/>
  <c r="H1015" i="19"/>
  <c r="H1016" i="19"/>
  <c r="H1017" i="19"/>
  <c r="H1018" i="19"/>
  <c r="H1019" i="19"/>
  <c r="H1020" i="19"/>
  <c r="H1021" i="19"/>
  <c r="H1022" i="19"/>
  <c r="H1023" i="19"/>
  <c r="H1024" i="19"/>
  <c r="H1025" i="19"/>
  <c r="H1026" i="19"/>
  <c r="H1027" i="19"/>
  <c r="H1028" i="19"/>
  <c r="H1029" i="19"/>
  <c r="H1030" i="19"/>
  <c r="H1031" i="19"/>
  <c r="H1032" i="19"/>
  <c r="H1033" i="19"/>
  <c r="H1034" i="19"/>
  <c r="H1035" i="19"/>
  <c r="H1036" i="19"/>
  <c r="H1037" i="19"/>
  <c r="H1038" i="19"/>
  <c r="H1039" i="19"/>
  <c r="H1040" i="19"/>
  <c r="H1041" i="19"/>
  <c r="H1042" i="19"/>
  <c r="H1043" i="19"/>
  <c r="H1044" i="19"/>
  <c r="H1045" i="19"/>
  <c r="H1046" i="19"/>
  <c r="H1047" i="19"/>
  <c r="H1048" i="19"/>
  <c r="H1049" i="19"/>
  <c r="H1050" i="19"/>
  <c r="H1051" i="19"/>
  <c r="H1052" i="19"/>
  <c r="H1053" i="19"/>
  <c r="H1054" i="19"/>
  <c r="H1055" i="19"/>
  <c r="H1056" i="19"/>
  <c r="H1057" i="19"/>
  <c r="H1058" i="19"/>
  <c r="H1059" i="19"/>
  <c r="H1060" i="19"/>
  <c r="H1061" i="19"/>
  <c r="H1062" i="19"/>
  <c r="H1063" i="19"/>
  <c r="H1064" i="19"/>
  <c r="H1065" i="19"/>
  <c r="H1066" i="19"/>
  <c r="H1067" i="19"/>
  <c r="H1068" i="19"/>
  <c r="H1069" i="19"/>
  <c r="H1070" i="19"/>
  <c r="H1071" i="19"/>
  <c r="H1072" i="19"/>
  <c r="H1073" i="19"/>
  <c r="H1074" i="19"/>
  <c r="H1075" i="19"/>
  <c r="H1076" i="19"/>
  <c r="H1077" i="19"/>
  <c r="H1078" i="19"/>
  <c r="H1079" i="19"/>
  <c r="H1080" i="19"/>
  <c r="H1081" i="19"/>
  <c r="H1082" i="19"/>
  <c r="H1083" i="19"/>
  <c r="H1084" i="19"/>
  <c r="H1085" i="19"/>
  <c r="H1086" i="19"/>
  <c r="H1087" i="19"/>
  <c r="H1088" i="19"/>
  <c r="H1089" i="19"/>
  <c r="H1090" i="19"/>
  <c r="H1091" i="19"/>
  <c r="H1092" i="19"/>
  <c r="H1093" i="19"/>
  <c r="H1094" i="19"/>
  <c r="H1095" i="19"/>
  <c r="H1096" i="19"/>
  <c r="H1097" i="19"/>
  <c r="H1098" i="19"/>
  <c r="H1099" i="19"/>
  <c r="H1100" i="19"/>
  <c r="H1101" i="19"/>
  <c r="H1102" i="19"/>
  <c r="H1103" i="19"/>
  <c r="H1104" i="19"/>
  <c r="H1105" i="19"/>
  <c r="H1106" i="19"/>
  <c r="H1107" i="19"/>
  <c r="H1108" i="19"/>
  <c r="H1109" i="19"/>
  <c r="H1110" i="19"/>
  <c r="H1111" i="19"/>
  <c r="H1112" i="19"/>
  <c r="H1113" i="19"/>
  <c r="H1114" i="19"/>
  <c r="H1115" i="19"/>
  <c r="H1116" i="19"/>
  <c r="H1117" i="19"/>
  <c r="H1118" i="19"/>
  <c r="H1119" i="19"/>
  <c r="H1120" i="19"/>
  <c r="H1121" i="19"/>
  <c r="H1122" i="19"/>
  <c r="H1123" i="19"/>
  <c r="H1124" i="19"/>
  <c r="H1125" i="19"/>
  <c r="H1126" i="19"/>
  <c r="H1127" i="19"/>
  <c r="H1128" i="19"/>
  <c r="H1129" i="19"/>
  <c r="H1130" i="19"/>
  <c r="H1131" i="19"/>
  <c r="H1132" i="19"/>
  <c r="H1133" i="19"/>
  <c r="H1134" i="19"/>
  <c r="H1135" i="19"/>
  <c r="H1136" i="19"/>
  <c r="H1137" i="19"/>
  <c r="H1138" i="19"/>
  <c r="H1139" i="19"/>
  <c r="H1140" i="19"/>
  <c r="H1141" i="19"/>
  <c r="H1142" i="19"/>
  <c r="H1143" i="19"/>
  <c r="H1144" i="19"/>
  <c r="H1145" i="19"/>
  <c r="H1146" i="19"/>
  <c r="H1147" i="19"/>
  <c r="H1148" i="19"/>
  <c r="H1149" i="19"/>
  <c r="H1150" i="19"/>
  <c r="H1151" i="19"/>
  <c r="H1152" i="19"/>
  <c r="H1153" i="19"/>
  <c r="H1154" i="19"/>
  <c r="H1155" i="19"/>
  <c r="H1156" i="19"/>
  <c r="H1157" i="19"/>
  <c r="H1158" i="19"/>
  <c r="H1159" i="19"/>
  <c r="H1160" i="19"/>
  <c r="H1161" i="19"/>
  <c r="H1162" i="19"/>
  <c r="H1163" i="19"/>
  <c r="H1164" i="19"/>
  <c r="H1165" i="19"/>
  <c r="H1166" i="19"/>
  <c r="H1167" i="19"/>
  <c r="H1168" i="19"/>
  <c r="H1169" i="19"/>
  <c r="H1170" i="19"/>
  <c r="H1171" i="19"/>
  <c r="H1172" i="19"/>
  <c r="H1173" i="19"/>
  <c r="H1174" i="19"/>
  <c r="H1175" i="19"/>
  <c r="H1176" i="19"/>
  <c r="H1177" i="19"/>
  <c r="H1178" i="19"/>
  <c r="H1179" i="19"/>
  <c r="H1180" i="19"/>
  <c r="H1181" i="19"/>
  <c r="H1182" i="19"/>
  <c r="H1183" i="19"/>
  <c r="H1184" i="19"/>
  <c r="H1185" i="19"/>
  <c r="H1186" i="19"/>
  <c r="H1187" i="19"/>
  <c r="H1188" i="19"/>
  <c r="H1189" i="19"/>
  <c r="H1190" i="19"/>
  <c r="H1191" i="19"/>
  <c r="H1192" i="19"/>
  <c r="H1193" i="19"/>
  <c r="H1194" i="19"/>
  <c r="H1195" i="19"/>
  <c r="H1196" i="19"/>
  <c r="H1197" i="19"/>
  <c r="H1198" i="19"/>
  <c r="H1199" i="19"/>
  <c r="H1200" i="19"/>
  <c r="H1201" i="19"/>
  <c r="H1202" i="19"/>
  <c r="H1203" i="19"/>
  <c r="H1204" i="19"/>
  <c r="H1205" i="19"/>
  <c r="H1206" i="19"/>
  <c r="H1207" i="19"/>
  <c r="H1208" i="19"/>
  <c r="H1209" i="19"/>
  <c r="H1210" i="19"/>
  <c r="H1211" i="19"/>
  <c r="H1212" i="19"/>
  <c r="H1213" i="19"/>
  <c r="H1214" i="19"/>
  <c r="H1215" i="19"/>
  <c r="H1216" i="19"/>
  <c r="H1217" i="19"/>
  <c r="H1218" i="19"/>
  <c r="H1219" i="19"/>
  <c r="H1220" i="19"/>
  <c r="H1221" i="19"/>
  <c r="H1222" i="19"/>
  <c r="H1223" i="19"/>
  <c r="H1224" i="19"/>
  <c r="H1225" i="19"/>
  <c r="H1226" i="19"/>
  <c r="H1227" i="19"/>
  <c r="H1228" i="19"/>
  <c r="H1229" i="19"/>
  <c r="H1230" i="19"/>
  <c r="H1231" i="19"/>
  <c r="H1232" i="19"/>
  <c r="H1233" i="19"/>
  <c r="H1234" i="19"/>
  <c r="H1235" i="19"/>
  <c r="H1236" i="19"/>
  <c r="H1237" i="19"/>
  <c r="H1238" i="19"/>
  <c r="H1239" i="19"/>
  <c r="H1240" i="19"/>
  <c r="H1241" i="19"/>
  <c r="H1242" i="19"/>
  <c r="H1243" i="19"/>
  <c r="H1244" i="19"/>
  <c r="H1245" i="19"/>
  <c r="H1246" i="19"/>
  <c r="H1247" i="19"/>
  <c r="H1248" i="19"/>
  <c r="H1249" i="19"/>
  <c r="H1250" i="19"/>
  <c r="H1251" i="19"/>
  <c r="H1252" i="19"/>
  <c r="H1253" i="19"/>
  <c r="H1254" i="19"/>
  <c r="H1255" i="19"/>
  <c r="H1256" i="19"/>
  <c r="H1257" i="19"/>
  <c r="H1258" i="19"/>
  <c r="H1259" i="19"/>
  <c r="H1260" i="19"/>
  <c r="H1261" i="19"/>
  <c r="H1262" i="19"/>
  <c r="H1263" i="19"/>
  <c r="H1264" i="19"/>
  <c r="H1265" i="19"/>
  <c r="H1266" i="19"/>
  <c r="H1267" i="19"/>
  <c r="H1268" i="19"/>
  <c r="H1269" i="19"/>
  <c r="H1270" i="19"/>
  <c r="H1271" i="19"/>
  <c r="H1272" i="19"/>
  <c r="H1273" i="19"/>
  <c r="H1274" i="19"/>
  <c r="H1275" i="19"/>
  <c r="H1276" i="19"/>
  <c r="H1277" i="19"/>
  <c r="H1278" i="19"/>
  <c r="H1279" i="19"/>
  <c r="H1280" i="19"/>
  <c r="H1281" i="19"/>
  <c r="H1282" i="19"/>
  <c r="H1283" i="19"/>
  <c r="H1284" i="19"/>
  <c r="H1285" i="19"/>
  <c r="H1286" i="19"/>
  <c r="H1287" i="19"/>
  <c r="H1288" i="19"/>
  <c r="H1289" i="19"/>
  <c r="H1290" i="19"/>
  <c r="H1291" i="19"/>
  <c r="H1292" i="19"/>
  <c r="H1293" i="19"/>
  <c r="H1294" i="19"/>
  <c r="H1295" i="19"/>
  <c r="H1296" i="19"/>
  <c r="H1297" i="19"/>
  <c r="H1298" i="19"/>
  <c r="H1299" i="19"/>
  <c r="H1300" i="19"/>
  <c r="H1301" i="19"/>
  <c r="H1302" i="19"/>
  <c r="H1303" i="19"/>
  <c r="H1304" i="19"/>
  <c r="H1305" i="19"/>
  <c r="H1306" i="19"/>
  <c r="H1307" i="19"/>
  <c r="H1308" i="19"/>
  <c r="H1309" i="19"/>
  <c r="H1310" i="19"/>
  <c r="H1311" i="19"/>
  <c r="H1312" i="19"/>
  <c r="H1313" i="19"/>
  <c r="H1314" i="19"/>
  <c r="H1315" i="19"/>
  <c r="H1316" i="19"/>
  <c r="H1317" i="19"/>
  <c r="H1318" i="19"/>
  <c r="H1319" i="19"/>
  <c r="H1320" i="19"/>
  <c r="H1321" i="19"/>
  <c r="H1322" i="19"/>
  <c r="H1323" i="19"/>
  <c r="H1324" i="19"/>
  <c r="H1325" i="19"/>
  <c r="H1326" i="19"/>
  <c r="H1327" i="19"/>
  <c r="H1328" i="19"/>
  <c r="H1329" i="19"/>
  <c r="H1330" i="19"/>
  <c r="H1331" i="19"/>
  <c r="H1332" i="19"/>
  <c r="H1333" i="19"/>
  <c r="H1334" i="19"/>
  <c r="H1335" i="19"/>
  <c r="H1336" i="19"/>
  <c r="H1337" i="19"/>
  <c r="H1338" i="19"/>
  <c r="H1339" i="19"/>
  <c r="H1340" i="19"/>
  <c r="H1341" i="19"/>
  <c r="H1342" i="19"/>
  <c r="H1343" i="19"/>
  <c r="H1344" i="19"/>
  <c r="H1345" i="19"/>
  <c r="H1346" i="19"/>
  <c r="H1347" i="19"/>
  <c r="H1348" i="19"/>
  <c r="H1349" i="19"/>
  <c r="H1350" i="19"/>
  <c r="H1351" i="19"/>
  <c r="H1352" i="19"/>
  <c r="H1353" i="19"/>
  <c r="H1354" i="19"/>
  <c r="H1355" i="19"/>
  <c r="H1356" i="19"/>
  <c r="H1357" i="19"/>
  <c r="H1358" i="19"/>
  <c r="H1359" i="19"/>
  <c r="H1360" i="19"/>
  <c r="H1361" i="19"/>
  <c r="H1362" i="19"/>
  <c r="H1363" i="19"/>
  <c r="H1364" i="19"/>
  <c r="H1365" i="19"/>
  <c r="H1366" i="19"/>
  <c r="H1367" i="19"/>
  <c r="H1368" i="19"/>
  <c r="H1369" i="19"/>
  <c r="H1370" i="19"/>
  <c r="H1371" i="19"/>
  <c r="H1372" i="19"/>
  <c r="H1373" i="19"/>
  <c r="H1374" i="19"/>
  <c r="H1375" i="19"/>
  <c r="H1376" i="19"/>
  <c r="H1377" i="19"/>
  <c r="H1378" i="19"/>
  <c r="H1379" i="19"/>
  <c r="H1380" i="19"/>
  <c r="H1381" i="19"/>
  <c r="H1382" i="19"/>
  <c r="H1383" i="19"/>
  <c r="H1384" i="19"/>
  <c r="H1385" i="19"/>
  <c r="H1386" i="19"/>
  <c r="H1387" i="19"/>
  <c r="H1388" i="19"/>
  <c r="H1389" i="19"/>
  <c r="H1390" i="19"/>
  <c r="H1391" i="19"/>
  <c r="H1392" i="19"/>
  <c r="H1393" i="19"/>
  <c r="H1394" i="19"/>
  <c r="H1395" i="19"/>
  <c r="H1396" i="19"/>
  <c r="H1397" i="19"/>
  <c r="H1398" i="19"/>
  <c r="H1399" i="19"/>
  <c r="H1400" i="19"/>
  <c r="H1401" i="19"/>
  <c r="H1402" i="19"/>
  <c r="H1403" i="19"/>
  <c r="H1404" i="19"/>
  <c r="H1405" i="19"/>
  <c r="H1406" i="19"/>
  <c r="H1407" i="19"/>
  <c r="H1408" i="19"/>
  <c r="H1409" i="19"/>
  <c r="H1410" i="19"/>
  <c r="H1411" i="19"/>
  <c r="H1412" i="19"/>
  <c r="H1413" i="19"/>
  <c r="H1414" i="19"/>
  <c r="H1415" i="19"/>
  <c r="H1416" i="19"/>
  <c r="H1417" i="19"/>
  <c r="H1418" i="19"/>
  <c r="H1419" i="19"/>
  <c r="H1420" i="19"/>
  <c r="H1421" i="19"/>
  <c r="H1422" i="19"/>
  <c r="H1423" i="19"/>
  <c r="H1424" i="19"/>
  <c r="H1425" i="19"/>
  <c r="H1426" i="19"/>
  <c r="H1427" i="19"/>
  <c r="H1428" i="19"/>
  <c r="H1429" i="19"/>
  <c r="H1430" i="19"/>
  <c r="H1431" i="19"/>
  <c r="H1432" i="19"/>
  <c r="H1433" i="19"/>
  <c r="H1434" i="19"/>
  <c r="H1435" i="19"/>
  <c r="H1436" i="19"/>
  <c r="H1437" i="19"/>
  <c r="H1438" i="19"/>
  <c r="H1439" i="19"/>
  <c r="H1440" i="19"/>
  <c r="H1441" i="19"/>
  <c r="H1442" i="19"/>
  <c r="H1443" i="19"/>
  <c r="H1444" i="19"/>
  <c r="H1445" i="19"/>
  <c r="H1446" i="19"/>
  <c r="H1447" i="19"/>
  <c r="H1448" i="19"/>
  <c r="H1449" i="19"/>
  <c r="H1450" i="19"/>
  <c r="H1451" i="19"/>
  <c r="H1452" i="19"/>
  <c r="H1453" i="19"/>
  <c r="H1454" i="19"/>
  <c r="H1455" i="19"/>
  <c r="H1456" i="19"/>
  <c r="H1457" i="19"/>
  <c r="H1458" i="19"/>
  <c r="H1459" i="19"/>
  <c r="H1460" i="19"/>
  <c r="H1461" i="19"/>
  <c r="H1462" i="19"/>
  <c r="H1463" i="19"/>
  <c r="H1464" i="19"/>
  <c r="H1465" i="19"/>
  <c r="H1466" i="19"/>
  <c r="H1467" i="19"/>
  <c r="H1468" i="19"/>
  <c r="H1469" i="19"/>
  <c r="H1470" i="19"/>
  <c r="H1471" i="19"/>
  <c r="H1472" i="19"/>
  <c r="H1473" i="19"/>
  <c r="H1474" i="19"/>
  <c r="H1475" i="19"/>
  <c r="H1476" i="19"/>
  <c r="H1477" i="19"/>
  <c r="H1478" i="19"/>
  <c r="H1479" i="19"/>
  <c r="H1480" i="19"/>
  <c r="H1481" i="19"/>
  <c r="H1482" i="19"/>
  <c r="H1483" i="19"/>
  <c r="H1484" i="19"/>
  <c r="H1485" i="19"/>
  <c r="H1486" i="19"/>
  <c r="H1487" i="19"/>
  <c r="H1488" i="19"/>
  <c r="H1489" i="19"/>
  <c r="H1490" i="19"/>
  <c r="H1491" i="19"/>
  <c r="H1492" i="19"/>
  <c r="H1493" i="19"/>
  <c r="H1494" i="19"/>
  <c r="H1495" i="19"/>
  <c r="H1496" i="19"/>
  <c r="H1497" i="19"/>
  <c r="H1498" i="19"/>
  <c r="H1499" i="19"/>
  <c r="H1500" i="19"/>
  <c r="H1501" i="19"/>
  <c r="H1502" i="19"/>
  <c r="H1503" i="19"/>
  <c r="H1504" i="19"/>
  <c r="H1505" i="19"/>
  <c r="H1506" i="19"/>
  <c r="H1507" i="19"/>
  <c r="H1508" i="19"/>
  <c r="H1509" i="19"/>
  <c r="H1510" i="19"/>
  <c r="H1511" i="19"/>
  <c r="H1512" i="19"/>
  <c r="H1513" i="19"/>
  <c r="H1514" i="19"/>
  <c r="H1515" i="19"/>
  <c r="H1516" i="19"/>
  <c r="H1517" i="19"/>
  <c r="H1518" i="19"/>
  <c r="H1519" i="19"/>
  <c r="H1520" i="19"/>
  <c r="H1521" i="19"/>
  <c r="H1522" i="19"/>
  <c r="H1523" i="19"/>
  <c r="H1524" i="19"/>
  <c r="H1525" i="19"/>
  <c r="H1526" i="19"/>
  <c r="H1527" i="19"/>
  <c r="H1528" i="19"/>
  <c r="H1529" i="19"/>
  <c r="H1530" i="19"/>
  <c r="H1531" i="19"/>
  <c r="H1532" i="19"/>
  <c r="H1533" i="19"/>
  <c r="H1534" i="19"/>
  <c r="H1535" i="19"/>
  <c r="H1536" i="19"/>
  <c r="H1537" i="19"/>
  <c r="H1538" i="19"/>
  <c r="H1539" i="19"/>
  <c r="H1540" i="19"/>
  <c r="H1541" i="19"/>
  <c r="H1542" i="19"/>
  <c r="H1543" i="19"/>
  <c r="H1544" i="19"/>
  <c r="H1545" i="19"/>
  <c r="H1546" i="19"/>
  <c r="H1547" i="19"/>
  <c r="H1548" i="19"/>
  <c r="H1549" i="19"/>
  <c r="H1550" i="19"/>
  <c r="H1551" i="19"/>
  <c r="H1552" i="19"/>
  <c r="H1553" i="19"/>
  <c r="H1554" i="19"/>
  <c r="H1555" i="19"/>
  <c r="H1556" i="19"/>
  <c r="H1557" i="19"/>
  <c r="H1558" i="19"/>
  <c r="H1559" i="19"/>
  <c r="H1560" i="19"/>
  <c r="H1561" i="19"/>
  <c r="H1562" i="19"/>
  <c r="H1563" i="19"/>
  <c r="H1564" i="19"/>
  <c r="H1565" i="19"/>
  <c r="H1566" i="19"/>
  <c r="H1567" i="19"/>
  <c r="H1568" i="19"/>
  <c r="H1569" i="19"/>
  <c r="H1570" i="19"/>
  <c r="H1571" i="19"/>
  <c r="H1572" i="19"/>
  <c r="H1573" i="19"/>
  <c r="H1574" i="19"/>
  <c r="H1575" i="19"/>
  <c r="H1576" i="19"/>
  <c r="H1577" i="19"/>
  <c r="H1578" i="19"/>
  <c r="H1579" i="19"/>
  <c r="H1580" i="19"/>
  <c r="H1581" i="19"/>
  <c r="H1582" i="19"/>
  <c r="H1583" i="19"/>
  <c r="H1584" i="19"/>
  <c r="H1585" i="19"/>
  <c r="H1586" i="19"/>
  <c r="H1587" i="19"/>
  <c r="H1588" i="19"/>
  <c r="H1589" i="19"/>
  <c r="H1590" i="19"/>
  <c r="H1591" i="19"/>
  <c r="H1592" i="19"/>
  <c r="H1593" i="19"/>
  <c r="H1594" i="19"/>
  <c r="H1595" i="19"/>
  <c r="H1596" i="19"/>
  <c r="H1597" i="19"/>
  <c r="H1598" i="19"/>
  <c r="H1599" i="19"/>
  <c r="H1600" i="19"/>
  <c r="H1601" i="19"/>
  <c r="H1602" i="19"/>
  <c r="H1603" i="19"/>
  <c r="H1604" i="19"/>
  <c r="H1605" i="19"/>
  <c r="H1606" i="19"/>
  <c r="H1607" i="19"/>
  <c r="H1608" i="19"/>
  <c r="H1609" i="19"/>
  <c r="H1610" i="19"/>
  <c r="H1611" i="19"/>
  <c r="H1612" i="19"/>
  <c r="H1613" i="19"/>
  <c r="H1614" i="19"/>
  <c r="H1615" i="19"/>
  <c r="H1616" i="19"/>
  <c r="H1617" i="19"/>
  <c r="H1618" i="19"/>
  <c r="H1619" i="19"/>
  <c r="H1620" i="19"/>
  <c r="H1621" i="19"/>
  <c r="H1622" i="19"/>
  <c r="H1623" i="19"/>
  <c r="H1624" i="19"/>
  <c r="H1625" i="19"/>
  <c r="H1626" i="19"/>
  <c r="H1627" i="19"/>
  <c r="H1628" i="19"/>
  <c r="H1629" i="19"/>
  <c r="H1630" i="19"/>
  <c r="H1631" i="19"/>
  <c r="H1632" i="19"/>
  <c r="H1633" i="19"/>
  <c r="H1634" i="19"/>
  <c r="H1635" i="19"/>
  <c r="H1636" i="19"/>
  <c r="H1637" i="19"/>
  <c r="H1638" i="19"/>
  <c r="H1639" i="19"/>
  <c r="H1640" i="19"/>
  <c r="H1641" i="19"/>
  <c r="H1642" i="19"/>
  <c r="H1643" i="19"/>
  <c r="H1644" i="19"/>
  <c r="H1645" i="19"/>
  <c r="H1646" i="19"/>
  <c r="H1647" i="19"/>
  <c r="H1648" i="19"/>
  <c r="H1649" i="19"/>
  <c r="H1650" i="19"/>
  <c r="H1651" i="19"/>
  <c r="H1652" i="19"/>
  <c r="H1653" i="19"/>
  <c r="H1654" i="19"/>
  <c r="H1655" i="19"/>
  <c r="H1656" i="19"/>
  <c r="H1657" i="19"/>
  <c r="H1658" i="19"/>
  <c r="H1659" i="19"/>
  <c r="H1660" i="19"/>
  <c r="H1661" i="19"/>
  <c r="H1662" i="19"/>
  <c r="H1663" i="19"/>
  <c r="H1664" i="19"/>
  <c r="H1665" i="19"/>
  <c r="H1666" i="19"/>
  <c r="H1667" i="19"/>
  <c r="H1668" i="19"/>
  <c r="H1669" i="19"/>
  <c r="H1670" i="19"/>
  <c r="H1671" i="19"/>
  <c r="H1672" i="19"/>
  <c r="H1673" i="19"/>
  <c r="H1674" i="19"/>
  <c r="H1675" i="19"/>
  <c r="H1676" i="19"/>
  <c r="H1677" i="19"/>
  <c r="H1678" i="19"/>
  <c r="H1679" i="19"/>
  <c r="H1680" i="19"/>
  <c r="H1681" i="19"/>
  <c r="H1682" i="19"/>
  <c r="H1683" i="19"/>
  <c r="H1684" i="19"/>
  <c r="H1685" i="19"/>
  <c r="H1686" i="19"/>
  <c r="H1687" i="19"/>
  <c r="H1688" i="19"/>
  <c r="H1689" i="19"/>
  <c r="H1690" i="19"/>
  <c r="H1691" i="19"/>
  <c r="H1692" i="19"/>
  <c r="H1693" i="19"/>
  <c r="H1694" i="19"/>
  <c r="H1695" i="19"/>
  <c r="H1696" i="19"/>
  <c r="H1697" i="19"/>
  <c r="H1698" i="19"/>
  <c r="H1699" i="19"/>
  <c r="H1700" i="19"/>
  <c r="H1701" i="19"/>
  <c r="H1702" i="19"/>
  <c r="H1703" i="19"/>
  <c r="H1704" i="19"/>
  <c r="H1705" i="19"/>
  <c r="H1706" i="19"/>
  <c r="H1707" i="19"/>
  <c r="H1708" i="19"/>
  <c r="H1709" i="19"/>
  <c r="H1710" i="19"/>
  <c r="H1711" i="19"/>
  <c r="H1712" i="19"/>
  <c r="H1713" i="19"/>
  <c r="H1714" i="19"/>
  <c r="H1715" i="19"/>
  <c r="H1716" i="19"/>
  <c r="H1717" i="19"/>
  <c r="H1718" i="19"/>
  <c r="H1719" i="19"/>
  <c r="H1720" i="19"/>
  <c r="H1721" i="19"/>
  <c r="H1722" i="19"/>
  <c r="H1723" i="19"/>
  <c r="H1724" i="19"/>
  <c r="H1725" i="19"/>
  <c r="H1726" i="19"/>
  <c r="H1727" i="19"/>
  <c r="H1728" i="19"/>
  <c r="H1729" i="19"/>
  <c r="H1730" i="19"/>
  <c r="H1731" i="19"/>
  <c r="H1732" i="19"/>
  <c r="H1733" i="19"/>
  <c r="H1734" i="19"/>
  <c r="H1735" i="19"/>
  <c r="H1736" i="19"/>
  <c r="H1737" i="19"/>
  <c r="H1738" i="19"/>
  <c r="H1739" i="19"/>
  <c r="H1740" i="19"/>
  <c r="H1741" i="19"/>
  <c r="H1742" i="19"/>
  <c r="H1743" i="19"/>
  <c r="H1744" i="19"/>
  <c r="H1745" i="19"/>
  <c r="H1746" i="19"/>
  <c r="H1747" i="19"/>
  <c r="H1748" i="19"/>
  <c r="H1749" i="19"/>
  <c r="H1750" i="19"/>
  <c r="H1751" i="19"/>
  <c r="H1752" i="19"/>
  <c r="H1753" i="19"/>
  <c r="H1754" i="19"/>
  <c r="H1755" i="19"/>
  <c r="H1756" i="19"/>
  <c r="H1757" i="19"/>
  <c r="H1758" i="19"/>
  <c r="H1759" i="19"/>
  <c r="H1760" i="19"/>
  <c r="H1761" i="19"/>
  <c r="H1762" i="19"/>
  <c r="H1763" i="19"/>
  <c r="H1764" i="19"/>
  <c r="H1765" i="19"/>
  <c r="H1766" i="19"/>
  <c r="H1767" i="19"/>
  <c r="H1768" i="19"/>
  <c r="H1769" i="19"/>
  <c r="H1770" i="19"/>
  <c r="H1771" i="19"/>
  <c r="H1772" i="19"/>
  <c r="H1773" i="19"/>
  <c r="H1774" i="19"/>
  <c r="H1775" i="19"/>
  <c r="H1776" i="19"/>
  <c r="H1777" i="19"/>
  <c r="H1778" i="19"/>
  <c r="H1779" i="19"/>
  <c r="H1780" i="19"/>
  <c r="H1781" i="19"/>
  <c r="H1782" i="19"/>
  <c r="H1783" i="19"/>
  <c r="H1784" i="19"/>
  <c r="H1785" i="19"/>
  <c r="H1786" i="19"/>
  <c r="H1787" i="19"/>
  <c r="H1788" i="19"/>
  <c r="H1789" i="19"/>
  <c r="H1790" i="19"/>
  <c r="H1791" i="19"/>
  <c r="H1792" i="19"/>
  <c r="H1793" i="19"/>
  <c r="H1794" i="19"/>
  <c r="H1795" i="19"/>
  <c r="H1796" i="19"/>
  <c r="H1797" i="19"/>
  <c r="H1798" i="19"/>
  <c r="H1799" i="19"/>
  <c r="H1800" i="19"/>
  <c r="H1801" i="19"/>
  <c r="H1802" i="19"/>
  <c r="H1803" i="19"/>
  <c r="H1804" i="19"/>
  <c r="H1805" i="19"/>
  <c r="H1806" i="19"/>
  <c r="H1807" i="19"/>
  <c r="H1808" i="19"/>
  <c r="H1809" i="19"/>
  <c r="H1810" i="19"/>
  <c r="H1811" i="19"/>
  <c r="H1812" i="19"/>
  <c r="H1813" i="19"/>
  <c r="H1814" i="19"/>
  <c r="H1815" i="19"/>
  <c r="H1816" i="19"/>
  <c r="H1817" i="19"/>
  <c r="H1818" i="19"/>
  <c r="H1819" i="19"/>
  <c r="H1820" i="19"/>
  <c r="H1821" i="19"/>
  <c r="H1822" i="19"/>
  <c r="H1823" i="19"/>
  <c r="H1824" i="19"/>
  <c r="H1825" i="19"/>
  <c r="H1826" i="19"/>
  <c r="H1827" i="19"/>
  <c r="H1828" i="19"/>
  <c r="H1829" i="19"/>
  <c r="H1830" i="19"/>
  <c r="H1831" i="19"/>
  <c r="H1832" i="19"/>
  <c r="H1833" i="19"/>
  <c r="H1834" i="19"/>
  <c r="H1835" i="19"/>
  <c r="H1836" i="19"/>
  <c r="H1837" i="19"/>
  <c r="H1838" i="19"/>
  <c r="H1839" i="19"/>
  <c r="H1840" i="19"/>
  <c r="H1841" i="19"/>
  <c r="H1842" i="19"/>
  <c r="H1843" i="19"/>
  <c r="H1844" i="19"/>
  <c r="H1845" i="19"/>
  <c r="H1846" i="19"/>
  <c r="H1847" i="19"/>
  <c r="H1848" i="19"/>
  <c r="H1849" i="19"/>
  <c r="H1850" i="19"/>
  <c r="H1851" i="19"/>
  <c r="H1852" i="19"/>
  <c r="H1853" i="19"/>
  <c r="H1854" i="19"/>
  <c r="H1855" i="19"/>
  <c r="H1856" i="19"/>
  <c r="H1857" i="19"/>
  <c r="H1858" i="19"/>
  <c r="H1859" i="19"/>
  <c r="H1860" i="19"/>
  <c r="H1861" i="19"/>
  <c r="H1862" i="19"/>
  <c r="H1863" i="19"/>
  <c r="H1864" i="19"/>
  <c r="H1865" i="19"/>
  <c r="H1866" i="19"/>
  <c r="H1867" i="19"/>
  <c r="H1868" i="19"/>
  <c r="H1869" i="19"/>
  <c r="H1870" i="19"/>
  <c r="H1871" i="19"/>
  <c r="H1872" i="19"/>
  <c r="H1873" i="19"/>
  <c r="H1874" i="19"/>
  <c r="H1875" i="19"/>
  <c r="H1876" i="19"/>
  <c r="H1877" i="19"/>
  <c r="H1878" i="19"/>
  <c r="H1879" i="19"/>
  <c r="H1880" i="19"/>
  <c r="H1881" i="19"/>
  <c r="H1882" i="19"/>
  <c r="H1883" i="19"/>
  <c r="H1884" i="19"/>
  <c r="H1885" i="19"/>
  <c r="H1886" i="19"/>
  <c r="H1887" i="19"/>
  <c r="H1888" i="19"/>
  <c r="H1889" i="19"/>
  <c r="H1890" i="19"/>
  <c r="H1891" i="19"/>
  <c r="H1892" i="19"/>
  <c r="H1893" i="19"/>
  <c r="H1894" i="19"/>
  <c r="H1895" i="19"/>
  <c r="H1896" i="19"/>
  <c r="H1897" i="19"/>
  <c r="H1898" i="19"/>
  <c r="H1899" i="19"/>
  <c r="H1900" i="19"/>
  <c r="H1901" i="19"/>
  <c r="H1902" i="19"/>
  <c r="H1903" i="19"/>
  <c r="H1904" i="19"/>
  <c r="H1905" i="19"/>
  <c r="H1906" i="19"/>
  <c r="H1907" i="19"/>
  <c r="H1908" i="19"/>
  <c r="H1909" i="19"/>
  <c r="H1910" i="19"/>
  <c r="H1911" i="19"/>
  <c r="H1912" i="19"/>
  <c r="H1913" i="19"/>
  <c r="H1914" i="19"/>
  <c r="H1915" i="19"/>
  <c r="H1916" i="19"/>
  <c r="H1917" i="19"/>
  <c r="H1918" i="19"/>
  <c r="H1919" i="19"/>
  <c r="H1920" i="19"/>
  <c r="H1921" i="19"/>
  <c r="H1922" i="19"/>
  <c r="H1923" i="19"/>
  <c r="H1924" i="19"/>
  <c r="H1925" i="19"/>
  <c r="H1926" i="19"/>
  <c r="H1927" i="19"/>
  <c r="H1928" i="19"/>
  <c r="H1929" i="19"/>
  <c r="H1930" i="19"/>
  <c r="H1931" i="19"/>
  <c r="H1932" i="19"/>
  <c r="H1933" i="19"/>
  <c r="H1934" i="19"/>
  <c r="H1935" i="19"/>
  <c r="H1936" i="19"/>
  <c r="H1937" i="19"/>
  <c r="H1938" i="19"/>
  <c r="H1939" i="19"/>
  <c r="H1940" i="19"/>
  <c r="H1941" i="19"/>
  <c r="H1942" i="19"/>
  <c r="H1943" i="19"/>
  <c r="H1944" i="19"/>
  <c r="H1945" i="19"/>
  <c r="H1946" i="19"/>
  <c r="H1947" i="19"/>
  <c r="H1948" i="19"/>
  <c r="H1949" i="19"/>
  <c r="H1950" i="19"/>
  <c r="H1951" i="19"/>
  <c r="H1952" i="19"/>
  <c r="H1953" i="19"/>
  <c r="H1954" i="19"/>
  <c r="H1955" i="19"/>
  <c r="H1956" i="19"/>
  <c r="H1957" i="19"/>
  <c r="H1958" i="19"/>
  <c r="H1959" i="19"/>
  <c r="H1960" i="19"/>
  <c r="H1961" i="19"/>
  <c r="H1962" i="19"/>
  <c r="H1963" i="19"/>
  <c r="H1964" i="19"/>
  <c r="H1965" i="19"/>
  <c r="H1966" i="19"/>
  <c r="H1967" i="19"/>
  <c r="H1968" i="19"/>
  <c r="H1969" i="19"/>
  <c r="H1970" i="19"/>
  <c r="H1971" i="19"/>
  <c r="H1972" i="19"/>
  <c r="H1973" i="19"/>
  <c r="H1974" i="19"/>
  <c r="H1975" i="19"/>
  <c r="H1976" i="19"/>
  <c r="H1977" i="19"/>
  <c r="H1978" i="19"/>
  <c r="H1979" i="19"/>
  <c r="H1980" i="19"/>
  <c r="H1981" i="19"/>
  <c r="H1982" i="19"/>
  <c r="H1983" i="19"/>
  <c r="H1984" i="19"/>
  <c r="H1985" i="19"/>
  <c r="H1986" i="19"/>
  <c r="H1987" i="19"/>
  <c r="H1988" i="19"/>
  <c r="H1989" i="19"/>
  <c r="H1990" i="19"/>
  <c r="H1991" i="19"/>
  <c r="H1992" i="19"/>
  <c r="H1993" i="19"/>
  <c r="H1994" i="19"/>
  <c r="H1995" i="19"/>
  <c r="H1996" i="19"/>
  <c r="H1997" i="19"/>
  <c r="H1998" i="19"/>
  <c r="H1999" i="19"/>
  <c r="H2000" i="19"/>
  <c r="H2001" i="19"/>
  <c r="H2002" i="19"/>
  <c r="H2003" i="19"/>
  <c r="H2004" i="19"/>
  <c r="H2005" i="19"/>
  <c r="H2007" i="19"/>
  <c r="H2008" i="19"/>
  <c r="H2009" i="19"/>
  <c r="H2010" i="19"/>
  <c r="H2011" i="19"/>
  <c r="H2012" i="19"/>
  <c r="H2013" i="19"/>
  <c r="H2014" i="19"/>
  <c r="H2015" i="19"/>
  <c r="H2016" i="19"/>
  <c r="H2017" i="19"/>
  <c r="H2018" i="19"/>
  <c r="H2019" i="19"/>
  <c r="H2020" i="19"/>
  <c r="H2021" i="19"/>
  <c r="H2022" i="19"/>
  <c r="H2023" i="19"/>
  <c r="H2024" i="19"/>
  <c r="H2025" i="19"/>
  <c r="H2026" i="19"/>
  <c r="H2027" i="19"/>
  <c r="H2028" i="19"/>
  <c r="H2029" i="19"/>
  <c r="H2030" i="19"/>
  <c r="H2031" i="19"/>
  <c r="H2032" i="19"/>
  <c r="H2033" i="19"/>
  <c r="H2034" i="19"/>
  <c r="H2035" i="19"/>
  <c r="H2036" i="19"/>
  <c r="H2037" i="19"/>
  <c r="H2038" i="19"/>
  <c r="H2039" i="19"/>
  <c r="H2040" i="19"/>
  <c r="H2041" i="19"/>
  <c r="H2042" i="19"/>
  <c r="H2043" i="19"/>
  <c r="H2044" i="19"/>
  <c r="H2045" i="19"/>
  <c r="H2046" i="19"/>
  <c r="H2047" i="19"/>
  <c r="H2048" i="19"/>
  <c r="H2049" i="19"/>
  <c r="H2050" i="19"/>
  <c r="H2051" i="19"/>
  <c r="H2052" i="19"/>
  <c r="H2053" i="19"/>
  <c r="H2054" i="19"/>
  <c r="H2055" i="19"/>
  <c r="H2056" i="19"/>
  <c r="H2057" i="19"/>
  <c r="H2058" i="19"/>
  <c r="H2059" i="19"/>
  <c r="H2060" i="19"/>
  <c r="H2061" i="19"/>
  <c r="H2062" i="19"/>
  <c r="H2063" i="19"/>
  <c r="H2064" i="19"/>
  <c r="H2065" i="19"/>
  <c r="H2066" i="19"/>
  <c r="H2067" i="19"/>
  <c r="H2068" i="19"/>
  <c r="H2069" i="19"/>
  <c r="H2070" i="19"/>
  <c r="H2071" i="19"/>
  <c r="H2072" i="19"/>
  <c r="H2073" i="19"/>
  <c r="H2074" i="19"/>
  <c r="H2075" i="19"/>
  <c r="H2076" i="19"/>
  <c r="H2077" i="19"/>
  <c r="H2078" i="19"/>
  <c r="H2079" i="19"/>
  <c r="H2080" i="19"/>
  <c r="H2081" i="19"/>
  <c r="H2082" i="19"/>
  <c r="H2083" i="19"/>
  <c r="H2084" i="19"/>
  <c r="H2085" i="19"/>
  <c r="H2086" i="19"/>
  <c r="H2087" i="19"/>
  <c r="H2088" i="19"/>
  <c r="H2089" i="19"/>
  <c r="H2090" i="19"/>
  <c r="H2091" i="19"/>
  <c r="H2092" i="19"/>
  <c r="H2093" i="19"/>
  <c r="H2094" i="19"/>
  <c r="H2095" i="19"/>
  <c r="H2096" i="19"/>
  <c r="H2097" i="19"/>
  <c r="H2098" i="19"/>
  <c r="H2099" i="19"/>
  <c r="H2100" i="19"/>
  <c r="H2101" i="19"/>
  <c r="H2102" i="19"/>
  <c r="H2103" i="19"/>
  <c r="H2104" i="19"/>
  <c r="H2105" i="19"/>
  <c r="H2106" i="19"/>
  <c r="H2107" i="19"/>
  <c r="H2108" i="19"/>
  <c r="H2109" i="19"/>
  <c r="H2110" i="19"/>
  <c r="H2111" i="19"/>
  <c r="H2112" i="19"/>
  <c r="H2113" i="19"/>
  <c r="H2114" i="19"/>
  <c r="H2115" i="19"/>
  <c r="H2116" i="19"/>
  <c r="H2117" i="19"/>
  <c r="H2118" i="19"/>
  <c r="H2120" i="19"/>
  <c r="H2121" i="19"/>
  <c r="H2122" i="19"/>
  <c r="H2123" i="19"/>
  <c r="H2124" i="19"/>
  <c r="H2125" i="19"/>
  <c r="H2126" i="19"/>
  <c r="H2127" i="19"/>
  <c r="H2128" i="19"/>
  <c r="H2129" i="19"/>
  <c r="H2130" i="19"/>
  <c r="H2131" i="19"/>
  <c r="H2132" i="19"/>
  <c r="H2133" i="19"/>
  <c r="H2134" i="19"/>
  <c r="H2135" i="19"/>
  <c r="H2136" i="19"/>
  <c r="H2137" i="19"/>
  <c r="H2138" i="19"/>
  <c r="H2139" i="19"/>
  <c r="H2140" i="19"/>
  <c r="H2141" i="19"/>
  <c r="H2142" i="19"/>
  <c r="H2143" i="19"/>
  <c r="H2144" i="19"/>
  <c r="H2145" i="19"/>
  <c r="H2146" i="19"/>
  <c r="H2147" i="19"/>
  <c r="H2148" i="19"/>
  <c r="H2149" i="19"/>
  <c r="H2150" i="19"/>
  <c r="H2151" i="19"/>
  <c r="H2152" i="19"/>
  <c r="H2153" i="19"/>
  <c r="H2154" i="19"/>
  <c r="H2155" i="19"/>
  <c r="H2156" i="19"/>
  <c r="H2157" i="19"/>
  <c r="H2158" i="19"/>
  <c r="H2159" i="19"/>
  <c r="H2160" i="19"/>
  <c r="H2161" i="19"/>
  <c r="H2162" i="19"/>
  <c r="H2163" i="19"/>
  <c r="H2164" i="19"/>
  <c r="H2165" i="19"/>
  <c r="H2166" i="19"/>
  <c r="H2167" i="19"/>
  <c r="H2168" i="19"/>
  <c r="H2169" i="19"/>
  <c r="H2170" i="19"/>
  <c r="H2171" i="19"/>
  <c r="H2172" i="19"/>
  <c r="H2173" i="19"/>
  <c r="H2174" i="19"/>
  <c r="H2175" i="19"/>
  <c r="H2176" i="19"/>
  <c r="H2177" i="19"/>
  <c r="H2178" i="19"/>
  <c r="H2179" i="19"/>
  <c r="H2180" i="19"/>
  <c r="H2181" i="19"/>
  <c r="H2182" i="19"/>
  <c r="H2183" i="19"/>
  <c r="H2184" i="19"/>
  <c r="H2185" i="19"/>
  <c r="H2186" i="19"/>
  <c r="H2187" i="19"/>
  <c r="H2188" i="19"/>
  <c r="H2189" i="19"/>
  <c r="H2190" i="19"/>
  <c r="H2191" i="19"/>
  <c r="H2192" i="19"/>
  <c r="H2193" i="19"/>
  <c r="H2194" i="19"/>
  <c r="H2195" i="19"/>
  <c r="H2196" i="19"/>
  <c r="H2197" i="19"/>
  <c r="H2198" i="19"/>
  <c r="H2199" i="19"/>
  <c r="H2200" i="19"/>
  <c r="H2201" i="19"/>
  <c r="H2202" i="19"/>
  <c r="H2203" i="19"/>
  <c r="H2204" i="19"/>
  <c r="H2205" i="19"/>
  <c r="H2206" i="19"/>
  <c r="H2207" i="19"/>
  <c r="H2208" i="19"/>
  <c r="H2209" i="19"/>
  <c r="H2210" i="19"/>
  <c r="H2211" i="19"/>
  <c r="H2212" i="19"/>
  <c r="H2213" i="19"/>
  <c r="H2214" i="19"/>
  <c r="H2215" i="19"/>
  <c r="H2216" i="19"/>
  <c r="H2217" i="19"/>
  <c r="H2218" i="19"/>
  <c r="H2219" i="19"/>
  <c r="H2221" i="19"/>
  <c r="H2222" i="19"/>
  <c r="H2223" i="19"/>
  <c r="H2224" i="19"/>
  <c r="H2225" i="19"/>
  <c r="H2226" i="19"/>
  <c r="H2227" i="19"/>
  <c r="H6" i="19"/>
</calcChain>
</file>

<file path=xl/sharedStrings.xml><?xml version="1.0" encoding="utf-8"?>
<sst xmlns="http://schemas.openxmlformats.org/spreadsheetml/2006/main" count="30673" uniqueCount="3571">
  <si>
    <t>NIST CSF v1.1 Ref</t>
  </si>
  <si>
    <t>GOVERNANCE (GV)</t>
  </si>
  <si>
    <t>ID.BE-2</t>
  </si>
  <si>
    <t>GV.SF-1.1: The organization has a cyber risk management strategy and framework that is approved by the appropriate governing authority (e.g., the Board or one of its committees) and incorporated into the overall business strategy and enterprise risk management framework.</t>
  </si>
  <si>
    <t xml:space="preserve">GV.SF-1.3: The organization's cyber risk management strategy identifies and documents the organization's role as it relates to other critical infrastructures outside of the financial services sector and the risk that the organization may pose to them. </t>
  </si>
  <si>
    <t>GV.SF-1.5: The cyber risk management strategy and framework establishes and communicates priorities for organizational mission, objectives, and activities.</t>
  </si>
  <si>
    <t>GV.SF-2.1: The cyber risk management strategy and framework is appropriately informed by applicable international, national, and financial services industry standards and guidelines.</t>
  </si>
  <si>
    <t>ID.GV-4</t>
  </si>
  <si>
    <t>ID.RM-3</t>
  </si>
  <si>
    <t>GV.RM-1.1: The cyber risk management program incorporates cyber risk identification, measurement, monitoring, and reporting.</t>
  </si>
  <si>
    <t xml:space="preserve">GV.RM-3.2: The organization has a process for monitoring its cyber risks including escalating those risks that exceed risk tolerance to management.  </t>
  </si>
  <si>
    <t>ID.GV-1</t>
  </si>
  <si>
    <t>GV.PL-2.2: Cybersecurity processes and procedures are established based on the cybersecurity policy.</t>
  </si>
  <si>
    <t>ID.GV-3</t>
  </si>
  <si>
    <t>ID.GV-2</t>
  </si>
  <si>
    <t>GV.RR-1.1: The organization coordinates and aligns roles and responsibilities for personnel implementing, managing, and overseeing the effectiveness of the cybersecurity strategy and framework with internal and external partners.</t>
  </si>
  <si>
    <t xml:space="preserve">GV.RR-2.2: The organization provides adequate resources, appropriate authority, and access to the governing authority for the designated Cybersecurity Officer (e.g., CISO). </t>
  </si>
  <si>
    <t xml:space="preserve">GV.SP-2.1: The organization implements a repeatable process to develop, collect, store, report, and refresh actionable cybersecurity key performance indicators and metrics. </t>
  </si>
  <si>
    <t>GV.SP-2.3: The organization establishes specific objectives, performance criteria, benchmarks, and tolerance limits to identify areas that have improved or are in need of improvement over time.</t>
  </si>
  <si>
    <t>GV.TE-1.1: The organization identifies how cybersecurity will support emerging technologies that support business needs (e.g., cloud, mobile, IoT, IIoT, etc.) by integrating cybersecurity considerations into the lifecycle of new technologies from their inception.</t>
  </si>
  <si>
    <t>IDENTIFY (ID)</t>
  </si>
  <si>
    <t>ID.AM-1.1: The organization maintains a current and complete asset inventory of physical devices, hardware, and information systems.</t>
  </si>
  <si>
    <t>ID.AM-2.1: The organization maintains a current and complete inventory of software platforms and business applications.</t>
  </si>
  <si>
    <t>None</t>
  </si>
  <si>
    <t>ID.AM-3.2: The organization maintains a current and complete inventory of types of data being created, stored, or processed by its information assets.</t>
  </si>
  <si>
    <t>ID.AM-3.3: The organization's asset inventory includes maps of network resources, as well as connections with external and mobile resources.</t>
  </si>
  <si>
    <t xml:space="preserve">ID.RA-3.2: The organization includes in its threat analysis those cyber threats which could trigger extreme but plausible cyber events, even if they are considered unlikely to occur or have never occurred in the past. </t>
  </si>
  <si>
    <t>PROTECT (PR)</t>
  </si>
  <si>
    <t>PR.AC-1.1: Physical and logical access to systems is permitted only for individuals who have a legitimate business requirement and have been authorized.</t>
  </si>
  <si>
    <t>PR.AC-1.2: User access authorization is limited to individuals who are appropriately trained and monitored.</t>
  </si>
  <si>
    <t xml:space="preserve">PR.AC-4.2: The organization institutes strong controls over privileged system access by strictly limiting and closely supervising staff with elevated system access entitlements. </t>
  </si>
  <si>
    <t>PR.AT-3.2: Cybersecurity training provided through a third-party service provider or affiliate should be consistent with the organization's cybersecurity policy and program.</t>
  </si>
  <si>
    <t xml:space="preserve">PR.DS-1.2: Controls for data-at-rest include, but are not be restricted to, appropriate encryption, authentication and access control.  </t>
  </si>
  <si>
    <t>PR.DS-4.1: The organization maintains appropriate system and network availability, consistent with business requirements and risk assessment.</t>
  </si>
  <si>
    <t>PR.DS-5.1: The organization implements data loss identification and prevention tools to monitor and protect against confidential data theft or destruction by an employee or an external actor.</t>
  </si>
  <si>
    <t xml:space="preserve">PR.IP-4.3: The organization has plans to identify, in a timely manner, the status of all transactions and member positions at the time of a disruption, supported by corresponding recovery point objectives. </t>
  </si>
  <si>
    <t xml:space="preserve">PR.IP-5.1: Physical and environmental security policies are implemented and managed. </t>
  </si>
  <si>
    <t>PR.IP-6.1: Data is maintained, stored, retained and destroyed according to the organization's data retention policy.</t>
  </si>
  <si>
    <t xml:space="preserve">PR.IP-10.4: The organization promotes, designs, organizes and manages testing exercises designed to test its response, resumption and recovery plans and processes. </t>
  </si>
  <si>
    <t>PR.IP-12.1: The organization establishes and maintains capabilities for ongoing vulnerability management, including systematic scans or reviews reasonably designed to identify publicly known cyber vulnerabilities in the organization based on the risk assessment.</t>
  </si>
  <si>
    <t>PR.MA-2.1: Remote maintenance of organizational assets is approved, logged, and performed in a manner that prevents unauthorized access.</t>
  </si>
  <si>
    <t>PR.PT-2.1: The organization's removable media and mobile devices are protected and use is restricted according to policy.</t>
  </si>
  <si>
    <t>DETECT (DE)</t>
  </si>
  <si>
    <t>DE.CM-4.2: The organization implements email protection mechanisms to automatically scan, detect, and protect from any attached malware or malicious links present in the email.</t>
  </si>
  <si>
    <t xml:space="preserve">DE.CM-7.1: The organization implements appropriate controls to prevent use of unsupported and unauthorized software. </t>
  </si>
  <si>
    <t>DE.CM-7.3: The organization sets up automatic and real-time alerts when an unauthorized software, hardware or configuration change occurs.</t>
  </si>
  <si>
    <t xml:space="preserve">DE.CM-7.4: The organization implements web-filtering tools and technology to block access to inappropriate or malicious websites. </t>
  </si>
  <si>
    <t>DE.DP-1.1: The organization has established and assigned roles and responsibilities for systematic monitoring and reporting processes.</t>
  </si>
  <si>
    <t>DE.DP-3.1: The organization establishes a comprehensive testing program to conduct periodic and proactive testing and validation of the effectiveness of the organization's incident detection processes and controls.</t>
  </si>
  <si>
    <t>DE.DP-4.1: The organization has established processes and protocols to communicate, alert and periodically report detected potential cyber attacks and incident information including its corresponding analysis and cyber threat intelligence to internal and external stakeholders.</t>
  </si>
  <si>
    <t>DE.DP-4.2: The organization tests and validates the effectiveness of the incident reporting and communication processes and protocols with internal and external stakeholders.</t>
  </si>
  <si>
    <t>DE.DP-5.1: The organization establishes a systematic and comprehensive program to periodically evaluate and improve the monitoring and detection processes and controls, as well as incorporate the lessons learned, as the threat landscape evolves.</t>
  </si>
  <si>
    <t>RESPOND (RS)</t>
  </si>
  <si>
    <t>RS.CO-1.1: The organization's incident response plan contains clearly defined roles, responsibilities and levels of decision-making authority.</t>
  </si>
  <si>
    <t>RS.CO-1.2: The organization ensures cyber threat intelligence is made available to appropriate staff with responsibility for the mitigation of cyber risks at the strategic, tactical and operational levels within the organization.</t>
  </si>
  <si>
    <t xml:space="preserve">RS.CO-3.1: Information is shared consistent with response plans.  </t>
  </si>
  <si>
    <t>RS.AN-1.1: Tools and processes are in place to ensure timely detection, alert, and activation of the incident response program.</t>
  </si>
  <si>
    <t>RS.AN-2.1: The organization uses cyber-attack scenarios to determine potential impact to critical business processes.</t>
  </si>
  <si>
    <t>RS.IM-1.2: The results of the testing program are used by the organization to support ongoing improvement of its cyber resilience.</t>
  </si>
  <si>
    <t>RECOVER (RC)</t>
  </si>
  <si>
    <t>RC.RP-1.1: The organization executes its recovery plans, including incident recovery, disaster recovery and business continuity plans, during or after an incident to resume operations.</t>
  </si>
  <si>
    <t>RC.RP-1.3: The recovery plan includes a minimum recovery time for the sector critical systems.</t>
  </si>
  <si>
    <t>RC.RP-1.4: The recovery plan includes recovery of clearing and settlement activities after a wide-scale disruption with the overall goal of completing material pending transactions on the scheduled settlement date.</t>
  </si>
  <si>
    <t>SUPPLY CHAIN/DEPENDENCY MANAGEMENT (DM)</t>
  </si>
  <si>
    <t>DM.ID-1.1: The organization has integrated its internal dependency management strategy into the overall strategic risk management plan.</t>
  </si>
  <si>
    <t>DM.ID-1.3: The organization ensures appropriate oversight of and compliance with the internal dependency management strategy implementation.</t>
  </si>
  <si>
    <t>DM.ID-1.4: The organization has established and applies appropriate controls to address the inherent risk of internal dependencies.</t>
  </si>
  <si>
    <t>DM.ED-1.1: The organization has integrated its external dependency management strategy into the overall cyber risk management plan.</t>
  </si>
  <si>
    <t>DM.ED-1.3: The organization ensures appropriate oversight and compliance with the external dependency strategy implementation.</t>
  </si>
  <si>
    <t>ID.SC-1</t>
  </si>
  <si>
    <t>DM.ED-2.1: The organization has established policies, plans, and procedures to identify and manage cyber risks associated with external dependencies throughout those dependencies' lifecycles in a timely manner, including sector-critical systems and operations.</t>
  </si>
  <si>
    <t>DM.ED-2.2: The organization's dependency management policies, plans, and procedures are regularly updated.</t>
  </si>
  <si>
    <t>DM.ED-2.3: The organization's dependency management policies, plans, and procedures have been reviewed and approved by appropriate organizational stakeholders.</t>
  </si>
  <si>
    <t>DM.ED-4.3: The organization conducts a risk assessment to define appropriate controls to address the cyber risk presented by each external partner, implements these controls, and monitors their status throughout the lifecycle of partner relationships.</t>
  </si>
  <si>
    <t>DM.ED-5.1: The organization has identified and monitors the organizational ecosystem of external dependencies for assets/systems that are critical to the enterprise and the financial services sector.</t>
  </si>
  <si>
    <t>ID.SC-3</t>
  </si>
  <si>
    <t>ID.SC-4</t>
  </si>
  <si>
    <t>DM.ED-7.1: The organization has a formal program for third-party due diligence and monitoring.</t>
  </si>
  <si>
    <t xml:space="preserve">DM.BE-1.1: The cyber risk strategy identifies and communicates the organization's role as it relates to other critical infrastructures and as a component of the financial services sector.  </t>
  </si>
  <si>
    <t>DM.BE-1.2: A formal process is in place for the independent audit function to update its procedures based on changes to the evolving threat landscape across other sectors the institution depends upon.</t>
  </si>
  <si>
    <t>ID.BE-4</t>
  </si>
  <si>
    <t>DM.BE-2.2: The organization has prioritized monitoring of systems according to their criticality to the supported business functions, enterprise mission, and to the financial services sector.</t>
  </si>
  <si>
    <t>ID.BE-5</t>
  </si>
  <si>
    <t xml:space="preserve">ID.RA-6.2: Independent risk management is required to analyze cyber risk at the enterprise level to identify and ensure effective response to events with the potential to impact one or multiple operating units. </t>
  </si>
  <si>
    <t xml:space="preserve">ID.AM-4.1: The organization maintains an inventory of external information systems. </t>
  </si>
  <si>
    <t xml:space="preserve">PR.AT-1.2: Cybersecurity awareness training includes at a minimum appropriate awareness of and competencies for data protection, detecting and addressing cyber risks, and how to report any unusual activity or incidents.  </t>
  </si>
  <si>
    <t>PR.AT-1.3: Cybersecurity awareness training is updated on a regular basis to reflect risks identified by the organization in its risk assessment.</t>
  </si>
  <si>
    <t>PR.AT-3.1: The organization has established and maintains a cybersecurity awareness program through which the organization's customers are kept aware of their role in cybersecurity, as appropriate.</t>
  </si>
  <si>
    <t xml:space="preserve">PR.DS-6.1: The organization uses integrity checking mechanisms to verify software, firmware and information integrity, as practicable. </t>
  </si>
  <si>
    <t xml:space="preserve">DE.AE-1.1: The organization identifies, establishes, documents and manages a baseline mapping of network resources, expected connections and data flows. </t>
  </si>
  <si>
    <t>GV.RR-2.4: The organization provides adequate resources to maintain and enhance the cybersecurity situational awareness of senior managers within the organization.</t>
  </si>
  <si>
    <t>N/A</t>
  </si>
  <si>
    <t>PR.IP-11.3: The organization establishes processes and controls to mitigate cyber risks related to employment termination, as permitted by law.</t>
  </si>
  <si>
    <t>GV.SF-3.3: The cyber risk management framework provides mechanisms to determine the adequacy of resources to fulfill cybersecurity objectives.</t>
  </si>
  <si>
    <t>DM.ED-3.1: Roles and responsibilities for external dependency management are defined and assigned.</t>
  </si>
  <si>
    <t>DM.ID-2.1: Roles and responsibilities for internal dependency management are defined and assigned.</t>
  </si>
  <si>
    <t>GV.SF-1.2: An appropriate governing authority (e.g., the Board or one of its committees) oversees and holds senior management accountable for implementing the organization’s cyber risk management strategy and framework.</t>
  </si>
  <si>
    <t xml:space="preserve">GV.AU-1.1: The organization has an independent audit function. </t>
  </si>
  <si>
    <t>GV.AU-1.4: An independent audit function assesses compliance with applicable laws and regulations.</t>
  </si>
  <si>
    <t>GV.AU-2.1: A formal process is in place for the independent audit function to update its procedures based on changes to the evolving threat landscape across the sector.</t>
  </si>
  <si>
    <t xml:space="preserve">GV.AU-3.2: An independent audit function tracks identified issues and corrective actions from internal audits and independent testing/assessments to ensure timely resolution. </t>
  </si>
  <si>
    <t>GV.IR-2.2: An independent risk management function frequently and recurrently assesses the organization's controls and cyber risk exposure, identifies opportunities for improvement based on assessment results, and proposes risk mitigation strategies and improvement actions when needed.</t>
  </si>
  <si>
    <t>GV.IR-2.1: An independent risk management function assesses the appropriateness of the cyber risk management program according to the organization's risk appetite.</t>
  </si>
  <si>
    <t>GV.AU-1.2: The organization has an independent audit plan that provides for an evaluation of the organization's compliance with the appropriately approved cyber risk management framework and its cybersecurity policies and processes including how well the organization adapts to the evolving cyber risk environment while remaining within its stated risk appetite and tolerance.</t>
  </si>
  <si>
    <t>GV.AU-1.3: An independent audit function tests security controls and information security policies.</t>
  </si>
  <si>
    <t>GV.IR-1.2: An independent risk management function has sufficient independence, stature, authority, resources, and access to the appropriate governing body (e.g., the Board or one of its committees), including reporting lines, to ensure consistency with the organization's cyber risk management framework.</t>
  </si>
  <si>
    <t>ID.AM-1</t>
  </si>
  <si>
    <t>ID.AM-2</t>
  </si>
  <si>
    <t>ID.AM-3</t>
  </si>
  <si>
    <t>ID.AM-4</t>
  </si>
  <si>
    <t>ID.AM-5</t>
  </si>
  <si>
    <t>ID.AM-6</t>
  </si>
  <si>
    <t>ID.RA-1</t>
  </si>
  <si>
    <t>ID.RA-2</t>
  </si>
  <si>
    <t>ID.RA-3</t>
  </si>
  <si>
    <t>ID.RA-5</t>
  </si>
  <si>
    <t>ID.RA-6</t>
  </si>
  <si>
    <t>PR.AC-1</t>
  </si>
  <si>
    <t>PR.AC-2</t>
  </si>
  <si>
    <t>PR.AC-3</t>
  </si>
  <si>
    <t>PR.AC-4</t>
  </si>
  <si>
    <t>PR.AC-5</t>
  </si>
  <si>
    <t>PR.AC-6</t>
  </si>
  <si>
    <t>PR.AT-1</t>
  </si>
  <si>
    <t>PR.AT-2</t>
  </si>
  <si>
    <t>PR.AT-3</t>
  </si>
  <si>
    <t>PR.AT-4</t>
  </si>
  <si>
    <t>PR.AT-5</t>
  </si>
  <si>
    <t>PR.DS-1</t>
  </si>
  <si>
    <t>PR.DS-2</t>
  </si>
  <si>
    <t>PR.DS-3</t>
  </si>
  <si>
    <t>PR.DS-4</t>
  </si>
  <si>
    <t>PR.DS-5</t>
  </si>
  <si>
    <t>PR.DS-6</t>
  </si>
  <si>
    <t>PR.DS-7</t>
  </si>
  <si>
    <t>PR.DS-8</t>
  </si>
  <si>
    <t>PR.IP-2</t>
  </si>
  <si>
    <t>PR.IP-3</t>
  </si>
  <si>
    <t>PR.IP-4</t>
  </si>
  <si>
    <t>PR.IP-5</t>
  </si>
  <si>
    <t>PR.IP-6</t>
  </si>
  <si>
    <t>PR.IP-7</t>
  </si>
  <si>
    <t>PR.IP-8</t>
  </si>
  <si>
    <t>PR.IP-9</t>
  </si>
  <si>
    <t>PR.IP-10</t>
  </si>
  <si>
    <t>PR.IP-11</t>
  </si>
  <si>
    <t>PR.IP-12</t>
  </si>
  <si>
    <t>PR.MA-1</t>
  </si>
  <si>
    <t>PR.MA-2</t>
  </si>
  <si>
    <t>PR.PT-1</t>
  </si>
  <si>
    <t>PR.PT-2</t>
  </si>
  <si>
    <t>PR.PT-3</t>
  </si>
  <si>
    <t>PR.PT-4</t>
  </si>
  <si>
    <t>PR.PT-5</t>
  </si>
  <si>
    <t>DE.AE-1</t>
  </si>
  <si>
    <t>DE.AE-2</t>
  </si>
  <si>
    <t>DE.AE-4</t>
  </si>
  <si>
    <t>DE.AE-3</t>
  </si>
  <si>
    <t>DE.AE-5</t>
  </si>
  <si>
    <t>DE.CM-1</t>
  </si>
  <si>
    <t>DE.CM-2</t>
  </si>
  <si>
    <t>DE.CM-3</t>
  </si>
  <si>
    <t>DE.CM-5</t>
  </si>
  <si>
    <t>DE.CM-4</t>
  </si>
  <si>
    <t>DE.CM-6</t>
  </si>
  <si>
    <t>DE.CM-8</t>
  </si>
  <si>
    <t>DE.CM-7</t>
  </si>
  <si>
    <t>DE.DP-1</t>
  </si>
  <si>
    <t>DE.DP-2</t>
  </si>
  <si>
    <t>DE.DP-3</t>
  </si>
  <si>
    <t>DE.DP-4</t>
  </si>
  <si>
    <t>DE.DP-5</t>
  </si>
  <si>
    <t>RS.RP-1</t>
  </si>
  <si>
    <t>RS.CO-1</t>
  </si>
  <si>
    <t>RS.CO-2</t>
  </si>
  <si>
    <t>RS.CO-3</t>
  </si>
  <si>
    <t>RS.CO-4</t>
  </si>
  <si>
    <t>RS.CO-5</t>
  </si>
  <si>
    <t>RS.AN-1</t>
  </si>
  <si>
    <t>RS.AN-2</t>
  </si>
  <si>
    <t>RS.AN-3</t>
  </si>
  <si>
    <t>RS.AN-4</t>
  </si>
  <si>
    <t>RS.MI-1</t>
  </si>
  <si>
    <t>RS.MI-2</t>
  </si>
  <si>
    <t>RS.MI-3</t>
  </si>
  <si>
    <t>RS.IM-2</t>
  </si>
  <si>
    <t>RS.IM-1</t>
  </si>
  <si>
    <t>RC.RP-1</t>
  </si>
  <si>
    <t>RC.IM-1</t>
  </si>
  <si>
    <t>RC.IM-2</t>
  </si>
  <si>
    <t>RC.CO-1</t>
  </si>
  <si>
    <t>RC.CO-2</t>
  </si>
  <si>
    <t>RC.CO-3</t>
  </si>
  <si>
    <t>Term</t>
  </si>
  <si>
    <t>1. FFIEC IT Examination Handbook</t>
  </si>
  <si>
    <t>2. CPMI-IOSCO</t>
  </si>
  <si>
    <t>3. NYDFS</t>
  </si>
  <si>
    <t>4. FSB</t>
  </si>
  <si>
    <t>5. ISO Guide 73</t>
  </si>
  <si>
    <t>6.  NIST IR 7298</t>
  </si>
  <si>
    <t>7. Institute of Risk Management</t>
  </si>
  <si>
    <t>8. ISACA</t>
  </si>
  <si>
    <t>9. DHS Risk Lexicon - 2010</t>
  </si>
  <si>
    <t>10. RFC 4949</t>
  </si>
  <si>
    <t>Critical Infrastructure</t>
  </si>
  <si>
    <t>The systems and assets, whether physical or virtual, that are so vital that the incapacity or destruction of such may have a debilitating impact.</t>
  </si>
  <si>
    <t>System and assets, whether physical or virtual, so vital to the U.S. that the incapacity or destruction of such systems and assets would have a debilitating impact on security, national economic security, national public health or safety, or any combination of those matters.
[Critical Infrastructures Protection Act of 2001, 42 U.S.C. 5195c(e)]</t>
  </si>
  <si>
    <t>Systems whose incapacity or destruction would have a debilitating effect on the economic security of an
enterprise, community or nation.</t>
  </si>
  <si>
    <t>Critical Infrastructure are the assets, systems, and networks, whether physical or virtual, so vital to the U.S. that their incapacitation or destruction would have a debilitating effect on security, national economic security, public health or safety, or any combination thereof.</t>
  </si>
  <si>
    <t>Those systems that are so vital to a nation that their incapacity or destruction would have a debilitating effect on national security, the economy, or public health and safety.</t>
  </si>
  <si>
    <t>Risk</t>
  </si>
  <si>
    <t xml:space="preserve">Risk can be defined as the combination of the probability of an event and its consequences </t>
  </si>
  <si>
    <t>The combination of the probability of an event and its consequence.</t>
  </si>
  <si>
    <t>1. An expectation of loss expressed as the probability that a particular threat will exploit a particular vulnerability with a particular harmful result.
2. The possibility of loss because of one or more threats to information (not to be confused with financial or business risk).</t>
  </si>
  <si>
    <t>Risk Assessment</t>
  </si>
  <si>
    <t>A prioritization of potential business disruptions based on severity and likelihood of occurrence. The risk assessment includes an analysis of threats based on the impact to the institution, its customers, and financial markets, rather than the nature of the threat.</t>
  </si>
  <si>
    <t>Overall process of risk identification, risk analysis and risk evaluation.</t>
  </si>
  <si>
    <t>The process of identifying risks to organizational operations (including mission, functions, image, or reputation), organizational assets, individuals, other organizations, and the Nation, arising through the operation of an information system.</t>
  </si>
  <si>
    <t>Risk Analysis</t>
  </si>
  <si>
    <t xml:space="preserve">An assessment process that systematically (a) identifies valuable system resources and threats to those resources, (b) quantifies loss exposures (i.e., loss potential) based on estimated frequencies and costs of occurrence, and (c) (optionally) recommends how to allocate available resources to countermeasures so as to minimize total exposure. </t>
  </si>
  <si>
    <t>Risk Management</t>
  </si>
  <si>
    <t>The total process required to identify, control, and minimize the impact of uncertain events. The objective of a risk management program is to reduce risk and obtain and maintain appropriate management approval at predefined stages in the life cycle.</t>
  </si>
  <si>
    <t>Entails recognizing risk; assessing the impact and likelihood of that risk; and developing strategies, such as avoiding the risk, reducing the negative effect of the risk and/or transferring the risk, to manage it within the context of the enterprise’s risk appetite.</t>
  </si>
  <si>
    <t>1. The process of identifying, measuring, and controlling (i.e., mitigating) risks in information systems so as to reduce the risks to a level commensurate with the value of the assets protected. 
2. The process of controlling uncertain events that may affect information system resources.
3. The total process of identifying, controlling, and mitigating information system-related risks. It includes risk assessment; cost-benefit analysis; and the selection, implementation, test, and security evaluation of safeguards. This overall system security review considers both effectiveness and efficiency, including impact on the mission and constraints due to policy, regulations, and laws.</t>
  </si>
  <si>
    <t>Risk Management Framework</t>
  </si>
  <si>
    <t xml:space="preserve">A structured approach used to oversee and manage risk for an enterprise. </t>
  </si>
  <si>
    <t>Risk Management Plan</t>
  </si>
  <si>
    <t>Risk Management Policy</t>
  </si>
  <si>
    <t>Risk Management Process</t>
  </si>
  <si>
    <t>systematic application of management policies, procedures and practices to the activities of communicating, consulting, establishing the context, and identifying, analyzing, evaluating, treating, monitoring and reviewing risk</t>
  </si>
  <si>
    <t>Risk Management Strategy</t>
  </si>
  <si>
    <t>Risk Appetite</t>
  </si>
  <si>
    <t>Risk Measurement</t>
  </si>
  <si>
    <t xml:space="preserve">A process to determine the likelihood of an adverse event or threat occurring and the potential impact of such an event on the institution. The result of risk measurement leads to the prioritization of potential risks based on severity and likelihood of occurrence. </t>
  </si>
  <si>
    <t>Risk Tolerance</t>
  </si>
  <si>
    <t>The amount and type of risk that an organisation is willing to take in order
to meet its strategic objectives (may also be referred to as “risk appetite”).</t>
  </si>
  <si>
    <t>1. The level of risk an entity is willing to assume in order to achieve a potential desired result. 
2. The defined impacts to an enterprise’s information systems that an entity is willing to accept.</t>
  </si>
  <si>
    <t>Risk Acceptance</t>
  </si>
  <si>
    <t>Acceptable Risk</t>
  </si>
  <si>
    <t>Risk that is understood and tolerated by a system's user, operator, owner, or accreditor, usually because the cost or difficulty of implementing an effective countermeasure for the associated vulnerability exceeds the expectation of loss.</t>
  </si>
  <si>
    <t>Threat</t>
  </si>
  <si>
    <t>1. Any circumstance or event with the potential to adversely impact organizational operations (including mission, functions, image, or reputation), organizational assets, individuals, other organizations, or the Nation through an information system via unauthorized access, destruction, disclosure, modification of information, and/or denial of service.
2. Any circumstance or event with the potential to adversely impact organizational operations (including mission, functions, image, or reputation), organizational assets, or individuals through an information system via unauthorized access, destruction, disclosure, modification of information, and/or denial of service.</t>
  </si>
  <si>
    <t>1. A potential for violation of security, which exists when there is an entity, circumstance, capability, action, or event that could cause harm.
2. Any circumstance or event with the potential to adversely affect a system through unauthorized access, destruction, disclosure, or modification of data, or denial of service.</t>
  </si>
  <si>
    <t>Cyber Threat</t>
  </si>
  <si>
    <t>An internal or external circumstance, event, action, occurrence, or person with the potential to exploit technology-based vulnerabilities and to adversely impact (create adverse consequences for) organizational operations, organizational assets (including information and information systems), individuals, other organizations, or society.</t>
  </si>
  <si>
    <t>Threat Assessment</t>
  </si>
  <si>
    <t xml:space="preserve">1. Formal description and evaluation of threat to an information system. 
2. Process of formally evaluating the degree of threat to an information system or enterprise and describing the nature of the threat. </t>
  </si>
  <si>
    <t>Threat Intelligence</t>
  </si>
  <si>
    <t xml:space="preserve">The acquisition and analysis of information to identify, track, and predict cyber capabilities, intentions, and activities that offer courses of action to enhance decision-making. </t>
  </si>
  <si>
    <t>Threat Analysis</t>
  </si>
  <si>
    <t>An evaluation of the type, scope and nature of events or actions that can result in adverse consequences;
identification of the threats that exist against enterprise assets</t>
  </si>
  <si>
    <t>An analysis of the threat actions that might affect a system, primarily emphasizing their probability of occurrence but also considering their resulting threat consequences.</t>
  </si>
  <si>
    <t>Effect of uncertainty on objectives</t>
  </si>
  <si>
    <t>The level of impact on organizational operations (including mission, functions, image, or reputation), organizational assets, or individuals
resulting from the operation of an information system given the potential impact of a threat and the likelihood of that threat occurring.</t>
  </si>
  <si>
    <t>potential for an unwanted outcome resulting from an incident, event, or occurrence, as determined by its likelihood and the associated consequences.</t>
  </si>
  <si>
    <t>The risk assessment that each Covered Entity is required to conduct under section 500.09 (Risk Assessment) of this Part.</t>
  </si>
  <si>
    <t>The potential that events, expected or unanticipated, may have an adverse effect on a financial institution's earnings, capital, or reputation.</t>
  </si>
  <si>
    <t>A process used to identify and evaluate risk and its potential effects.</t>
  </si>
  <si>
    <t>Product or process which collects information and assigns values to risks for the purpose of informing priorities, developing or comparing courses of action, and informing decision making.</t>
  </si>
  <si>
    <t>Coordinated activities to direct and control an organization with regard to risk.</t>
  </si>
  <si>
    <t>Process of identifying, analyzing, assessing, and communicating risk and accepting, avoiding, transferring or controlling it to an acceptable level considering associated costs and benefits of any actions taken.</t>
  </si>
  <si>
    <t>Set of components that provide the foundations and organizational arrangements for designing, implementing, monitoring, reviewing and continually improving risk management throughout the organization.</t>
  </si>
  <si>
    <t>Document that identifies risks and specifies the actions that have been chosen to manage those risks.</t>
  </si>
  <si>
    <t>Scheme within the risk management framework specifying the approach, the management components and resources to be applied to the management of risk.</t>
  </si>
  <si>
    <t>Statement of the overall intentions and direction of an organization related to risk management.</t>
  </si>
  <si>
    <t>Course of action or actions to be taken in order to manage risks.</t>
  </si>
  <si>
    <t>The aggregate level and types of risk a financial institution is willing to assume within its risk capacity to achieve its strategic objectives and business plan.</t>
  </si>
  <si>
    <t>Amount and type of risk that an organization is willing to pursue or retain.</t>
  </si>
  <si>
    <t>1. Loss potential and financial impact of risk.
2. Probability and size of potential losses/gains.
3. Objective(s) for control of the risk and desired level of performance.</t>
  </si>
  <si>
    <t>Organization's or stakeholder's readiness to bear the risk after risk treatment in order to achieve its objectives.</t>
  </si>
  <si>
    <t>The acceptable level of variation that management is willing to allow for any particular risk as the enterprise pursues its objectives.</t>
  </si>
  <si>
    <t>Degree to which an entity, asset, system, network, or geographic area is willing to accept risk.</t>
  </si>
  <si>
    <t>If the risk is within the enterprise's risk tolerance or if the cost of otherwise mitigating the risk is higher than the potential loss, the enterprise can assume the risk and absorb any losses.</t>
  </si>
  <si>
    <t>Explicit or implicit decision not to take an action that would affect all or part of a particular risk.</t>
  </si>
  <si>
    <t>A circumstance or event that has or indicates the potential to exploit vulnerabilities and to adversely impact (create adverse consequences for) organisational operations, organisational assets (including information and information systems), individuals, other organisations or society in general.</t>
  </si>
  <si>
    <t>Anything (e.g., object, substance, human) that is capable of acting against an asset in a manner that can result in harm.</t>
  </si>
  <si>
    <t>Natural or man-made occurrence, individual, entity, or action that has or indicates the potential to harm life, information, operations, the environment, and/or property.</t>
  </si>
  <si>
    <t>A circumstance or event with the potential to intentionally or unintentionally exploit one or more vulnerabilities in an FMI’s systems, resulting in a loss of confidentiality, integrity or availability.</t>
  </si>
  <si>
    <t>Product or process of identifying or evaluating entities, actions, or occurrences, whether natural or man-made, that have or indicate the potential to harm life, information, operations, and/or property.</t>
  </si>
  <si>
    <t>Information that provides relevant and sufficient understanding for mitigating the impact of a potentially harmful event (may also be referred to as “cyber threat information”).</t>
  </si>
  <si>
    <t>CPMI-IOSCO</t>
  </si>
  <si>
    <t>PR.AC-7</t>
  </si>
  <si>
    <t>RS.AN-5</t>
  </si>
  <si>
    <t>CPMI-IOSCO/Identification</t>
  </si>
  <si>
    <t>G7/6, G7/7</t>
  </si>
  <si>
    <t>FFIEC/1</t>
  </si>
  <si>
    <t>CPMI-IOSCO/Situational awareness, G7/7, FFIEC/2</t>
  </si>
  <si>
    <t>CPMI-IOSCO/Situational awareness</t>
  </si>
  <si>
    <t>NFA/Deployment</t>
  </si>
  <si>
    <t>FFIEC/3,  FFIEC/5</t>
  </si>
  <si>
    <t>CFTC-Cyber Exam/E, FFIEC/3, NFA/Deployment</t>
  </si>
  <si>
    <t>FFIEC/4</t>
  </si>
  <si>
    <t>G7/ 4, NAIC/4</t>
  </si>
  <si>
    <t>FFIEC-APX E/Risk Mitigation</t>
  </si>
  <si>
    <t>CPMI-IOSCO/Protection</t>
  </si>
  <si>
    <t>G7/3, FINRA/Technical Controls, CFTC-Cyber Exam/B, FTC/5, CPMI-IOSCO/Protection, FFIEC/3, FFIEC-APX E/Risk Mitigation</t>
  </si>
  <si>
    <t>NYDFS/500.04, NYDFS/500.10, NYDFS/500.14,  FINRA/Staff Training</t>
  </si>
  <si>
    <t xml:space="preserve"> NYDFS/500.10, NYDFS/500.14 , FINRA/Staff Training</t>
  </si>
  <si>
    <t>CPMI-IOSCO/Protection, FFIEC/1</t>
  </si>
  <si>
    <t>FFIEC/1, FFIEC-APX E</t>
  </si>
  <si>
    <t>FFIEC/1, FFIEC-APX E, NYDFS/500.02</t>
  </si>
  <si>
    <t>FFIEC/1, CPMI-IOSCO/Governance, NAIC/4</t>
  </si>
  <si>
    <t>Informative References from NIST CSF v1.1</t>
  </si>
  <si>
    <t>FS References</t>
  </si>
  <si>
    <t>CPMI-IOSCO, FFIEC/1</t>
  </si>
  <si>
    <t>CFTC/H</t>
  </si>
  <si>
    <t>G7/5, G7/6</t>
  </si>
  <si>
    <t>NYDFS/500.02, FFIEC/4</t>
  </si>
  <si>
    <t>FFIEC IT Booklet/Management/ III</t>
  </si>
  <si>
    <t>G7/2, FFIEC IT Booklet / Management/I.B, FFIEC IT Booklet/Management/I.A</t>
  </si>
  <si>
    <t>FFIEC IT Booklet/Management/I.A</t>
  </si>
  <si>
    <t xml:space="preserve">FFIEC IT Booklet/Management/ I.B
</t>
  </si>
  <si>
    <t>FFIEC IT Booklet/Business Continuity Planning/ Mitigation Strategies, Testing with Third-Party Service Providers</t>
  </si>
  <si>
    <t>FFIEC IT Booklet/Management/III.C.3</t>
  </si>
  <si>
    <t>FFIEC IT Booklet/Management/III.A-C</t>
  </si>
  <si>
    <t>FFIEC IT Booklet/ Operations/Risk Mitigation and Control Implementation</t>
  </si>
  <si>
    <t xml:space="preserve">FFIEC IT Booklet/Management/ I.A, FFIEC IT Booklet/Management/ I.B
</t>
  </si>
  <si>
    <t>FFIEC IT Booklet/Management/ III, FFIEC IT Booklet/Operations/Risk Identification/ Environmental Survey</t>
  </si>
  <si>
    <t>FFIEC IT Booklet/Management/ III, FFIEC IT Booklet/Operations/Control Self-Assessments</t>
  </si>
  <si>
    <t>FFIEC IT Booklet/Management/I.A, FFIEC IT Booklet/Operations/Risk Monitoring and Reporting</t>
  </si>
  <si>
    <t>FFIEC IT Booklet/Management/III.A, FFIEC IT Booklet/ Operations/ Operations Management, Risk Identification, Risk Assessment</t>
  </si>
  <si>
    <t>FFIEC IT Booklet/ Operations / Boards of Directors and Senior Management</t>
  </si>
  <si>
    <t>NYDFS/500.10</t>
  </si>
  <si>
    <t>PR.AT-3.3: Cybersecurity training covers topics designed to minimize risks to or from interconnected parties.</t>
  </si>
  <si>
    <t>PR.AT-4.2: Where the organization's governing authority (e.g., the Board or one of its committees) does not have adequate cybersecurity expertise, they should have direct access to the senior officer responsible for cybersecurity to discuss cybersecurity related matters.</t>
  </si>
  <si>
    <t>Functions</t>
  </si>
  <si>
    <t>Subcategories</t>
  </si>
  <si>
    <t>Diagnostic Statements</t>
  </si>
  <si>
    <t>Diagnostic Statement Responses</t>
  </si>
  <si>
    <t>Proprietary</t>
  </si>
  <si>
    <t>ID.RA-5.1: Cyber threats, vulnerabilities, likelihoods, and impacts are used to determine overall cyber risk to the organization.</t>
  </si>
  <si>
    <t xml:space="preserve">PR.DS-2.2: Controls for data-in-transit include, but are not be restricted to, appropriate encryption, authentication and access control.  </t>
  </si>
  <si>
    <t>PR.IP-1.3: The organization performs regular enforcement checks to ensure that non-compliance with baseline system security standards is promptly rectified.</t>
  </si>
  <si>
    <t>PR.IP-8.1:  The organization shares appropriate types of information about the effectiveness of its protective measures with appropriate parties.</t>
  </si>
  <si>
    <t>DE.AE-5.1: The organization establishes and documents cyber event alert parameters and thresholds as well as rule-based triggers for an automated response within established parameters when known attack patterns, signatures or behaviors are detected.</t>
  </si>
  <si>
    <t>DE.CM-1.1: The organization establishes relevant system logging policies that include the types of logs to be maintained and their retention periods.</t>
  </si>
  <si>
    <t>DE.CM-1.2: The organization implements systematic and real-time logging, monitoring, detecting, and alerting measures across multiple layers of the organization's infrastructure (covering physical perimeters, network, operating systems, applications and data).</t>
  </si>
  <si>
    <t>DE.CM-1.4: The organization implements mechanisms, such as alerting and filtering sudden high volume and suspicious incoming traffic, to prevent (Distributed) Denial of Services (DoS/DDoS) attacks.</t>
  </si>
  <si>
    <t>DE.CM-8.1: The organization conducts periodic vulnerability scanning, including automated scanning across all environments to identify potential system vulnerabilities, including publicly known vulnerabilities, upgrade opportunities, and new defense layers.</t>
  </si>
  <si>
    <t>RS.CO-2.4: The organization's reporting requirements and capabilities are consistent with information-sharing arrangements within the organization's communities and the financial sector.</t>
  </si>
  <si>
    <t>RS.IM-1.1: The organization's incident response plans are actively updated based on current cyber threat intelligence, information-sharing and lessons learned following a cyber event.</t>
  </si>
  <si>
    <t>RS.IM-1.3: The organization's cyber resilience and incident response programs have processes in place to incorporate lessons learned from cyber events that have occurred within and outside the organization.</t>
  </si>
  <si>
    <t>DM.ED-4.5: The organization establishes contingencies to address circumstances that might put a vendor out of business or severely impact delivery of services to the organization, sector-critical systems, or the financial sector as a whole.</t>
  </si>
  <si>
    <t>FFIEC IT Booklet/ Business Continuity Planning / Coordination with Outside Parties, NFA/Third-Party Service Providers</t>
  </si>
  <si>
    <t>DE.CM-6.1: The organization authorizes and monitors all third-party connections.</t>
  </si>
  <si>
    <t>RS.CO-1.3: The organization's personnel know their roles and responsibilities and order of operations when a response is needed.</t>
  </si>
  <si>
    <t>Region</t>
  </si>
  <si>
    <t>Description</t>
  </si>
  <si>
    <t>G7</t>
  </si>
  <si>
    <t>G7 Member Nations</t>
  </si>
  <si>
    <t>Publication of the Group of 7 (G-7) “Fundamental Elements of Cybersecurity for the Financial Sector,” which are described as a concise set of principles on best practices in cybersecurity for public and private entities in the financial sector.</t>
  </si>
  <si>
    <t>NYDFS</t>
  </si>
  <si>
    <t>U.S.</t>
  </si>
  <si>
    <t>FRB-OCC-FDIC</t>
  </si>
  <si>
    <t>Federal Register notice of advanced notice of proposed rulemaking (ANPRM), entitled, “Enhanced Cyber Risk Management Standards,” which, if issued as currently written, would impose new cybersecurity regulatory requirements on financial institutions with asset sizes of $50B+.</t>
  </si>
  <si>
    <t>FINRA</t>
  </si>
  <si>
    <t>Summary of cybersecurity principles and effective practices.</t>
  </si>
  <si>
    <t>NFA</t>
  </si>
  <si>
    <t>Adoption of interpretive notice, “9070 - NFA COMPLIANCE RULES 2-9, 2-36 AND 2-49: INFORMATION SYSTEMS SECURITY PROGRAMS,” effective March 1, 2016 and requiring adoption and enforcement of a written information systems security program.</t>
  </si>
  <si>
    <t>Moody's</t>
  </si>
  <si>
    <t>N/A - 2016</t>
  </si>
  <si>
    <t>Cybersecurity survey of individual financial institutions.</t>
  </si>
  <si>
    <t>EMEA</t>
  </si>
  <si>
    <t>Information security survey of financial institutions.</t>
  </si>
  <si>
    <t>Information technology questionnaire of financial institutions.</t>
  </si>
  <si>
    <t>APAC</t>
  </si>
  <si>
    <t>FTC</t>
  </si>
  <si>
    <t>FTC Issues “Start with Security, A Guide for Business: Lessons Learned from FTC Cases,” which details cybersecurity expectations to avoid UDAP enforcement action.</t>
  </si>
  <si>
    <t>NAIC</t>
  </si>
  <si>
    <t xml:space="preserve">The proposed “Insurance Data Security Model Law,” Version 2 http://www.naic.org/documents/committees_ex_cybersecurity_tf_exposure_mod_draft_clean.pdf </t>
  </si>
  <si>
    <t>Global</t>
  </si>
  <si>
    <t>Publication of “Guidance on cyber resilience for financial market infrastructures,” which provides guidance for financial market infrastructures to enhance cyber resilience.  IOSCO member agencies regulate “more than 95% of the world's securities markets in more than 115 jurisdictions.”</t>
  </si>
  <si>
    <t>Hong Kong SFC's circular announcing key areas of cyber concern and suggested cyber controls.</t>
  </si>
  <si>
    <t>Office of Compliance Inspections and Examinations’ “Risk Alert” announcing further cyber exams of broker/dealers and investment advisors with new focus areas.</t>
  </si>
  <si>
    <t>FFIEC</t>
  </si>
  <si>
    <t>FFIEC issued cybersecurity assessment tool.</t>
  </si>
  <si>
    <t>CFTC cybersecurity examination.</t>
  </si>
  <si>
    <t>“Appendix E: Mobile Financial Services” issued as an appendix to the “Retail Payments Booklet” of the “FFIEC IT Examination Handbook.”</t>
  </si>
  <si>
    <t>CFTC</t>
  </si>
  <si>
    <t>Federal Register notice of final rule for “System Safeguards Testing Requirements,” which promulgates new cybersecurity testing requirements.</t>
  </si>
  <si>
    <t>Revised “Information Technology Examination Handbook: Business Continuity Planning Booklet” issued, which included the addition of a new appendix, “Appendix J: Strengthening the Resilience of Outsourced Technology Services.”</t>
  </si>
  <si>
    <t>NIST Function ID</t>
  </si>
  <si>
    <t>NIST Function</t>
  </si>
  <si>
    <t>NIST Category ID</t>
  </si>
  <si>
    <t>NIST Category</t>
  </si>
  <si>
    <t>NIST Subcategory ID</t>
  </si>
  <si>
    <t xml:space="preserve">NIST Subcategory </t>
  </si>
  <si>
    <t>ISO/IEC 27001 Clause</t>
  </si>
  <si>
    <t>ISO/IEC 27001 Objective</t>
  </si>
  <si>
    <t>Regulator</t>
  </si>
  <si>
    <t>Regulatory Engagement Name</t>
  </si>
  <si>
    <t>Domain</t>
  </si>
  <si>
    <t>Principle</t>
  </si>
  <si>
    <t>Requirement</t>
  </si>
  <si>
    <t>Reverse Validation</t>
  </si>
  <si>
    <t>ID</t>
  </si>
  <si>
    <t xml:space="preserve">1 - IDENTIFY </t>
  </si>
  <si>
    <t>ID.GV</t>
  </si>
  <si>
    <t>Governance</t>
  </si>
  <si>
    <t>8. System operation and maintenance</t>
  </si>
  <si>
    <t>System security management</t>
  </si>
  <si>
    <t>8.6.1. Please describe the main contents of the company's system security management policy, such as requirements around system security policy, security configuration, log management and daily operational processes</t>
  </si>
  <si>
    <t>ID.RA</t>
  </si>
  <si>
    <t>2.Network security</t>
  </si>
  <si>
    <t>Intrusion prevention and malicious codes prevention</t>
  </si>
  <si>
    <t>2.5.4a. Does the firm carry out regular exercise.
2.5.4b. Please describe. E.g. the exercise frequency</t>
  </si>
  <si>
    <t>PR</t>
  </si>
  <si>
    <t xml:space="preserve">2 - PROTECT </t>
  </si>
  <si>
    <t>PR.DS</t>
  </si>
  <si>
    <t>Data Security</t>
  </si>
  <si>
    <t>Access control</t>
  </si>
  <si>
    <t>2.2.3a.Does the firm allow/deny data to pass base on its sensitivity label?
2.2.3b. Please describe.</t>
  </si>
  <si>
    <t>8.8.2.Please describe encryption key management in your company, include but not limited to the generation, distribution, reception, usage, storage, update and destruction of keys,</t>
  </si>
  <si>
    <t>10. Website and internet service system security</t>
  </si>
  <si>
    <t>Content security</t>
  </si>
  <si>
    <t>10.3.1a. Has the firm implemented measures to prevent its website from unauthorized/unexpected amendment? Does the firm conduct integrity checks on website documents?
10.3.1b. If yes, please describe.</t>
  </si>
  <si>
    <t>PR.IP</t>
  </si>
  <si>
    <t>Information Protection Processes and Procedures</t>
  </si>
  <si>
    <t>Log management</t>
  </si>
  <si>
    <t>10.7.2a. Do you back up logs and use access control to prevent logs being deleted or modified?
10.7.2b. If yes, please specify.</t>
  </si>
  <si>
    <t>2.5.3a. Have you established response mechanism?
2.5.3b. Please describe</t>
  </si>
  <si>
    <t>PR.MA</t>
  </si>
  <si>
    <t>Maintenance</t>
  </si>
  <si>
    <t>2.5.7a. Does the firm upgrade code base or patch regularly?
2.5.7b. Please describe. E.g. update frequency.</t>
  </si>
  <si>
    <t>PR.PT</t>
  </si>
  <si>
    <t>Protective Technology</t>
  </si>
  <si>
    <t>Security Audit</t>
  </si>
  <si>
    <t>2.3.7a. Does the firm protect audit records, to prevent it from unexpected deletion, modification or over-write? 
2.3.7b. Please describe.</t>
  </si>
  <si>
    <t>2.3.8a.Is your log retention period longer than 1 year?
2.3.8b. Please state your retention period</t>
  </si>
  <si>
    <t>3. Server security</t>
  </si>
  <si>
    <t>3.4.1a. Does the firm enable security audit function? 
3.4.1b. If yes, how Does the firm define audit scope, what contents are in scope for audit?</t>
  </si>
  <si>
    <t>3.4.2a. Does the firm have security audit records?
3.4.2b. If yes, please specify the contents of the audit records, the retention period. How Does the firm protect the records? Does the firm generate audit reports from the records? How Does the firm protect the audit process?</t>
  </si>
  <si>
    <t>10.7.1a.Do you save relevant logs? Do you have stand-alone log server?
10.7.1b. If yes, please name the logs (e.g. Network device logs, application logs, Maintenance logs,OS logs)</t>
  </si>
  <si>
    <t>10.7.3a.Do you conduct regular checks on logs, to detect possible intrusion or illegal operations
10.7.3b. If yes, please specify.</t>
  </si>
  <si>
    <t>DE</t>
  </si>
  <si>
    <t xml:space="preserve">3 - DETECT </t>
  </si>
  <si>
    <t>DE.AE</t>
  </si>
  <si>
    <t>Anomalies and Events</t>
  </si>
  <si>
    <t>Malicious code prevention</t>
  </si>
  <si>
    <t xml:space="preserve">8.4.4. Have you established security control center, which centrally manages security related activities such as device performance, malicious codes, patching and upgrading and security audit. </t>
  </si>
  <si>
    <t>8.6.6. Please describe how the company carries out analysis on system logs and audit trials, and how to deal with abnormal activities.</t>
  </si>
  <si>
    <t>2.5.2a.Does the firm generate alerts when abnormal activities are detected?
2.5.2b.Please describe</t>
  </si>
  <si>
    <t>DE.CM</t>
  </si>
  <si>
    <t>Security Continuous Monitoring</t>
  </si>
  <si>
    <t>2.3.2a. Do you alert on abnormal activities?
2.3.2b.Please describe, such as monitoring and alerting on sudden high volume traffic, access request, access denied etc.</t>
  </si>
  <si>
    <t>2.5.1a. Have you deployed intrusion detection system
2.5.1b. Please describe.</t>
  </si>
  <si>
    <t>Intrusion prevention</t>
  </si>
  <si>
    <t>3.6.1a.Does the firm have intrusion prevention mechanism (for servers) ?
3.6.1b.If yes, what are the requirements does the intrusion detection system has on operating system? What function and results Does the firm want to achieve by using intrusion prevention?</t>
  </si>
  <si>
    <t>Monitoring management  and security management center</t>
  </si>
  <si>
    <t xml:space="preserve">8.5.2. Please describe the firm's network security management situation, such as conducting regular network checks, maintaining network monitoring records, analyzing and dealing with alerts. </t>
  </si>
  <si>
    <t>2.5.5a. Have you deployed malicious code detection tool (e.g. anti-virus tool)
2.5.5b. Please describe.</t>
  </si>
  <si>
    <t>2.5.6a.Does the firm inspect the documents, data being transferred from external to internal network at the network boundary ?
2.5.6b. Please describe. E.g. the inspection subject</t>
  </si>
  <si>
    <t>3.6.2a. Have you installed anti-malicious code software?
3.6.2b. If yes, what is your requirement on anti-malicious code software? How Does the firm monitor the computer infection situation within the network?</t>
  </si>
  <si>
    <t>8.7.1. Please describe the deployment and upgrade of anti-virus software, and how to deal with situations where virus cannot be deleted automatically by the software.</t>
  </si>
  <si>
    <t>Integrity check of network perimeter</t>
  </si>
  <si>
    <t>2.4.2a. Can you monitor and restrict unauthorized connection to external network, restrict internal users to connect to external environment without authorization?
2.4.2b. Please describe.</t>
  </si>
  <si>
    <t>Network security management</t>
  </si>
  <si>
    <t>8.5.3. Please describe the network security testing and scanning conducted by the company, as well as the remediation progress.</t>
  </si>
  <si>
    <t>8.6.3. Please describe system vulnerability scanning and vulnerability remediation</t>
  </si>
  <si>
    <t>Monitoring and control</t>
  </si>
  <si>
    <t>10.5.1a. Do you monitor or check for system vulnerability, cyber attacks on regular basis?</t>
  </si>
  <si>
    <t>Security technical inspections</t>
  </si>
  <si>
    <t>10.6.1a. Does the company conducts vulnerability scanning and pen test on websites and internet facing system.
10.6.1b. If yes, what is the frequency</t>
  </si>
  <si>
    <t>RS</t>
  </si>
  <si>
    <t xml:space="preserve">4 - RESPOND </t>
  </si>
  <si>
    <t>RS.MI</t>
  </si>
  <si>
    <t>Mitigation</t>
  </si>
  <si>
    <t>10.6.2a. If there is a vulnerability found, does the firm produce a report on it? Does the firm has remediation plan and remediate in time? Does the firm conduct re-test on the issues found and keep the records?
10.6.2b. If yes, please specify.</t>
  </si>
  <si>
    <t>ID.BE</t>
  </si>
  <si>
    <t>Business Environment</t>
  </si>
  <si>
    <t>ID.BE-3</t>
  </si>
  <si>
    <t>U.S</t>
  </si>
  <si>
    <t>A. Categories of Risk Analysis and Oversight</t>
  </si>
  <si>
    <t>N.A</t>
  </si>
  <si>
    <t>programs of risk analysis and oversight must address by further defining the six categories addressed by the current rules. The six categories are: (1) Information security; (2) Business-continuity disaster recovery planning and resources; (3) Capacity and performance planning; (4) Systems operations; (5) Systems development and quality assurance; and (6) Physical security and environmental controls. In addition, the final rules add and define enterprise risk management as a seventh category.</t>
  </si>
  <si>
    <t>GV.RM-1, GV.SP-1, GV.AU-1</t>
  </si>
  <si>
    <t>F. Scope of Testing and Assessment</t>
  </si>
  <si>
    <t>The final rules provide that the scope for all system safeguards testing and assessment must be broad enough to include the testing of automated systems and controls that the entity’s required program of risk analysis and oversight and its current cybersecurity threat analysis indicate is necessary to identify risks and vulnerabilities that could enable an intruder or unauthorized user or insider to: (1) Interfere with the entity’s operations or with fulfillment of the entity’s statutory and regulatory responsibilities; (2) impair or degrade the reliability, security, or adequate scalable capacity of the entity’s automated systems; (3) add to, delete, augment, modify, exfiltrate, or compromise the integrity of any data related to the entity’s regulated activities; or (4) undertake any other unauthorized action affecting the entity’s regulated activities or the hardware or software used in connection with those activities.</t>
  </si>
  <si>
    <t>GV.RM-1</t>
  </si>
  <si>
    <t>E. System Safeguards Testing</t>
  </si>
  <si>
    <t>7. Enterprise Technology Risk Assessment</t>
  </si>
  <si>
    <t xml:space="preserve">(1) ETRA Requirement: The final rules define enterprise technology risk assessment as an assessment that includes an analysis of threats and vulnerabilities in the context of mitigating controls. In addition, the assessment identifies, estimates, and prioritizes risks to the entity’s operations or assets, or to market participants, individuals, or other entities, resulting from impairment of the confidentiality, integrity, and availability of data and information or the reliability, security, or capacity of automated systems. </t>
  </si>
  <si>
    <t>ID.RA-4</t>
  </si>
  <si>
    <t>ID.RM</t>
  </si>
  <si>
    <t>ID.RM-1</t>
  </si>
  <si>
    <t>B. Requirement To Follow Generally Accepted Standards and Best Practices</t>
  </si>
  <si>
    <t>DCMs, SEFs, and SDRs should take generally accepted best
practices and standards into account as they conduct appropriate and current
analysis of individual risks and conducts appropriate and effective
oversight with respect to such risks. 
A program of risk analysis and oversight should consider all generally accepted
sources of best practices in addressing the particular risks and circumstances of
the entity in question in an effective and appropriate way</t>
  </si>
  <si>
    <t>GV.SF-2</t>
  </si>
  <si>
    <t>5. Controls Testing</t>
  </si>
  <si>
    <t>(1) Requirement for Controls Testing: The final rules define controls testing as an assessment of the DCM’s, SEF’s, or SDR’s market controls to determine whether such controls are implemented correctly, are operating as intended, and are enabling the entity to meet the system safeguard requirements established by the respective chapters.</t>
  </si>
  <si>
    <t>(3) Who Should Perform Controls Testing: Covered DCMs and SDRs also are required to engage independent contractors to test and assess their key controls no less frequently than every three years. The entities may conduct any other controls testing by using either independent contractors or employees of the DCM or SDR who are not responsible for development or operation of the systems or capabilities being tested.</t>
  </si>
  <si>
    <t>(3) Who Should Conduct ETRAs: The final rules provide that all DCMs, SEFs, and SDRs may conduct ETRAs by using independent contractors, or employees of the entity who are not responsible for development or operation of the systems or capabilities being assessed.</t>
  </si>
  <si>
    <t>PR.AT</t>
  </si>
  <si>
    <t>Awareness and Training</t>
  </si>
  <si>
    <t>G. Internal Reporting and Review</t>
  </si>
  <si>
    <t xml:space="preserve">The final rules require the senior management and the Board of Directors of the DCM, SEF, or SDR to receive and review reports setting forth the results of all testing and assessment required by the respective sections. In addition, the final rules require the DCM, SEF, or SDR to establish and follow appropriate procedures for the remediation of issues identified through such review, as provided in §§ 38.1051(m), 37.1401(m), and 49.24(n) (Remediation), and for evaluation of the effectiveness of testing and assessment protocols.  </t>
  </si>
  <si>
    <t>H. Remediation</t>
  </si>
  <si>
    <t xml:space="preserve">The final rules require DCMs, SEFs, and SDRs to identify and document the vulnerabilities and deficiencies in the entity’s systems revealed by the testing and assessment in the respective sections. The entity shall conduct and document an appropriate risk analysis of the risks presented by such vulnerabilities and deficiencies, to determine and document whether to remediate or accept each risk. When an entity determines to remediate a vulnerability or deficiency, it must remediate in a timely manner given the nature and magnitude of the associated risk. </t>
  </si>
  <si>
    <t>2. Vulnerability Testing</t>
  </si>
  <si>
    <t>(1) Requirement for Vulnerability Testing: The final rules define vulnerability testing as testing of a DCM’s, SEF’s, or SDR’s automated systems to determine what information may be discoverable through a reconnaissance analysis of those systems and what vulnerabilities may be present on those systems.</t>
  </si>
  <si>
    <t xml:space="preserve">(2) Vulnerability Testing Frequency: Additionally, the final rules require a DCM, SEF, or SDR to conduct vulnerability testing that is sufficient to satisfy the testing scope requirements in new §§ 38.1051(k), 37.1401(k), and 49.24(l), at a frequency determined by an appropriate risk analysis. At a minimum, covered DCMs and SDRs are required to conduct vulnerability testing no less frequently than quarterly.
</t>
  </si>
  <si>
    <t xml:space="preserve"> (4) Vulnerability Testing by Independent Contractors: For all DCMs, SEFs, and SDRs, vulnerability testing may be conducted by either independent contractors or employees of the entity that are not responsible for development or operation of the systems or capabilities being tested.</t>
  </si>
  <si>
    <t>3. External Penetration Testing</t>
  </si>
  <si>
    <t xml:space="preserve">(1) Requirement for External Penetration Testing: The final rules define external penetration testing as attempts to penetrate a DCM’s, SEF’s or SDR’s automated systems from outside the systems’ boundaries to identify and exploit vulnerabilities. </t>
  </si>
  <si>
    <t xml:space="preserve">(3) External Penetration Testing by Independent Contractors: Covered DCMs and SDRs also are required to engage independent contractors to perform the required annual external penetration test, although the entity could have other external penetration testing conducted by employees who are not responsible for development or operation of the systems or capabilities being tested. </t>
  </si>
  <si>
    <t>4. Internal Penetration Testing</t>
  </si>
  <si>
    <t xml:space="preserve">(1) Requirement for Internal Penetration Testing: The final rules define internal penetration testing as attempts to penetrate a DCM’s, SEF’s, or SDR’s automated systems from inside the systems’ boundaries to identify and exploit vulnerabilities. </t>
  </si>
  <si>
    <t>(3) Who Should Perform Internal Penetration Testing: All DCM, SEFs, or SDRs may engage independent contractors to conduct the test, or the entity may use employees of the entity who are not responsible for development or operation of the systems or capabilities being tested.</t>
  </si>
  <si>
    <t>C. Business Continuity Disaster Recovery Plan</t>
  </si>
  <si>
    <t>The final rules require a DCM, SEF, or SDR to update its BC–DR plan and emergency procedures at a frequency determined by an appropriate risk analysis, but at a minimum no less frequently than annually</t>
  </si>
  <si>
    <t>6. Security Incident Response Plan Testing</t>
  </si>
  <si>
    <t xml:space="preserve">(1) Requirement To Maintain and Test a SIRP:The final rules define security incident response testing as testing of a DCM’s, SEF’s, or SDR’s security incident plan to determine the plan’s effectiveness, identifying its potential weaknesses or deficiencies, enabling regular plan updating and improvement, and maintaining organizational preparedness and resiliency with respect to security incidents. In addition, the methods of conducting security incident response plan testing may include checklist completion, walk-through or table-top exercises, simulations, and comprehensive exercises. </t>
  </si>
  <si>
    <t xml:space="preserve">(3) Who Should Conduct SIRP Testing: All DCMs, SEFs, and SDRs may conduct such testing by engaging either independent contractors or employees of the entity. </t>
  </si>
  <si>
    <t xml:space="preserve">(3) Automated Scanning and Authenticated Scanning: Moreover, such vulnerability testing shall include automated vulnerability scanning and follow best practices in this regard. </t>
  </si>
  <si>
    <t>RS.CO</t>
  </si>
  <si>
    <t>Communications</t>
  </si>
  <si>
    <t>D. Books and Records Requirements</t>
  </si>
  <si>
    <t>The final rules require a DCM, SEF, or SDR, in accordance with Commission regulation § 1.31,162 to provide the Commission with the following system safeguards-related books and records promptly upon request of any Commission representative: (1) Current copies of the BC–DR plans and other emergency procedures; (2) all assessments of the entity’s operational risks or system safeguards-related controls; (3) all reports concerning system safeguards testing and assessment required by this chapter, whether performed by independent contractors or employees of the DCM, SEF, or SDR; and (4) all other books and records requested by Commission staff in connection with Commission oversight of system safeguards pursuant to the Act or Commission regulations, or in connection with Commission maintenance of a current profile of the entity’s automated systems.</t>
  </si>
  <si>
    <t>RC</t>
  </si>
  <si>
    <t xml:space="preserve">5 - RECOVER </t>
  </si>
  <si>
    <t>RC.CO</t>
  </si>
  <si>
    <t>No Direct NIST Function ID</t>
  </si>
  <si>
    <t>No Direct NIST Subcategory ID</t>
  </si>
  <si>
    <t xml:space="preserve">(2) External Penetration Testing Frequency: Additionally, the final rules require a DCM, SEF, or SDR to conduct external penetration testing that is sufficient to satisfy the scope requirements in new §§ 38.1051(k), 37.1401(k), and 49.24(l), at a frequency determined by an appropriate risk analysis. At a minimum, covered DCMs and SDRs are required to conduct external penetration testing no less frequently than annually. </t>
  </si>
  <si>
    <t xml:space="preserve">(2) Internal Penetration Testing Frequency: Additionally, the final rules require a DCM, SEF, or SDR to conduct internal penetration testing that is sufficient to satisfy the scope requirements in new §§ 38.1051(k), 37.1401(k), and 49.24(l), at a frequency determined by an appropriate risk analysis. At a minimum, covered DCMs and SDRs are required to conduct the internal penetration testing no less frequently than annually. </t>
  </si>
  <si>
    <t xml:space="preserve">(2) Controls Testing Frequency: Additionally, the final rules require a DCM, SEF, or an SDR to conduct controls testing that is sufficient to satisfy the scope requirements in new §§ 38.1051(k), 37.1401(k), and 49.24(l), at a frequency determined by an appropriate risk analysis. Covered DCMs and SDRs are required to test the key controls in the entity’s risk analysis and oversight no less frequently than every three years. Such testing may be conducted on a rolling basis over the course of the minimum three-year period or over a minimum period determined by an appropriate risk analysis, whichever is shorter. </t>
  </si>
  <si>
    <t xml:space="preserve">(2) SIRP Testing Frequency: The final rules require covered DCMs and SDRs to conduct such testing at a frequency determined by an appropriate risk analysis, but at a minimum no less frequently than annually. </t>
  </si>
  <si>
    <t xml:space="preserve">(2) ETRA Frequency and Scope: The final rules require covered DCMs and SDRs to conduct an ETRA at a frequency determined by an appropriate risk analysis, but at a minimum no less frequently than annually. </t>
  </si>
  <si>
    <t>ID.AM</t>
  </si>
  <si>
    <t>Asset Management</t>
  </si>
  <si>
    <t>A. Identification of Cybersecurity Governance and Policies and Procedures
(CGPP)</t>
  </si>
  <si>
    <t>4.      Cataloging and risk assessing of connections to your firm’s network from external sources (e.g., websites, vendors, and third parties).</t>
  </si>
  <si>
    <t>2.   Inventories of physical devices (e.g., PCs, laptops, and mobile devices), hardware (e.g., routers), and software platforms and applications as well as a prioritization of these resources for protection based on their sensitivity and business value.</t>
  </si>
  <si>
    <t>D. Vendors and Other Third Parties
(VOTP)</t>
  </si>
  <si>
    <t>6.      Maintenance of contingency plans with the firm’s systems critical vendors.</t>
  </si>
  <si>
    <t>DM.ED-6</t>
  </si>
  <si>
    <t>10.      Periodic updating of policies and procedures to reflect additional published cybersecurity standards (such as those issued by the National Institute of Standards and Technology or the International Organization for Standardization).</t>
  </si>
  <si>
    <t>GV.PL-2</t>
  </si>
  <si>
    <t>B. Protection of Firm Networks and Information
(FNI)</t>
  </si>
  <si>
    <t>20..  Periodic audits of compliance with information security policies.</t>
  </si>
  <si>
    <t>GV.AU-1</t>
  </si>
  <si>
    <t>1.      The governance process over cybersecurity, including delineating responsibilities, establishing reporting lines to the firm’s governing body, requiring specified management reporting content and frequency, and requiring explicit approval of the firm’s cybersecurity policies and procedures.</t>
  </si>
  <si>
    <t>GV.SF-1</t>
  </si>
  <si>
    <t>9.      Maintenance of insurance coverage that specifically covers customer/counterparty and firm losses and expenses attributable to cybersecurity incidents, including requirements as to the provider, nature, and amount of coverage.</t>
  </si>
  <si>
    <t>1.      Cybersecurity risk assessments of vendors and business partners with access to your firm’s networks, customer data, or other sensitive information, or due to the cybersecurity risk of the outsourced function</t>
  </si>
  <si>
    <t>13.      Firm subscriptions to and use of threat and vulnerability information sharing sources(s) (e.g., the Financial Services – Information Sharing and Analysis Center (FS-ISAC)).</t>
  </si>
  <si>
    <t>6.      Periodic risk assessments to identify data, systems and physical (e.g., hardware and critical infrastructure) cybersecurity threats, vulnerabilities, and potential business consequences.</t>
  </si>
  <si>
    <t>11.      Metrics and management reporting used by the firm to measure, monitor, and report key information and indicators governing the cybersecurity management process.</t>
  </si>
  <si>
    <t>GV.SP-2</t>
  </si>
  <si>
    <t>PR.AC</t>
  </si>
  <si>
    <t>Identity Management, Authentication and Access Control</t>
  </si>
  <si>
    <t>C. Risks  Associated  With  Remote  Customer  or  Counterparty  Access  and  Funds Transfer Requests
(CAFTR)</t>
  </si>
  <si>
    <t>2.      Methods employed for customer or counterparty authentication, including multi-factor authentication, for on-line account access and transactions.</t>
  </si>
  <si>
    <t>3.      Use of software or other practices for detecting anomalous transaction requests that may be the result of compromised customer or counterparty account access, including evaluation of remotely-initiated requests for transfers of assets and procedures for verifying the authenticity of email requests.</t>
  </si>
  <si>
    <t>18.  Maintenance of policies relating to the use of devices to access the firm’s system externally (i.e., firm-issued laptops, tablets, etc. and personal devices such as a personal computer or smart phone), including those addressing the encryption of such devices and the firm’s ability to remotely monitor, track, and deactivate remote devices.</t>
  </si>
  <si>
    <t>4.      Assessment of the segregation of sensitive network resources from resources accessible by third parties.</t>
  </si>
  <si>
    <t>6.      Updating or terminating access rights based on personnel or system changes.</t>
  </si>
  <si>
    <t>1.      Provision of written guidance and periodic training to employees concerning information security risks and responsibilities.</t>
  </si>
  <si>
    <t>17.  The use of system notifications to users, including employees and customers, of appropriate usage obligations when logging into the firm’s system (e.g., log-on banners, warning messages, or acceptable use notifications.)</t>
  </si>
  <si>
    <t>2.      Provision of written guidance and periodic training to third-party vendors and business partners of critical systems concerning information security risks and responsibilities.</t>
  </si>
  <si>
    <t>1.      Written standards specifying the qualifications of third parties that manage on-line account access by customers or counterparties.</t>
  </si>
  <si>
    <t>5.      Education of customers and counterparties about means of reducing cybersecurity risks in conducting transactions/business with your firm.</t>
  </si>
  <si>
    <t>3.      Incorporation of requirements relating to cybersecurity risk into contracts with vendors and business partners, including acknowledgement of responsibility for sensitive data, requirements for testing of cyber controls, and allocation of responsibilities for responding to security incidents.</t>
  </si>
  <si>
    <t>7.      Notices required from third-party vendors, such as notices prior to any significant changes to the third-party vendors’ systems, components, or services that could potentially have security impacts to the firm or the firm’s data containing PII.</t>
  </si>
  <si>
    <t>15.      Use of encryption for data, communications, and devices.</t>
  </si>
  <si>
    <t>9.      Management of removal, transfers, and disposal of information technology assets.</t>
  </si>
  <si>
    <t>21.  Monitoring exfiltration and unauthorized distribution of sensitive materials outside of the firm through various distribution channels.</t>
  </si>
  <si>
    <t>4.      Use of security measures to protect customer or counterparty personal identification numbers (PINs) and personal identifiable information (PII.)</t>
  </si>
  <si>
    <t>7.      Maintenance of an environment for testing and development of software and applications that is separate from the business environment.</t>
  </si>
  <si>
    <t>PR.IP-1</t>
  </si>
  <si>
    <t>8.      Maintenance of a baseline configuration of hardware and software that users are prevented from altering without authorization and an assessment of security implications.</t>
  </si>
  <si>
    <t>12.      Maintenance of protection against Distributed Denial of Service (DDoS) attacks for critical internet-facing IP addresses.</t>
  </si>
  <si>
    <t>7.      Change management process for changes to systems, configurations, hardware, software, applications, and security tools.</t>
  </si>
  <si>
    <t>14.      Periodic testing of the security protocol of backup systems.</t>
  </si>
  <si>
    <t>13.      Maintenance of a written data destruction policy including inactive or no longer used customer/counterparty data.</t>
  </si>
  <si>
    <t>8.      Cyber incident response planning, including mitigation of the effects of a cybersecurity incident, recovery from such an incident, and incident response plan testing.</t>
  </si>
  <si>
    <t>10.      Regular system maintenance, including installation of software and hardware patches that address security vulnerabilities (e.g., anti-virus and anti-malware software to detect malicious code on your firm’s hardware, software, networks and/or mobile devices) and requirements for the testing and employment of such software.</t>
  </si>
  <si>
    <t>5.      Assessment of the adequacy, appropriate retention, and secure maintenance of system activity logging capabilities and practices.</t>
  </si>
  <si>
    <t>11.      Maintenance of controls to secure laptop computers and removable and mobile media against malware and data leakage.</t>
  </si>
  <si>
    <t>3.      Entitlement review process including maintenance of controls to prevent unauthorized escalation of user privileges and lateral movement among network resources, and the definition and periodic review of role-based entitlements to ensure appropriate separation of duties.</t>
  </si>
  <si>
    <t>4.      Restriction of users to those network resources necessary for their business functions.</t>
  </si>
  <si>
    <t>23.      Locking of a system session after a pre-determined period of inactivity.</t>
  </si>
  <si>
    <t>22.      The use of firewalls and other similar devices to protect systems connected to  the internet.</t>
  </si>
  <si>
    <t>3.      Mapping of network resources, connections, and data flows (including locations where customer or counterparty data is housed).</t>
  </si>
  <si>
    <t>E. Detection of Unauthorized Activity
(DUA)</t>
  </si>
  <si>
    <t>1.      Monitoring the firm’s network and physical environment to detect potential cybersecurity events.</t>
  </si>
  <si>
    <t>5.      Monitoring of user access to networks and systems for unusual activity.</t>
  </si>
  <si>
    <t>16.      Monitoring of log-in attempts, log-in failures, lockouts, and unlocks or resets for perimeter-facing systems and deactivation of access, following a specified number of unauthorized log-in attempts and for dormant user accounts.</t>
  </si>
  <si>
    <t>24.      The use of email protection mechanisms which are used to filter for cyber threats (e.g., attached malware or malicious links).</t>
  </si>
  <si>
    <t>2.      Receipt and review of periodic audits, assessments and operational performance reports for critical third party vendors for validating security controls.</t>
  </si>
  <si>
    <t>5.      Maintenance of an explicit approval process, logging process, entitlement review process or other controls(including monitoring of third party activity), to prevent unauthorized access by vendors, business parties, or other third parties that have access to your firm’s networks and/or devices.</t>
  </si>
  <si>
    <t>2.      Monitoring for the presence of unauthorized users, devices, connections, and/or software on your firm’s networks.</t>
  </si>
  <si>
    <t>3.      Utilization of penetration tests and vulnerability scans.</t>
  </si>
  <si>
    <t>DE.DP</t>
  </si>
  <si>
    <t>Detection Processes</t>
  </si>
  <si>
    <t>4.      Testing of the reliability of event detection processes.</t>
  </si>
  <si>
    <t>12.      Reporting of cybersecurity incidents to senior management, law enforcement, the Commission, the Financial Crimes Enforcement Network (through the filing of a Suspicious Activity Report); FINRA; the SEC; another state or federal regulatory agency; or an industry or public-private organization facilitating the exchange of information about cybersecurity incidents and risks.</t>
  </si>
  <si>
    <t>19.  Handling of customer complaints received by the firm related to abnormal or unauthorized activity, including description of the resolution of the complaints and any remediation efforts undertaken in response.</t>
  </si>
  <si>
    <t>Identification</t>
  </si>
  <si>
    <t>Identification and classification</t>
  </si>
  <si>
    <t>Identification of information assets and related access. Similarly, an FMI should identify and maintain a current inventory of its information assets and system configurations, including interconnections with other internal and external systems, in order to know at all times the assets that support its business functions and processes. An FMI should carry out a risk assessment of those assets and classify them in terms of criticality. It should identify and maintain a current log of both individual and system credentials to know the access rights to information assets and their supporting systems, and should use this information to facilitate identification and investigation of anomalous activities.</t>
  </si>
  <si>
    <t>Protection</t>
  </si>
  <si>
    <t>Interconnections</t>
  </si>
  <si>
    <t>Risks from interconnections. An FMI should implement protective measures to mitigate risks arising from the entities within its ecosystem. an FMI should implement measures to mitigate effectively the risk arising from its connected entities, including the following:
(B) The FMI’s framework to manage its relationship with service providers should address and be designed to mitigate cyber risks. At a minimum, an FMI should ensure that its outsourced services are accorded the same level of cyber resilience needed if their services were provided by the FMI itself.</t>
  </si>
  <si>
    <t>Identification of business functions and processes. An FMI should identify its business functions and supporting processes and conduct a risk assessment in order to ensure that it thoroughly understands the importance of each function and supporting processes, and their interdependencies, in performing its functions. Identified business functions and processes should then be classified in terms of criticality, which in turn should guide the FMI’s prioritisation of its protective, detective, response and recovery efforts.</t>
  </si>
  <si>
    <t>DM.ED-5</t>
  </si>
  <si>
    <t>Cyber resilience framework</t>
  </si>
  <si>
    <t>Cyber resilience framework. An FMI should have a framework that clearly articulates how it determines its cyber resilience objectives and cyber risk tolerance, as well as how it effectively identifies, mitigates, and manages its cyber risks to support its objectives. The FMI’s board should endorse this framework, ensuring it is aligned with the FMI’s formulated cyber resilience strategy. The FMI’s cyber resilience framework should support financial stability objectives while ensuring the ongoing efficiency, effectiveness and economic viability of its services to its users. Therefore, framework objectives should aim to maintain and promote the FMI’s ability to anticipate, withstand, contain and recover from cyber attacks, so as to limit the likelihood or impact of a successful cyber attack on its operations or on the broader financial system. The FMI’s cyber resilience framework should be reviewed and updated periodically to ensure that it remains relevant.</t>
  </si>
  <si>
    <t>Role of the board and senior management</t>
  </si>
  <si>
    <t>Board and senior management responsibilities. An FMI’s board is ultimately responsible for setting the cyber resilience framework and ensuring that cyber risk is effectively managed. The Board should endorse the FMI’s cyber resilience framework, and set the FMI’s tolerance for cyber risk. The board should be regularly apprised of the FMI’s cyber risk profile to ensure that it remains consistent with the FMI’s risk tolerance as well as the FMI’s overall business objectives. As part of this responsibility, the board should consider how material changes to the FMI’s products, services, policies or practices, and the threat landscape affect its cyber risk profile. Senior management should closely oversee the FMI’s implementation of its cyber resilience framework, and the policies, procedures and controls that support it.</t>
  </si>
  <si>
    <t>Risk management governance. An FMI’s cyber resilience framework should clearly define the roles and responsibilities including accountability for decision making within the organisation for managing cyber risk, including in emergencies and in a crisis.</t>
  </si>
  <si>
    <t>GV.SF-1, GV.RR-1</t>
  </si>
  <si>
    <t>Accountability. In view of FMIs’ growing reliance on ICT systems to support their businesses and operations, and the increasing cyber threat, FMIs should designate a senior executive to be responsible and accountable for executing the cyber resilience framework within the organisation. This role should have sufficient authority, independence, resources and access to the board. The senior executive performing this role should possess the requisite expertise and knowledge to competently plan and execute the cyber resilience initiatives.</t>
  </si>
  <si>
    <t>GV.RR-2</t>
  </si>
  <si>
    <t>Situational awareness</t>
  </si>
  <si>
    <t>Cyber threat intelligence</t>
  </si>
  <si>
    <t>Threat intelligence process. An FMI should establish a process to gather and analyse relevant cyber threat information. Its analysis should be in conjunction with other sources of internal and external business and system information so as to provide business-specific context, turning the information into usable cyber threat intelligence that provides timely insights and informs enhanced decision-making by enabling the FMI to anticipate a cyber attacker’s capabilities, intentions and modus operandi.</t>
  </si>
  <si>
    <t>Information Sharing</t>
  </si>
  <si>
    <t>Information-sharing groups. FMIs should participate actively in information-sharing groups and collectives, including cross-industry, cross-government and cross-border groups to gather, distribute and assess information about cyber practices, cyber threats and early warning indicators relating to cyber threats. FMIs should, where appropriate, share information both bilaterally and multilaterally. As appropriate, an FMI should consider exchanging information on its cyber resilience framework bilaterally with trusted stakeholders so as to promote understanding of each other’s approach to securing systems that are linked or interfaced. Such information exchange would facilitate an FMI’s and its stakeholders’ efforts at dovetailing their respective security measures to achieve greater cyber resilience. Multilateral information-sharing arrangements should be designed to facilitate a sector-wide response to large-scale incidents.</t>
  </si>
  <si>
    <t>Identification of potential cyber threats. An FMI should identify cyber threats that could materially affect its ability to perform or to provide services as expected, or that could have a significant impact on its ability to meet its own obligations or have knock-on effects within its ecosystem. In doing so, an FMI should consider threats to the confidentiality, integrity and availability of the FMI’s business processes and to its reputation that could arise from internal and external sources. In addition, an FMI should include in its threat analysis those threats which could trigger extreme but plausible cyber events, even if they are considered unlikely to occur or have never occurred in the past. The FMI should regularly review and update this analysis.</t>
  </si>
  <si>
    <t>Effective use of information. FMIs should ensure that cyber threat intelligence is made available to appropriate staff with responsibility for the mitigation of cyber risks at the strategic, tactical and operational levels within the FMI. Cyber threat intelligence should be used to ensure that the implementation of any cyber resilience measures is threat-informed. When properly contextualised, cyber threat information enables an FMI to validate and inform the prioritisation of resources, risk mitigation strategies and training programmes.</t>
  </si>
  <si>
    <t>GV.SF-1, GV.SF-2, GV.SF-3, GV.SF-4</t>
  </si>
  <si>
    <t>Cyber is more than just ICT. The strategies and measures in an FMI’s cyber resilience framework should not be restricted to securing the viability of its information technology operations alone, but should also cover people and processes. The framework should, in addition, include timely communication to enable the FMI to collaborate with relevant stakeholders to effectively respond to and recover from cyber attacks, whether on the FMI or on the financial system as a whole.</t>
  </si>
  <si>
    <t>Enterprise risk management. At the broader level, the FMI’s cyber resilience framework should be consistent with its enterprise operational risk management framework. Such consistency is important, and recognises that an FMI’s cyber resilience framework is likely to share common elements with the policies, procedures and controls that it has established to manage other areas of risks. For example, limiting physical access can be a key control to address the risk to critical ICT infrastructure</t>
  </si>
  <si>
    <t>GV.RM-4</t>
  </si>
  <si>
    <t>An FMI’s ecosystem. An FMI should take an integrated and comprehensive view of the potential cyber threats it faces. In particular, an FMI’s cyber resilience framework should consider how the FMI would regularly review and actively mitigate the cyber risks that it bears from and poses to its participants, other FMIs, vendors, vendor products and its service providers, which are collectively referred to in this document as an FMI’s ecosystem.</t>
  </si>
  <si>
    <t>Audits and compliance. An FMI’s internal processes should help the board and senior management assess and measure the adequacy and effectiveness of the FMI’s cyber resilience framework. The adequacy of and adherence to an FMI’s cyber resilience framework should be assessed and measured regularly through independent compliance programmes and audits carried out by qualified individuals.</t>
  </si>
  <si>
    <t xml:space="preserve">GV.SF-1, GV. SF-3, GV.PL-1, </t>
  </si>
  <si>
    <t>ID.RM-2</t>
  </si>
  <si>
    <t>ID.SC</t>
  </si>
  <si>
    <t>Supply Chain Risk Management</t>
  </si>
  <si>
    <t>ID.SC-5</t>
  </si>
  <si>
    <t>Response &amp; Recovery</t>
  </si>
  <si>
    <t>Contagion. Because an FMI’s systems and processes are often interconnected with the systems and processes of other entities within its ecosystem, in the event of a large-scale cyber incident it is possible for an FMI to pose contagion risk (ie, propagation of malware or corrupted data) to, or be exposed to contagion risk from, its ecosystem. An FMI should work together with its interconnected entities to enable the resumption of operations (the first priority being its critical services) as soon as it is safe and practicable to do so without causing unnecessary risk to the wider sector or further detriment to financial stability.</t>
  </si>
  <si>
    <t>DM.BE-1</t>
  </si>
  <si>
    <t>an FMI should identify the cyber risks that it bears from and poses to entities in its ecosystem and coordinate with relevant entities, as appropriate, as they design and implement resilience efforts with the objective of improving the overall resilience of the ecosystem.</t>
  </si>
  <si>
    <t>Insider Threats</t>
  </si>
  <si>
    <t>Access control. Physical and logical access to systems should be permitted only for individuals who are authorised, and authorisation should be limited to individuals who are appropriately trained and monitored. FMIs should institute controls that reliably restrict such access to systems to those with a legitimate business requirement. In particular, FMIs should institute strong controls over privileged system access by strictly limiting and closely supervising staff with elevated system access entitlements. Controls such as roles-based access, logging and reviewing of the systems activities of privileged users, strong authentication, and monitoring for anomalies should be implemented</t>
  </si>
  <si>
    <t>Protection of processes and assets</t>
  </si>
  <si>
    <t>Strong ICT controls. FMIs should consistently maintain a strong ICT control environment, this being a fundamental and critical component of an FMI’s overall cyber resilience. 
(A) Protecting information. Implementing appropriate measures to protect information (both in transit and at rest), commensurate with the criticality and sensitivity of the information held by and transmitted through the FMI. This should include, but not be restricted to, appropriate encryption (eg, end-to-end encryption), authentication (eg, multifactor authentication) and access control.</t>
  </si>
  <si>
    <t>Layered protection that facilitates response and recovery. An FMI’s protective controls should enable the monitoring and detection of anomalous activity across multiple layers of the FMI’s infrastructure, which requires a baseline profile of system activity. segmenting networks in a manner that segregates systems and data of varying criticality may have multiple benefits, both by helping the FMI to insulate systems in one segment from a security compromise in other segments, and by facilitating more efficient recovery of services</t>
  </si>
  <si>
    <t>Training</t>
  </si>
  <si>
    <t>FMI staff. An FMI should ensure that all relevant staff, be they permanent or temporary, receive training to develop and maintain appropriate awareness of and competencies for detecting and addressing cyber-related risks. They should also be trained on how to report any unusual activity and incidents.</t>
  </si>
  <si>
    <t>High-risk groups. High-risk groups, such as those with privileged system access or in sensitive business functions, should be identified and should receive targeted information security training.</t>
  </si>
  <si>
    <t>Culture. An FMI’s board and senior management should cultivate a strong level of awareness of and commitment to cyber resilience. To that end, an FMI’s board and management should promote a culture that recognises that staff at all levels have important responsibilities in ensuring the FMI’s cyber resilience, and lead by example</t>
  </si>
  <si>
    <t>Skills. In order for the board and senior management to have effective oversight of the FMI’s cyber resilience framework and cyber risk profile, both groups should contain members with the appropriate skills and knowledge to understand and manage the risks posed by cyber threats, while ensuring that those skills remain current.</t>
  </si>
  <si>
    <t>Strong ICT controls. FMIs should consistently maintain a strong ICT control environment, this being a fundamental and critical component of an FMI’s overall cyber resilience
(C) Security settings consistent with levels of protection. Configuring ICT systems and devices with security settings that are consistent with the expected level of protection. FMIs should establish baseline system security configuration standards to facilitate consistent application of security settings to operating systems, databases, network devices and enterprise mobile devices within the ICT environment. Regular enforcement checks should also be performed to ensure that non-compliance with such standards is promptly rectified.</t>
  </si>
  <si>
    <t>Testing</t>
  </si>
  <si>
    <t>Comprehensive testing programme</t>
  </si>
  <si>
    <t>Testing programme. An FMI should establish a comprehensive testing programme to validate the effectiveness of its cyber resilience framework on a regular and frequent basis. It should employ appropriate cyber threat intelligence to inform its testing methods – for example, by designing tests to simulate advanced threat agent capabilities and extreme but plausible scenarios. The results of the testing programme should be used by the FMI to support the ongoing improvement of its cyber resilience. Where applicable, these tests should include both internal and external stakeholders such as business line management including business continuity, incident and crisis response teams, and the relevant entities in its ecosystem. An FMI should involve its board and senior management appropriately (eg, as part of crisis management teams) and inform them of test results.</t>
  </si>
  <si>
    <t>Methodologies and practices. FMIs should employ a variety of effective testing methodologies and practices, including the following (which may partly overlap or be combined): 
(B) Scenario-based testing. An FMI’s response, resumption and recovery plans should be subject to periodic review and testing. Tests should address an appropriately broad scope of scenarios, including simulation of extreme but plausible cyber attacks, and should be designed to challenge the assumptions of response, resumption and recovery practices, including governance arrangements and communication plans. FMIs should use cyber threat intelligence and cyber threat modelling to the extent possible to imitate the unique characteristics of cyber threats. They should also conduct exercises to test the ability of their staff and processes to respond to unfamiliar scenarios, with a view to achieving stronger operational resilience.</t>
  </si>
  <si>
    <t>Coordination</t>
  </si>
  <si>
    <t>Coordination. An FMI should, to the extent practicable and possible, promote, design, organise and manage exercises designed to test its response, resumption and recovery plans and processes. Such exercises should include FMI participants, critical service providers and linked FMIs. Where appropriate, FMIs should participate in exercises organised by relevant authorities and in industry-wide tests. Achieving market-wide timely recovery of operations calls for an added dimension to testing exercises. Traditional isolated testing implicitly assumes that all other players operate as usual. Removing that hypothesis helps an FMI to identify plausible complexities, dependencies and weaknesses that may have been overlooked in its recovery plans. Accordingly, testing should include scenarios that cover breaches affecting multiple portions of the FMI’s ecosystem.</t>
  </si>
  <si>
    <t>Changes in employment status. An FMI should conduct screening/background checks on new employees to mitigate insider threats. Similar checks should be conducted on all staff at regular intervals throughout their employment, commensurate with staff’s access to critical systems. FMIs also should establish processes and controls to mitigate risks related to employees terminating employment or changing responsibilities.</t>
  </si>
  <si>
    <t>Methodologies and practices. FMIs should employ a variety of effective testing methodologies and practices, including the following (which may partly overlap or be combined): 
(A) Vulnerability assessment (VA). FMIs should regularly perform vulnerability assessments to identify and assess security vulnerabilities in their systems and processes. FMIs should establish a process to prioritise and remedy issues identified in VAs and perform subsequent validation to assess whether gaps have been fully addressed</t>
  </si>
  <si>
    <t>Resilience by design. An FMI should consider cyber resilience from the ground up during system, process, and product design.</t>
  </si>
  <si>
    <t>Strong ICT controls. FMIs should consistently maintain a strong ICT control environment, this being a fundamental and critical component of an FMI’s overall cyber resilience
(B) Change management. Ensuring that the FMI has a comprehensive change management process that explicitly considers cyber risks, in terms of residual cyber risks identified both prior to and during a change, and of any new cyber risk created post-change. Ensuring that a process exists to identify patches to technology and software assets, evaluate the patch criticality and risk, and test and apply the patch within an appropriate time frame.</t>
  </si>
  <si>
    <t>Design elements</t>
  </si>
  <si>
    <t>Data integrity. FMIs should have plans to identify, in a timely manner, the status of all transactions and member positions at the time of a disruption, supported by corresponding recovery point objectives. Therefore, FMIs should design and test their systems and processes to enable recovery of accurate data following a breach. Data instances should be safeguarded by stringent protective and detective controls. In addition, the FMI’s cyber resilience framework should include data recovery measures, such as keeping a copy of all received and processed data (including the original intent of instructions being sent to the FMI for processing), maintaining transaction replay capability and conducting frequent periodic independent reconciliation of participants’ positions. Recovery point objectives to support data integrity efforts should be consistent with the FMI’s resumption time objective for critical operations. FMI’s should consider diverse approaches to achieving these objectives.</t>
  </si>
  <si>
    <t>Controls. An FMI should implement appropriate protective controls that are in line with leading-practice cyber resilience standards to minimise the likelihood and impact of a successful cyber attack on identified critical business functions, information assets and data. Protective controls should be proportionate to the FMI’s threat landscape and systemic role in the financial system, and consistent with its risk tolerance.</t>
  </si>
  <si>
    <t>Design and business integration. System and process design and controls for critical functions and operations should support incident response activities to the extent possible. FMIs should design systems and processes to limit the impact of any cyber incident, resume critical operations within two hours of a disruption, complete settlement by day-end and preserve transaction integrity. The possibility to resume critical operations in a system that is technically different from the primary system or in a system that performs those operations and completes settlement in a non-standardised way may be among the options for an FMI to consider. An FMI’s incident response, resumption and recovery processes should be closely integrated with crisis management, business continuity and disaster recovery planning and recovery operations, and coordinated with relevant internal and external stakeholders</t>
  </si>
  <si>
    <t>Detection</t>
  </si>
  <si>
    <t>Detecting a cyber attack</t>
  </si>
  <si>
    <t>Incident response. An FMI’s monitoring and detection capabilities should facilitate its incident response process and support information collection for the forensic investigation process.</t>
  </si>
  <si>
    <t>Layered detection. The ability to detect an intrusion early is critical for swift containment and recovery. FMIs should take a defence-in-depth approach by instituting multi-layered detection controls covering people, processes and technology, with each layer serving as a safety net for preceding layers.</t>
  </si>
  <si>
    <t>Security analytics. An FMI should implement measures to capture and analyse anomalous behaviour by persons with access to its systems. Data loss identification and prevention techniques should be employed to protect against the removal of confidential data from the FMI’s network.</t>
  </si>
  <si>
    <t>Security analytics. An FMI should implement measures to capture and analyse anomalous behaviour by persons with access to the corporate network.</t>
  </si>
  <si>
    <t>Risks from interconnections. An FMI should implement protective measures to mitigate risks arising from the entities within its ecosystem. an FMI should implement measures to mitigate effectively the risk arising from its connected entities, including the following:
(A) An FMI’s participation requirements should be designed to ensure that they adequately support its cyber resilience framework.</t>
  </si>
  <si>
    <t>Comprehensive scope of monitoring. An FMI should monitor relevant internal and external factors, including business line and administrative functions and transactions. The FMI should seek to detect both publicly known vulnerabilities and vulnerabilities that are not yet publicly known, such as so-called zero-day exploits, through a combination of signature monitoring for known vulnerabilities and behaviourally based detection mechanisms. Detection capabilities should also address misuse of access by service providers or other trusted agents, potential insider threats and other advanced threat activity</t>
  </si>
  <si>
    <t>Continuous monitoring. An FMI should establish capabilities to continuously monitor (in real time or near real time) and detect anomalous activities and events. One practice that may help to accomplish this is to set up what is commonly referred to as a “security operations centre”. These capabilities should be adaptively maintained and tested.</t>
  </si>
  <si>
    <t>RS.AN</t>
  </si>
  <si>
    <t>Analysis</t>
  </si>
  <si>
    <t>Incident response, resumption and recovery</t>
  </si>
  <si>
    <t>Incident response planning. Upon detection of a successful cyber attack or an attack attempt, FMIs should perform a thorough investigation to determine its nature and extent as well as the damage inflicted. While the investigation is ongoing, FMIs should also take immediate actions to contain the situation to prevent further damage and commence recovery efforts to restore operations based on their response planning.</t>
  </si>
  <si>
    <t>Forensic readiness. FMIs should have the capability to assist in or conduct forensic investigations of cyber incidents and engineer protective and detective controls to facilitate the investigative process. In this regard, FMIs should establish relevant system logging policies that include the types of logs to be maintained and their retention periods. While forensic analysis may need to be postponed, eg in the event of contagion giving rise to financial stability concerns, and ICT resources may be focused on recovering critical systems, FMIs should take appropriate steps so that investigations can still be performed post-event to the extent possible, eg through preservation of necessary system logs and evidence.</t>
  </si>
  <si>
    <t>Crisis communication. FMIs should plan in advance for communications with participants, interdependent FMIs, authorities and others (such as service providers and, where relevant, the media). Communication plans should be developed through an adaptive process informed by scenario-based planning and analysis as well as prior experience. Because rapid escalation of cyber incidents may be necessary, FMIs should determine decision-making responsibilities for incident response in advance, and implement clearly defined escalation and decision-making procedures. FMIs should inform relevant oversight and regulatory authorities promptly of potentially material or systemic events.</t>
  </si>
  <si>
    <t>Planning ahead. To facilitate sector-wide response to large-scale incidents, FMIs should plan for information-sharing through trusted channels in the event of an incident, collecting and exchanging timely information that could facilitate the detection, response, resumption and recovery of its own systems and those of other sector participants during and following a cyber attack. FMIs should, as part of their response programmes, determine beforehand which types of information will be shared, with whom, and how information provided to the FMI will be acted upon. Reporting requirements and capabilities should be consistent with information-sharing arrangements within the FMI’s communities and the financial sector.</t>
  </si>
  <si>
    <t>Planning and preparation. FMIs should develop and test response, resumption and recovery plans. These plans should support objectives to protect and, if necessary, re-establish integrity and availability of its operations, and the confidentiality of its information assets. Plans should be actively updated based on current cyber threat intelligence, information-sharing and lessons learned from previous events, as well as analysis of operationally and technically plausible scenarios that have not yet occurred. The FMI should consult and coordinate with relevant internal and external stakeholders during the establishment of its response, resumption and recovery plans.</t>
  </si>
  <si>
    <t>Responsible disclosure policy. FMIs should have a policy and procedure to enable the responsible disclosure of potential vulnerabilities. In particular, FMIs should prioritise disclosures that could facilitate early response and risk mitigation by stakeholders for the benefit of the ecosystem and broader financial stability,</t>
  </si>
  <si>
    <t>RS.IM</t>
  </si>
  <si>
    <t>Improvements</t>
  </si>
  <si>
    <t>Learning and evolving</t>
  </si>
  <si>
    <t>Ongoing learning</t>
  </si>
  <si>
    <t>Lessons from cyber events. An FMI should systematically identify and distil key lessons from cyber events that have occurred within and outside the organisation in order to advance its resilience capabilities. Useful learning points can often be gleaned from successful cyber intrusions and near misses in terms of the methods used and vulnerabilities exploited by cyber attackers.</t>
  </si>
  <si>
    <t>Acquiring new knowledge and capabilities. An FMI should actively monitor technological developments and keep abreast of new cyber risk management processes that can effectively counter existing and newly developed forms of cyber attack. An FMI should consider acquiring such technology and know-how to maintain its cyber resilience.</t>
  </si>
  <si>
    <t>RS.RP</t>
  </si>
  <si>
    <t>Response Planning</t>
  </si>
  <si>
    <t>an FMI should, design and test its systems and processes to enable the safe resumption of critical operations within two hours of a disruption and to enable itself to complete settlement by the end of the day of the disruption, even in the case of extreme but plausible scenarios.</t>
  </si>
  <si>
    <t>Contingency planning. While FMIs should plan to safely resume critical operations within two hours of a disruption, they should also plan for scenarios in which this objective is not achieved. FMIs should analyse critical functions, transactions and interdependencies to prioritise resumption and recovery actions, which may, depending on the design of the FMI, facilitate the processing of critical transactions, for example, while remediation efforts continue. FMIs should also plan for situations where critical people, processes or systems may be unavailable for significant periods – for example, by potentially reverting, where feasible, safe and practicable, to manual processing if automated systems are unavailable.</t>
  </si>
  <si>
    <t>RC.IM</t>
  </si>
  <si>
    <t>RC.RP</t>
  </si>
  <si>
    <t>Recovery Planning</t>
  </si>
  <si>
    <t>Methodologies and practices. FMIs should employ a variety of effective testing methodologies and practices, including the following (which may partly overlap or be combined):
(C) Penetration tests. FMIs should carry out penetration tests to identify vulnerabilities that may affect their systems, networks, people or processes. To provide an in-depth evaluation of the security of FMIs’ systems, those tests should simulate actual attacks on the systems. Penetration tests on internet-facing systems should be conducted regularly and whenever systems are updated or deployed. Where applicable, the tests could include other internal and external stakeholders, such as those involved in business continuity, incident and crisis response teams, as well as third parties, such as service providers and participants</t>
  </si>
  <si>
    <t>Methodologies and practices. FMIs should employ a variety of effective testing methodologies and practices, including the following (which may partly overlap or be combined):
(D) Red team tests. FMIs should challenge their own organisations and ecosystems through the use of so-called red teams to introduce an adversary perspective in a controlled setting. Red teams serve to test for possible vulnerabilities and the effectiveness of an FMI’s mitigating controls. A red team may consist of an FMI’s own employees and/or outside experts, who are in either case independent of the function being tested.</t>
  </si>
  <si>
    <t>Predictive capacity. FMIs’ cyber risk management practices should go beyond reactive controls and include proactive protection against future cyber events. Predictive capabilities and anticipation of future cyber events are based on analysing activity that deviates from the baseline. FMIs should work towards achieving predictive capabilities, capturing data from multiple internal and external sources, and defining a baseline for behavioural and system activity.</t>
  </si>
  <si>
    <t>Cyber resilience benchmarking</t>
  </si>
  <si>
    <t>Metrics. Metrics and maturity models allow an FMI to assess its cyber resilience maturity against a set of predefined criteria, typically its operational reliability objectives. This benchmarking requires an FMI to analyse and correlate findings from audits, management reviews, incidents, near misses, tests and exercises as well as external and internal intelligence gathered.</t>
  </si>
  <si>
    <t>N.A - External Dependency Management</t>
  </si>
  <si>
    <t>Data-sharing agreements. In the event of a successful cyber attack that compromises the integrity of an FMI’s data, a successful recovery may require obtaining uncorrupted data from third parties and/or participants. FMIs should consider setting up data-sharing agreements with relevant third parties or participants in advance in order to enable such uncorrupted data to be received in a timely manner once a successful cyber attack has been identified.</t>
  </si>
  <si>
    <t>N.A - Governance</t>
  </si>
  <si>
    <t>International and national standards. There are many relevant international, national and industry-level standards, guidelines or recommendations that an FMI could use as a benchmark in designing its cyber resilience framework. Given FMIs’ systemic importance, they should align themselves with leading standards, guidelines or recommendations, reflecting current industry best approaches in managing cyber threats, and incorporate the most effective cyber resilience solutions.</t>
  </si>
  <si>
    <t>Regular review and update. An FMI should integrate identification efforts with other relevant processes, such as acquisition and change management, in order to facilitate a regular review of its list of critical business processes, functions, individual and system credentials and its inventory of information assets so that that they remain current, accurate and complete.</t>
  </si>
  <si>
    <t>FFIEC Cybersecurity Assessment Tool</t>
  </si>
  <si>
    <t>1: Cyber Risk Management &amp; Oversight</t>
  </si>
  <si>
    <t>An inventory of organizational assets (e.g., hardware, software, data, and systems hosted externally) is maintained. (FFIEC Information Security Booklet, page 9)</t>
  </si>
  <si>
    <t>Management assigns accountability for maintaining an inventory of organizational assets. (FFIEC Information Security Booklet, page 9)</t>
  </si>
  <si>
    <t>3: Cybersecurity Controls</t>
  </si>
  <si>
    <t>Preventative Controls</t>
  </si>
  <si>
    <t>All interdependencies between applications and services have been identified.</t>
  </si>
  <si>
    <t>An inventory of organizational assets (e.g., hardware, software, data, and systems hosted externally) is maintained.</t>
  </si>
  <si>
    <t>4: External Dependency Management</t>
  </si>
  <si>
    <t>Connections</t>
  </si>
  <si>
    <t>A validated asset inventory is used to create comprehensive diagrams depicting data repositories, data flow, infrastructure, and connectivity.</t>
  </si>
  <si>
    <t>Critical business processes have been mapped to the supporting external connections.</t>
  </si>
  <si>
    <t>Data flow diagrams are in place and document information flow to external parties. (FFIEC Information Security Booklet, page 10)</t>
  </si>
  <si>
    <t>Diagram(s) of external connections is interactive, shows real-time changes to the network connection infrastructure, new connections, and volume fluctuations, and alerts when risks arise.</t>
  </si>
  <si>
    <t>Network and systems diagrams are stored in a secure manner with proper restrictions on access.</t>
  </si>
  <si>
    <t>The network diagram is updated when connections with third parties change or at least annually.</t>
  </si>
  <si>
    <t>Relationship Management</t>
  </si>
  <si>
    <t>A list of third-party service providers is maintained. (FFIEC Outsourcing Booklet, page 19)</t>
  </si>
  <si>
    <t>A network diagram is in place and identifies all external connections. (FFIEC Information Security Booklet, page 9)</t>
  </si>
  <si>
    <t>Cybersecurity tools and staff are requested through the budget process.</t>
  </si>
  <si>
    <t>Institutional  assets (e.g., hardware, systems, data, and applications) are prioritized for protection based on the data classification and business value. (FFIEC Information Security Booklet, page 12)</t>
  </si>
  <si>
    <t>The budgeting process includes information security related expenses and tools. (FFIEC E-Banking Booklet, page 20)</t>
  </si>
  <si>
    <t>The risk assessment identifies internet-based systems and high-risk transactions that warrant additional authentication controls. (FFIEC Information Security Booklet, page 12)</t>
  </si>
  <si>
    <t>2: Threat Intelligence &amp; Collaboration</t>
  </si>
  <si>
    <t>The institution is investing in the development of new threat intelligence and collaboration mechanisms (e.g., technologies, business processes) that will transform how information is gathered and shared.</t>
  </si>
  <si>
    <t>Automated controls are put in place based on risk scores to infrastructure assets, including automatically disconnecting affected assets.</t>
  </si>
  <si>
    <t>Domain Name System Security Extensions (DNSSEC) is deployed across the enterprise.</t>
  </si>
  <si>
    <t>The institution risk scores all of its infrastructure assets and updates in real time based on threats, vulnerabilities, or operational changes.</t>
  </si>
  <si>
    <t>Resources</t>
  </si>
  <si>
    <t>Information security roles and responsibilities have been identified.
(FFIEC Information Security Booklet, page 7)</t>
  </si>
  <si>
    <t>Training and Culture</t>
  </si>
  <si>
    <t>Management holds employees accountable for complying with the information security program. (FFIEC Information Security Booklet, page
7)</t>
  </si>
  <si>
    <t xml:space="preserve">The board or an appropriate board committee has cybersecurity expertise or engages experts to assist with oversight responsibilities.
</t>
  </si>
  <si>
    <t>5: Cyber Incident Management and Resilience</t>
  </si>
  <si>
    <t>Incident Resilience Planning and Strategy</t>
  </si>
  <si>
    <t>The response team includes individuals with a wide range of backgrounds and expertise, from many different areas within the institution (e.g., management, legal, public relations, as well as information technology). (FFIEC Information Security Booklet, page 84)</t>
  </si>
  <si>
    <t>ID.BE-1</t>
  </si>
  <si>
    <t>A formal process is used to identify cybersecurity tools and expertise that may be needed.</t>
  </si>
  <si>
    <t>The cybersecurity strategy identifies and communicates the institution’s role as a component of critical infrastructure in the financial services industry.</t>
  </si>
  <si>
    <t>The board or an appropriate board committee verifies that management’s actions consider the cyber risks that the institution poses to other critical infrastructures (e.g., telecommunications, energy).</t>
  </si>
  <si>
    <t>GV.SF-3, DM.RS-3</t>
  </si>
  <si>
    <t>The cybersecurity strategy identifies and communicates the institution’s
role as it relates to other critical infrastructures.</t>
  </si>
  <si>
    <t>An information security and business continuity risk management function(s) exists within the institution. (FFIEC Information Security Booklet, page 68)</t>
  </si>
  <si>
    <t>GV.SF-1, DM.RS-1</t>
  </si>
  <si>
    <t>Cyber risk reporting is presented and discussed at the independent risk management meetings.</t>
  </si>
  <si>
    <t>GV.IR-1</t>
  </si>
  <si>
    <t>Industry-recognized cybersecurity standards are used as sources during the analysis of cybersecurity program gaps.</t>
  </si>
  <si>
    <t>Management ensures performance plans are tied to compliance with cybersecurity policies and standards in order to hold employees accountable.</t>
  </si>
  <si>
    <t>Management is continuously improving the existing cybersecurity program to adapt as the desired cybersecurity target state changes.</t>
  </si>
  <si>
    <t>GV.SF-3</t>
  </si>
  <si>
    <t>Management links strategic cybersecurity objectives to tactical goals.</t>
  </si>
  <si>
    <t>Management periodically reviews the cybersecurity strategy to address evolving cyber threats and changes to the institution’s inherent risk profile.</t>
  </si>
  <si>
    <t>The board or an appropriate board committee ensures management takes appropriate actions to address changing cyber risks or significant cybersecurity issues.</t>
  </si>
  <si>
    <t>The board or an appropriate board committee ensures management’s annual cybersecurity self-assessment evaluates the institution’s ability to meet its cyber risk management standards.</t>
  </si>
  <si>
    <t>The board or an appropriate board committee reviews and approves management’s prioritization and resource allocation decisions based on the results of the cyber assessments.</t>
  </si>
  <si>
    <t>The budget process for requesting additional cybersecurity staff and tools is integrated into business units’ budget processes.</t>
  </si>
  <si>
    <t>The budget process for requesting additional cybersecurity staff and tools maps current resources and tools to the cybersecurity strategy.</t>
  </si>
  <si>
    <t xml:space="preserve">The cybersecurity strategy is incorporated into, or conceptually fits within, the institution’s enterprise-wide risk management strategy. </t>
  </si>
  <si>
    <t>The cybersecurity strategy outlines the institution’s future state of cybersecurity with short-term and long-term perspectives.</t>
  </si>
  <si>
    <t>The institution has a formal cybersecurity program that is based on technology and security industry standards or benchmarks.</t>
  </si>
  <si>
    <t>GV.SP-1, GV.SF-2</t>
  </si>
  <si>
    <t>The institution validates the effectiveness of training (e.g., social engineering or phishing tests).</t>
  </si>
  <si>
    <t>The board or an appropriate board committee reviews a summary of due diligence results including management’s recommendations to use third parties that will affect the institution’s inherent risk profile.</t>
  </si>
  <si>
    <t>The critical business processes that are dependent on external connectivity have been identified. (FFIEC Information Security Booklet, page 9)</t>
  </si>
  <si>
    <t>Organizational assets (e.g., hardware, systems, data, and applications) are prioritized for protection based on the data classification and business value.</t>
  </si>
  <si>
    <t>Management considers the risks posed by other critical infrastructures (e.g., telecommunications, energy) to the institution. (FFIEC Business Continuity Planning Booklet, page J-12)</t>
  </si>
  <si>
    <t>Corrective Controls</t>
  </si>
  <si>
    <t>The institution is developing technologies that will remediate systems damaged by zero-day attacks to maintain current recovery time objectives.</t>
  </si>
  <si>
    <t>A formal backup and recovery plan exists for all critical business lines. (FFIEC Business Continuity Planning Booklet, page 4)</t>
  </si>
  <si>
    <t>Alternative processes have been established to continue critical activity within a reasonable time period.</t>
  </si>
  <si>
    <t>Multiple systems, programs, or processes are implemented into a comprehensive cyber resilience program to sustain, minimize, and recover operations from an array of potentially disruptive and destructive cyber incidents.</t>
  </si>
  <si>
    <t>DM.RS-1</t>
  </si>
  <si>
    <t>The institution has a comprehensive set of policies commensurate with its risk and complexity that address the concepts of threat intelligence.</t>
  </si>
  <si>
    <t>GV.PL-1</t>
  </si>
  <si>
    <t>The institution has board-approved policies commensurate with its risk and complexity that address information security. (FFIEC Information Security Booklet, page 16)</t>
  </si>
  <si>
    <t>The institution has formal standards of conduct that hold all employees accountable for complying with cybersecurity policies and procedures.</t>
  </si>
  <si>
    <t>The institution has policies commensurate with its risk and complexity that address the concepts of incident response and resilience. (FFIEC Information Security Booklet, page 83)</t>
  </si>
  <si>
    <t>All elements of the information security program are coordinated enterprise-wide. (FFIEC Information Security Booklet, page 7)</t>
  </si>
  <si>
    <t>Management and the board or an appropriate board committee hold business units accountable for effectively managing all cyber risks associated with their activities.</t>
  </si>
  <si>
    <t>Management with appropriate knowledge and experience leads the institution's cybersecurity efforts.</t>
  </si>
  <si>
    <t>Processes are in place to identify additional expertise needed to improve information security defenses. (FFIEC Information Security Work Program, Objective I: 2-8)</t>
  </si>
  <si>
    <t>Contracts acknowledge that the third party is responsible for the security of the institution’s confidential data that it possesses, stores, processes, or transmits. (FFIEC Information Security Booklet, page 12)</t>
  </si>
  <si>
    <t>Contracts establish responsibilities for responding to security incidents. (FFIEC E-Banking Booklet, page 22)</t>
  </si>
  <si>
    <t>Management is responsible for ensuring compliance with legal and regulatory requirements related to cybersecurity.</t>
  </si>
  <si>
    <t>GF.SV-1</t>
  </si>
  <si>
    <t>Contact information for law enforcement and the regulator(s) is maintained and updated regularly. (FFIEC Business Continuity Planning Work Program, Objective I: 5-1)</t>
  </si>
  <si>
    <t>A formal process is in place for the independent audit function to update its procedures based on changes to the evolving threat landscape across other sectors the institution depends upon.</t>
  </si>
  <si>
    <t>A formal process is in place for the independent audit function to update its procedures based on changes to the evolving threat landscape across the sector.</t>
  </si>
  <si>
    <t>GV.AU-2</t>
  </si>
  <si>
    <t>A formal process is in place for the independent audit function to update
its procedures based on changes to the institution’s inherent risk profile.</t>
  </si>
  <si>
    <t>A formal process is in place to cross-reference and simultaneously update all policies related to cyber risks across business lines.</t>
  </si>
  <si>
    <t>At least annually, the board or an appropriate board committee reviews and approves the institution’s cybersecurity program.</t>
  </si>
  <si>
    <t xml:space="preserve">Cyber risks are actively discussed at business unit meetings. </t>
  </si>
  <si>
    <t>GV.SP-1</t>
  </si>
  <si>
    <t>Cybersecurity metrics are used to facilitate strategic decision-making and funding in areas of need.</t>
  </si>
  <si>
    <t>GV.SP-2, GV.SF-3</t>
  </si>
  <si>
    <t>Designated members of management are held accountable by the board or an appropriate board committee for implementing and managing the information security and business continuity programs. (FFIEC Information Security Booklet, page 3)</t>
  </si>
  <si>
    <t>Independent audit or review evaluates policies, procedures, and controls across the institution for significant risks and control issues associated with the institution's operations, including risks in new products, emerging technologies, and information systems. (FFIEC Audit Booklet, page 4)</t>
  </si>
  <si>
    <t>Independent audits or reviews are used to identify cybersecurity weaknesses, root causes, and the potential impact to business units.</t>
  </si>
  <si>
    <t>GV.AU-3</t>
  </si>
  <si>
    <t>Independent audits or reviews are used to identify gaps in existing security capabilities and expertise.</t>
  </si>
  <si>
    <t>Information security risks are discussed in management meetings when prompted by highly visible cyber events or regulatory alerts. (FFIEC Information Security Booklet, page 6)</t>
  </si>
  <si>
    <t>Issues and corrective actions from internal audits and independent testing/assessments are formally tracked to ensure procedures and control lapses are resolved in a timely manner. (FFIEC Information Security Booklet, page 6)</t>
  </si>
  <si>
    <t>Logging practices are independently reviewed periodically to ensure appropriate log management (e.g., access controls, retention, and maintenance). (FFIEC Operations Booklet, page 29)</t>
  </si>
  <si>
    <t>Management monitors moderate and high residual risk issues from the cybersecurity risk assessment until items are addressed.</t>
  </si>
  <si>
    <t>Management provides a written report on the overall status of the information security and business continuity programs to the board or an appropriate board committee at least annually. (FFIEC Information Security Booklet, page 5)</t>
  </si>
  <si>
    <t>GV.SF-2, GV.RR-2</t>
  </si>
  <si>
    <t>Management uses the results of independent audits and reviews to improve cybersecurity.</t>
  </si>
  <si>
    <t>The cybersecurity function has a clear reporting line that does not present a conflict of interest.</t>
  </si>
  <si>
    <t>GV.RR-2, GV.AU-5</t>
  </si>
  <si>
    <t>The independent audit function regularly reviews management’s cyber risk appetite statement.</t>
  </si>
  <si>
    <t>GV-AU.3</t>
  </si>
  <si>
    <t>The independent audit function regularly reviews the institution’s cyber risk appetite statement in comparison to assessment results and incorporates gaps into the audit strategy.</t>
  </si>
  <si>
    <t>The independent audit function uses sophisticated data mining tools to perform continuous monitoring of cybersecurity processes or controls.</t>
  </si>
  <si>
    <t>The independent audit function validates controls related to the storage or transmission of confidential data. (FFIEC Audit Booklet, page 1)</t>
  </si>
  <si>
    <t>The independent audit function validates that the institution’s cybersecurity controls function is commensurate with the institution’s risk and complexity.</t>
  </si>
  <si>
    <t>The independent audit function validates that the institution’s incident response program and resilience are commensurate with the institution’s risk and complexity.</t>
  </si>
  <si>
    <t>The independent audit function validates that the institution’s third-party relationship management is commensurate with the institution’s risk and complexity.</t>
  </si>
  <si>
    <t>The independent audit function validates that the institution’s threat information sharing is commensurate with the institution’s risk and complexity.</t>
  </si>
  <si>
    <t>The independent audit function validates that the institution’s threat intelligence and collaboration are commensurate with the institution’s risk and complexity.</t>
  </si>
  <si>
    <t>The independent audit function validates that the risk management
function is commensurate with the institution’s risk and complexity.</t>
  </si>
  <si>
    <t>The institution augmented its information security strategy to incorporate cybersecurity and resilience.</t>
  </si>
  <si>
    <t>The institution has a cyber risk appetite statement approved by the board or an appropriate board committee.</t>
  </si>
  <si>
    <t xml:space="preserve">The institution has an information security strategy that integrates technology, policies, procedures, and training to mitigate risk. (FFIEC Information Security Booklet, page 3)
</t>
  </si>
  <si>
    <t>The risk assessment considers the risk of using EOL software and hardware components.</t>
  </si>
  <si>
    <t>GV.TE-1</t>
  </si>
  <si>
    <t>The risk assessment is adjusted to consider widely known risks or risk management practices.</t>
  </si>
  <si>
    <t>The risk culture requires formal consideration of cyber risks in all business decisions.</t>
  </si>
  <si>
    <t>The risk management program incorporates cyber risk identification, measurement, mitigation, monitoring, and reporting.</t>
  </si>
  <si>
    <t>There is a process to analyze and assign potential losses and related expenses, by cost center, associated with cybersecurity incidents.</t>
  </si>
  <si>
    <t>There is a process to formally discuss and estimate potential expenses associated with cybersecurity incidents as part of the budgeting process.</t>
  </si>
  <si>
    <t>Monitoring and Analyzing</t>
  </si>
  <si>
    <t>Security processes and technology are centralized and coordinated in a Security Operations Center (SOC) or equivalent.</t>
  </si>
  <si>
    <t>A risk-based, independent information assurance function evaluates the security of internal applications.</t>
  </si>
  <si>
    <t>GV.AU-1, GV.AU-2</t>
  </si>
  <si>
    <t>All medium and high risk issues identified in penetration testing, vulnerability scanning, and other independent testing are escalated to the board or an appropriate board committee for risk acceptance if not resolved in a timely manner.</t>
  </si>
  <si>
    <t>A continuous process improvement program is in place for third-party due diligence activity.</t>
  </si>
  <si>
    <t>DM.ED-7</t>
  </si>
  <si>
    <t>A formal process exists to analyze assessments of third-party cybersecurity controls.</t>
  </si>
  <si>
    <t>A formal program assigns responsibility for ongoing oversight of third- party access.</t>
  </si>
  <si>
    <t>A process is in place to confirm that the institution’s third-party service providers conduct due diligence of their third parties (e.g., subcontractors).</t>
  </si>
  <si>
    <t>A process to identify new third-party relationships is in place, including identifying new relationships that were established without formal approval.</t>
  </si>
  <si>
    <t>DM.ED-2</t>
  </si>
  <si>
    <t>A risk assessment is conducted to identify criticality of service providers. (FFIEC Outsourcing Booklet, page 6)</t>
  </si>
  <si>
    <t>DM.ED-4</t>
  </si>
  <si>
    <t>A third-party termination/exit strategy has been established and validated with management.</t>
  </si>
  <si>
    <t>Audits of high-risk vendors are conducted on an annual basis.</t>
  </si>
  <si>
    <t>Audits, assessments, and operational performance reports are obtained and reviewed regularly validating security controls for critical third parties. (FFIEC Information Security Booklet, page 86)</t>
  </si>
  <si>
    <t>Contracts identify the recourse available to the institution should the third party fail to meet defined security requirements. (FFIEC Outsourcing Booklet, page 12)</t>
  </si>
  <si>
    <t>Contracts require third-party service provider’s security policies meet or
exceed those of the institution.</t>
  </si>
  <si>
    <t>Contracts specify the security requirements for the return or destruction of data upon contract termination. (FFIEC Outsourcing Booklet, page 15)</t>
  </si>
  <si>
    <t>Contracts stipulate geographic limits on where data can be stored or transmitted.</t>
  </si>
  <si>
    <t>Contracts stipulate that the third-party security controls are regularly reviewed and validated by an independent party. (FFIEC Information Security Booklet, page 12)</t>
  </si>
  <si>
    <t>DM.ED-2, DM.ED-7</t>
  </si>
  <si>
    <t>Periodic on-site assessments of high-risk vendors are conducted to ensure appropriate security controls are in place.</t>
  </si>
  <si>
    <t>Pre-contract, physical site visits of high-risk vendors are conducted by the institution or by a qualified third party.</t>
  </si>
  <si>
    <t>Responsibilities for managing devices (e.g., firewalls, routers) that secure connections with third parties are formally documented in the contract.</t>
  </si>
  <si>
    <t>Responsibility for notification of direct and indirect security incidents and vulnerabilities is documented in contracts or service-level agreements (SLAs).</t>
  </si>
  <si>
    <t>Risk-based due diligence is performed on prospective third parties before contracts are signed, including reviews of their background, reputation, financial condition, stability, and security controls. (FFIEC Information Security Booklet, page 69)</t>
  </si>
  <si>
    <t>The institution is leading efforts to develop new auditable processes and for conducting due diligence and ongoing monitoring of cybersecurity risks posed by third parties.</t>
  </si>
  <si>
    <t>The institution promotes sector-wide efforts to build due diligence mechanisms that lead to in-depth and efficient security and resilience reviews.</t>
  </si>
  <si>
    <t>The third-party risk assessment is updated regularly. (FFIEC Outsourcing Booklet, page 3)</t>
  </si>
  <si>
    <t>Third-party SLAs or similar means are in place that require timely notification of security events.</t>
  </si>
  <si>
    <t>A direct cooperative or contractual agreement(s) is in place with an incident response organization(s) or provider(s) to assist rapidly with mitigation efforts.</t>
  </si>
  <si>
    <t>Detection, Response, and Mitigation</t>
  </si>
  <si>
    <t>The institution’s risk management of significant cyber incidents results in limited to no disruptions to critical services.</t>
  </si>
  <si>
    <t>The focus of the risk assessment has expanded beyond customer information to address all information assets.</t>
  </si>
  <si>
    <t>Threat information is used to monitor threats and vulnerabilities. (FFIEC Information Security Booklet, page 83)</t>
  </si>
  <si>
    <t>Detective Controls</t>
  </si>
  <si>
    <t>Independent testing (including penetration testing and vulnerability scanning) is conducted according to the risk assessment for external- facing systems and the internal network. (FFIEC Information Security Booklet, page 61)</t>
  </si>
  <si>
    <t>The institution proactively seeks to identify control gaps that may be used as part of a zero-day attack.</t>
  </si>
  <si>
    <t>Vulnerability scanning is conducted and analyzed before deployment/redeployment of new/existing devices.</t>
  </si>
  <si>
    <t>Weekly vulnerability scanning is rotated among environments to scan all environments throughout the year.</t>
  </si>
  <si>
    <t>A formal threat intelligence program is implemented and includes subscription to threat feeds from external providers and internal sources.</t>
  </si>
  <si>
    <t>A threat intelligence team is in place that evaluates threat intelligence from multiple sources for credibility, relevance, and exposure.</t>
  </si>
  <si>
    <t>Formal processes have been defined to resolve potential conflicts in information received from sharing and analysis centers or other sources.</t>
  </si>
  <si>
    <t>The institution belongs or subscribes to a threat and vulnerability information sharing source(s) that provides information on threats (e.g., Financial Services Information Sharing and Analysis Center [FS-ISAC], U.S. Computer Emergency Readiness Team [US-CERT]). (FFIEC E- Banking Work Program, page 28)</t>
  </si>
  <si>
    <t>A cyber intelligence model is used for gathering threat information.</t>
  </si>
  <si>
    <t>A dedicated cyber threat identification and analysis committee or team exists to centralize and coordinate initiatives and communications.</t>
  </si>
  <si>
    <t>A process is implemented to monitor threat information to discover emerging threats.</t>
  </si>
  <si>
    <t>A profile is created for each threat that identifies the likely intent, capability, and target of the threat.</t>
  </si>
  <si>
    <t>A read-only, central repository of cyber threat intelligence is maintained.</t>
  </si>
  <si>
    <t>IT systems automatically detect configuration weaknesses based on threat intelligence and alert management so actions can be prioritized.</t>
  </si>
  <si>
    <t>Monitoring systems operate continuously with adequate support for efficient incident handling.</t>
  </si>
  <si>
    <t>The institution’s threat intelligence includes information related to geopolitical events that could increase cybersecurity threat levels.</t>
  </si>
  <si>
    <t>Threat information sources that address all components of the threat profile are prioritized and monitored.</t>
  </si>
  <si>
    <t>Threat intelligence is analyzed to develop cyber threat summaries including risks to the institution and specific actions for the institution to consider.</t>
  </si>
  <si>
    <t>Threat intelligence is automatically received from multiple sources in real time.</t>
  </si>
  <si>
    <t>An automated tool triggers system and/or fraud alerts when customer logins occur within a short period of time but from physically distant IP locations.</t>
  </si>
  <si>
    <t>Systems are in place to detect anomalous behavior automatically during customer, employee, and third-party authentication.</t>
  </si>
  <si>
    <t>The institution is able to detect anomalous activities through monitoring across the environment. (FFIEC Information Security Booklet, page 32)</t>
  </si>
  <si>
    <t>The risk management program specifically addresses cyber risks beyond the boundaries of the technological impacts (e.g., financial, strategic, regulatory, compliance).</t>
  </si>
  <si>
    <t>Appropriate steps are taken to contain and control an incident to prevent further unauthorized access to or use of customer information</t>
  </si>
  <si>
    <t>Escalation and Reporting</t>
  </si>
  <si>
    <t>Criteria have been established for escalating cyber incidents or vulnerabilities to the board and senior management based on the potential impact and criticality of the risk.</t>
  </si>
  <si>
    <t>A risk assessment focused on safeguarding customer information identifies reasonable and foreseeable internal and external threats, the likelihood and potential damage of threats, and the sufficiency of policies, procedures, and customer information systems. (FFIEC Information Security Booklet, page 8)</t>
  </si>
  <si>
    <t>An enterprise-wide risk management function incorporates cyber threat analysis and specific risk exposure as part of the enterprise risk assessment.</t>
  </si>
  <si>
    <t>Risk assessments are used to identify the cybersecurity risks stemming from new products, services, or relationships.</t>
  </si>
  <si>
    <t>Highest risk scenarios are used to predict threats against specific business targets.</t>
  </si>
  <si>
    <t>Management communicates threat intelligence with business risk context and specific risk management recommendations to the business units.</t>
  </si>
  <si>
    <t>The institution uses multiple sources of intelligence, correlated log analysis, alerts, internal traffic flows, and geopolitical events to predict potential future attacks and attack trends.</t>
  </si>
  <si>
    <t>Threat information is used to enhance internal risk management and controls. (FFIEC Information Security Booklet, page 4)</t>
  </si>
  <si>
    <t>Threat information received by the institution includes analysis of tactics, patterns, and risk mitigation recommendations.</t>
  </si>
  <si>
    <t>Threat intelligence is viewed within the context of the institution's risk profile and risk appetite to prioritize mitigating actions in anticipation of threats.</t>
  </si>
  <si>
    <t>Tracked cyber incidents are correlated for trend analysis and reporting.</t>
  </si>
  <si>
    <t>The incident response plan is designed to prioritize incidents, enabling a rapid response for significant cybersecurity incidents or vulnerabilities.</t>
  </si>
  <si>
    <t>The institution has documented how it will react and respond to cyber incidents. (FFIEC Business Continuity Planning Booklet, page 4)</t>
  </si>
  <si>
    <t>The remediation plan and process outlines the mitigating actions, resources, and time parameters.</t>
  </si>
  <si>
    <t>Benchmarks or target performance metrics have been established for showing improvements or regressions of the security posture over time.</t>
  </si>
  <si>
    <t xml:space="preserve">Cyber risks that exceed the risk appetite are escalated to management. </t>
  </si>
  <si>
    <t>Independent risk management sets and monitors cyber-related risk limits for business units.</t>
  </si>
  <si>
    <t>Independent risk management staff escalates to management and the board or an appropriate board committee significant discrepancies from business unit’s assessments of cyber-related risk.</t>
  </si>
  <si>
    <t>GV.RM-4, GV.AU-5</t>
  </si>
  <si>
    <t>The institution has policies commensurate with its risk and complexity that address the concepts of information technology risk management. (FFIEC Information Security Booklet, page, 16)</t>
  </si>
  <si>
    <t>The institution uses information from risk assessments to predict threats and drive real-time responses.</t>
  </si>
  <si>
    <t>The risk assessment is updated in real time as changes to the risk profile occur, new applicable standards are released or updated, and new exposures are anticipated.</t>
  </si>
  <si>
    <t>The risk assessment is updated to address new technologies, products, services, and connections before deployment. (FFIEC Information Security Booklet, page 13)</t>
  </si>
  <si>
    <t>The risk management function identifies and analyzes commonalities in cyber events that occur both at the institution and across other sectors to enable more predictive risk management.</t>
  </si>
  <si>
    <t>Designated members of management are held accountable by the board or an appropriate board committee for implementing and managing the information security and business continuity programs.</t>
  </si>
  <si>
    <t>A system automatically informs management of the level of business risk specific to the institution and the progress of recommended steps taken to mitigate the risks.</t>
  </si>
  <si>
    <t>Multifactor authentication (e.g., tokens, digital certificates) techniques are used for employee access to high-risk systems as identified in the risk assessment(s). (*N/A if no high risk systems.)</t>
  </si>
  <si>
    <t>The board or board committee approved cyber risk appetite statement is part of the enterprise-wide risk appetite statement.</t>
  </si>
  <si>
    <t>The risk appetite is informed by the institution’s role in critical infrastructure.</t>
  </si>
  <si>
    <t>Supply chain risk is reviewed before the acquisition of mission-critical information systems including system components.</t>
  </si>
  <si>
    <t>Processes are in place to trigger the incident response program when an incident occurs at a third party.</t>
  </si>
  <si>
    <t>Access to make changes to systems configurations (including virtual machines and hypervisors) is controlled and monitored. (FFIEC Information Security Booklet, page 56)</t>
  </si>
  <si>
    <t>Identification and authentication are required and managed for access to systems, applications, and hardware. (FFIEC Information Security Booklet, page 21)</t>
  </si>
  <si>
    <t>Real-time risk mitigation is taken based on automated risk scoring of user credentials.</t>
  </si>
  <si>
    <t>The institution is leading efforts to create new technologies and processes for managing customer, employee, and third-party authentication and access.</t>
  </si>
  <si>
    <t>Administrative, physical, or technical controls are in place to prevent users without administrative responsibilities from installing unauthorized software. (FFIEC Information Security Booklet, page 25)</t>
  </si>
  <si>
    <t>Physical security controls are used to prevent unauthorized access to information systems and telecommunication systems. (FFIEC Information Security Booklet, page 47)</t>
  </si>
  <si>
    <t>Remote access to critical systems by employees, contractors, and third parties uses encrypted connections and multifactor authentication. (FFIEC Information Security Booklet, page 45)</t>
  </si>
  <si>
    <t>Security controls are used for remote access to all administrative consoles, including restricted virtual systems.</t>
  </si>
  <si>
    <t>The institution wipes data remotely on mobile devices when a device is missing or stolen. (*N/A if mobile devices are not used.)</t>
  </si>
  <si>
    <t>Access controls are in place for database administrators to prevent unauthorized downloading or transmission of confidential data.</t>
  </si>
  <si>
    <t>Administrators have two accounts: one for administrative use and one for general purpose, non-administrative tasks.</t>
  </si>
  <si>
    <t>Changes to physical and logical user access, including those that result from voluntary and involuntary terminations, are submitted to and approved by appropriate personnel. (FFIEC Information Security Booklet, page 18)</t>
  </si>
  <si>
    <t>Controls are in place to prevent unauthorized access to collaborative computing devices and applications (e.g., networked white boards, cameras, microphones, online applications such as instant messaging and document sharing). (* N/A if collaborative computing devices are not used.)</t>
  </si>
  <si>
    <t>Customer access to Internet-based products or services requires authentication controls (e.g., layered controls, multifactor) that are commensurate with the risk. (FFIEC Information Security Booklet, page 21)</t>
  </si>
  <si>
    <t>Customer service (e.g., the call center) utilizes formal procedures to authenticate customers commensurate with the risk of the transaction or request. (FFIEC Information Security Booklet, page 19)</t>
  </si>
  <si>
    <t>Elevated privileges are monitored. (FFIEC Information Security Booklet, page 19)</t>
  </si>
  <si>
    <t>Employee access is granted to systems and confidential data based on job responsibilities and the principles of least privilege. (FFIEC Information Security Booklet, page 19)</t>
  </si>
  <si>
    <t>Employee access to systems and confidential data provides for separation of duties. (FFIEC Information Security Booklet, page 19)</t>
  </si>
  <si>
    <t>Multifactor authentication and/or layered controls have been implemented to secure all third-party access to the institution's network and/or systems and applications.</t>
  </si>
  <si>
    <t>Programs that can override system, object, network, virtual machine, and application controls are restricted. (FFIEC Information Security Booklet, page 41)</t>
  </si>
  <si>
    <t>Guest wireless networks are fully segregated from the internal network(s). (*N/A if there are no wireless networks.)</t>
  </si>
  <si>
    <t>Network environments and virtual instances are designed and configured to restrict and monitor traffic between trusted and untrusted zones.</t>
  </si>
  <si>
    <t>Network perimeter defense tools (e.g., border router and firewall) are used. (FFIEC Information Security Booklet, page 33)</t>
  </si>
  <si>
    <t>Only one primary function is permitted per server to prevent functions that require different security levels from co-existing on the same server.</t>
  </si>
  <si>
    <t>Systems that are accessed from the Internet or by external parties are protected by firewalls or other similar devices. (FFIEC Information Security Booklet, page 46)</t>
  </si>
  <si>
    <t>The broadcast range of the wireless network(s) is confined to institution- controlled boundaries. (*N/A if there are no wireless networks.)</t>
  </si>
  <si>
    <t>The enterprise network is segmented in multiple, separate trust/security zones with defense-in-depth strategies (e.g., logical network segmentation, hard backups, air-gapping) to mitigate attacks.</t>
  </si>
  <si>
    <t>There is a firewall at each Internet connection and between any
Demilitarized Zone (DMZ) and internal network(s).</t>
  </si>
  <si>
    <t>Wireless network environments have perimeter firewalls that are implemented and configured to restrict unauthorized traffic. (*N/A if there are no wireless networks.)</t>
  </si>
  <si>
    <t>The institution's connections can be segmented or severed instantaneously to prevent contagion from cyber attacks.</t>
  </si>
  <si>
    <t>Annual information security training includes incident response, current cyber threats (e.g., phishing, spear phishing, social engineering, and mobile security), and emerging issues. (FFIEC Information Security Booklet, page 66)</t>
  </si>
  <si>
    <t>Annual information security training is provided. (FFIEC Information
Security Booklet, page 66)</t>
  </si>
  <si>
    <t>Business units are provided cybersecurity training relevant to their particular business risks, over and above what is required of the institution as a whole.</t>
  </si>
  <si>
    <t>Business units are provided cybersecurity training relevant to their particular business risks.</t>
  </si>
  <si>
    <t>Employees have a clear understanding of how to identify and escalate potential cybersecurity issues.</t>
  </si>
  <si>
    <t>Key performance indicators are used to determine whether training and awareness programs positively influence behavior.</t>
  </si>
  <si>
    <t>Management ensures continuous improvement of cyber risk cultural awareness.</t>
  </si>
  <si>
    <t>Management incorporates lessons learned from social engineering and phishing exercises to improve the employee awareness programs.</t>
  </si>
  <si>
    <t>Situational awareness materials are made available to employees when prompted by highly visible cyber events or by regulatory alerts. (FFIEC Information Security Booklet, page 7)</t>
  </si>
  <si>
    <t>The institution has a program for continuing cybersecurity training and skill development for cybersecurity staff.</t>
  </si>
  <si>
    <t>A formal protocol is in place for sharing threat, vulnerability, and incident information to employees based on their specific job function.</t>
  </si>
  <si>
    <t>Employees with privileged account permissions receive additional cybersecurity training commensurate with their levels of responsibility.</t>
  </si>
  <si>
    <t>Customer awareness materials are readily available (e.g., DHS’ Cybersecurity Awareness Month materials). (FFIEC E-Banking Work Program, Objective 6-3)</t>
  </si>
  <si>
    <t>Cybersecurity awareness information is provided to retail customers and commercial clients at least annually.</t>
  </si>
  <si>
    <t>Independent directors are provided with cybersecurity training that addresses how complex products, services, and lines of business affect the institution's cyber risk.</t>
  </si>
  <si>
    <t>Management is provided cybersecurity training relevant to their job responsibilities.</t>
  </si>
  <si>
    <t>Dedicated cybersecurity staff develops, or contributes to developing, integrated enterprise-level security and cyber defense strategies.</t>
  </si>
  <si>
    <t>Staffs with cybersecurity responsibilities have the requisite qualifications to perform the necessary tasks of the position.</t>
  </si>
  <si>
    <t>Employees with privileged account permissions receive additional cybersecurity training commensurate with their levels of responsibility</t>
  </si>
  <si>
    <t>All passwords are encrypted in storage and in transit. (FFIEC Information Security Booklet, page 21)</t>
  </si>
  <si>
    <t>Confidential data is identified on the institution's network.</t>
  </si>
  <si>
    <t>An automated tool(s) is in place to detect and prevent data mining by insider threats.</t>
  </si>
  <si>
    <t>Encryption of select data at rest is determined by the institution’s data classification and risk assessment.</t>
  </si>
  <si>
    <t>Mobile devices (e.g., laptops, tablets, and removable media) are encrypted if used to store confidential data. (*N/A if mobile devices are not used.) (FFIEC Information Security Booklet, page 51)</t>
  </si>
  <si>
    <t>Tools to detect unauthorized data mining are used.</t>
  </si>
  <si>
    <t>Use of customer data in non-production environments complies with legal, regulatory, and internal policy requirements for concealing or removing of sensitive data elements.</t>
  </si>
  <si>
    <t>Formal contracts that address relevant security and privacy requirements are in place for all third parties that process, store, or transmit confidential data or provide critical services. (FFIEC Information Security Booklet, page 7)</t>
  </si>
  <si>
    <t>Confidential data and applications on mobile devices are only accessible via a secure, isolated sandbox or a secure container.</t>
  </si>
  <si>
    <t>Confidential data are encrypted in transit across private connections (e.g., frame relay and T1) and within the institution’s trusted zones.</t>
  </si>
  <si>
    <t>Confidential data are encrypted when transmitted across public or untrusted networks (e.g., Internet). (FFIEC Information Security Booklet, page 51)</t>
  </si>
  <si>
    <t>Controls are in place to prevent unauthorized access to cryptographic keys.</t>
  </si>
  <si>
    <t>Wireless networks use strong encryption with encryption keys that are changed frequently. (*N/A if there are no wireless networks.)</t>
  </si>
  <si>
    <t>Automated tools enable tracking, updating, asset prioritizing, and custom reporting of the asset inventory.</t>
  </si>
  <si>
    <t>The asset inventory, including identification of critical assets, is updated at least annually to address new, relocated, re-purposed, and sunset assets.</t>
  </si>
  <si>
    <t>The institution has a documented asset life-cycle process that considers whether assets to be acquired have appropriate security safeguards.</t>
  </si>
  <si>
    <t>The institution proactively manages system EOL (e.g., replacement) to limit security risks.</t>
  </si>
  <si>
    <t>The institution benchmarks its cybersecurity staffing against peers to identify whether its recruitment, retention, and succession planning are commensurate.</t>
  </si>
  <si>
    <t>The institution has a program for talent recruitment, retention, and succession planning for the cybersecurity and resilience staffs.</t>
  </si>
  <si>
    <t>A risk-based solution is in place at the institution or Internet hosting provider to mitigate disruptive cyber attacks (e.g., DDoS attacks).</t>
  </si>
  <si>
    <t>A formal backup and recovery plan exists for all critical business lines.</t>
  </si>
  <si>
    <t>The institution plans to use business continuity, disaster recovery, and data backup programs to recover operations following an incident.</t>
  </si>
  <si>
    <t>Controls or tools (e.g., data loss prevention) are in place to detect potential unauthorized or unintentional transmissions of confidential data.</t>
  </si>
  <si>
    <t>Data loss prevention controls or devices are implemented for inbound and outbound communications (e.g., e-mail, FTP, Telnet, prevention of large file transfers).</t>
  </si>
  <si>
    <t>Tags on fictitious confidential data or files are used to provide advanced alerts of potential malicious activity when the data is accessed.</t>
  </si>
  <si>
    <t>The institution has implemented tools to prevent unauthorized access to or exfiltration of confidential data.</t>
  </si>
  <si>
    <t>Remote access to critical systems by employees, contractors, and third parties uses encrypted connections and multifactor authentication.</t>
  </si>
  <si>
    <t>Mobile device management includes integrity scanning (e.g., jailbreak/rooted detection). (*N/A if mobile devices are not used.)</t>
  </si>
  <si>
    <t>Software code executables and scripts are digitally signed to confirm the software author and guarantee that the code has not been altered or corrupted.</t>
  </si>
  <si>
    <t>Tokenization is used to substitute unique values for confidential information (e.g., virtual credit card).</t>
  </si>
  <si>
    <t>Production and non-production environments are segregated to prevent unauthorized access or changes to information assets. (*N/A if no production environment exists at the institution or the institution’s third party.) (FFIEC Information Security Booklet, page 64)</t>
  </si>
  <si>
    <t>Segregated or separate systems are in place that mirror production systems allowing for rapid testing and implementation of patches and provide for rapid fallback when needed.</t>
  </si>
  <si>
    <t>Comprehensive automated enterprise tools are implemented to detect and block unauthorized changes to software and hardware.</t>
  </si>
  <si>
    <t>Threat intelligence is used to update architecture and configuration standards.</t>
  </si>
  <si>
    <t>All default passwords and unnecessary default accounts are changed before system implementation. (FFIEC Information Security Booklet, page 61)</t>
  </si>
  <si>
    <t>Controls for unsupported systems are implemented and tested.</t>
  </si>
  <si>
    <t>Ports, functions, protocols and services are prohibited if no longer needed for business purposes. (FFIEC Information Security Booklet, page 50)</t>
  </si>
  <si>
    <t>System sessions are locked after a pre-defined period of inactivity and are terminated after pre-defined conditions are met. (FFIEC Information Security Booklet, page 23)</t>
  </si>
  <si>
    <t>Systems configurations (for servers, desktops, routers, etc.) follow industry standards and are enforced. (FFIEC Information Security Booklet, page 56)</t>
  </si>
  <si>
    <t>System performance reports contain information that can be used as a risk indicator to detect information security incidents. (FFIEC Information Security Booklet, page 86)</t>
  </si>
  <si>
    <t>Cyber incident scenarios are used to stress test potential financial losses across the sector.</t>
  </si>
  <si>
    <t>Cybersecurity incident scenarios involving significant financial loss are used to stress test the institution's risk management.</t>
  </si>
  <si>
    <t>Incident response testing evaluates the institution from an attacker's perspective to determine how the institution or its assets at critical third parties may be targeted.</t>
  </si>
  <si>
    <t>Resilience testing is based on analysis and identification of realistic and highly likely threats as well as new and emerging threats facing the institution.</t>
  </si>
  <si>
    <t>Resilience testing is comprehensive and coordinated across all critical business functions.</t>
  </si>
  <si>
    <t>Scenarios are used to improve incident detection and response.
(FFIEC Information Security Booklet, page 71)</t>
  </si>
  <si>
    <t>Systems, applications, and data recovery is tested at least annually.  (FFIEC Business Continuity Planning Booklet, page J-7)</t>
  </si>
  <si>
    <t>The critical online systems and processes are tested to withstand stresses for extended periods (e.g., DDoS).</t>
  </si>
  <si>
    <t>The institution has validated that it is able to remediate systems damaged by zero-day attacks to maintain current recovery time objectives.</t>
  </si>
  <si>
    <t>The institution is leading the development of more realistic test environments.</t>
  </si>
  <si>
    <t>The institution tests the ability to shift business processes or functions between different processing centers or technology systems for cyber incidents without interruption to business or loss of productivity or data.</t>
  </si>
  <si>
    <t>The institution validates that it is able to recover from cyber events similar to by known sophisticated attacks at other organizations.</t>
  </si>
  <si>
    <t>Employment candidates, contractors, and third parties are subject to background verification proportional to the confidentiality of the data accessed, business requirements, and acceptable risk.</t>
  </si>
  <si>
    <t>All physical and logical access is removed immediately upon notification of involuntary termination and within 24 hours of an employee’s voluntary departure.</t>
  </si>
  <si>
    <t>A centralized end-point management tool provides fully integrated patch, configuration, and vulnerability management, while also being able to detect malware upon arrival to prevent an exploit.</t>
  </si>
  <si>
    <t>A formal process is in place to acquire, test, and deploy software patches based on criticality.</t>
  </si>
  <si>
    <t>A patch management program is implemented and ensures that software and firmware patches are applied in a timely manner. (FFIEC Information Security Booklet, page 62)</t>
  </si>
  <si>
    <t>An automated tool(s) is used to identify missing security patches as well as the number of days since each patch became available.</t>
  </si>
  <si>
    <t>Antivirus and anti-malware tools are deployed on end-point devices (e.g., workstations, laptops, and mobile devices).</t>
  </si>
  <si>
    <t>Antivirus and anti-malware tools are updated automatically.</t>
  </si>
  <si>
    <t>Audit or risk management resources review the penetration testing scope and results to help determine the need for rotating companies based on the quality of the work.</t>
  </si>
  <si>
    <t>Formal processes are in place to resolve weaknesses identified during penetration testing.</t>
  </si>
  <si>
    <t>Missing patches across all environments are prioritized and tracked.</t>
  </si>
  <si>
    <t>Operational impact is evaluated before deploying security patches.</t>
  </si>
  <si>
    <t>Patch management reports are reviewed and reflect missing security patches. (FFIEC Development and Acquisition Booklet, page 50)</t>
  </si>
  <si>
    <t>Patch monitoring software is installed on all servers to identify any missing patches for the operating system software, middleware, database, and other key software.</t>
  </si>
  <si>
    <t>Patches are tested before being applied to systems and/or software.  (FFIEC Operations Booklet, page 22)</t>
  </si>
  <si>
    <t>Patches for high-risk vulnerabilities are tested and applied when released or the risk is accepted and accountability assigned.</t>
  </si>
  <si>
    <t>Penetration testing is repeated to confirm that medium- and high-risk, exploitable vulnerabilities have been resolved.</t>
  </si>
  <si>
    <t xml:space="preserve">Systems are configured to retrieve patches automatically. </t>
  </si>
  <si>
    <t>The institution monitors patch management reports to ensure security patches are tested and implemented within aggressive time frames (e.g., 0-30 days).</t>
  </si>
  <si>
    <t>Developers working for the institution follow secure program coding practices, as part of a system development life cycle (SDLC), that meet industry standards. (FFIEC Information Security Booklet, page 56)</t>
  </si>
  <si>
    <t>Independent code reviews are completed on internally developed or vendor-provided custom applications to ensure there are no security gaps.</t>
  </si>
  <si>
    <t>Intellectual property and production code are held in escrow. (*N/A if there is no production code to hold in escrow.) (FFIEC Development and Acquisition Booklet, page 39)</t>
  </si>
  <si>
    <t>Processes are in place to mitigate vulnerabilities identified as part of the secure development of systems and applications.</t>
  </si>
  <si>
    <t>Security testing occurs at all post-design phases of the SDLC for all applications, including mobile applications. (*N/A if there is no software development.)</t>
  </si>
  <si>
    <t>Software code is actively scanned by automated tools in the development environment so that security weaknesses can be resolved immediately during the design phase.</t>
  </si>
  <si>
    <t>Technical measures are in place to prevent the execution of unauthorized code on institution owned or managed devices, network infrastructure, and systems components.</t>
  </si>
  <si>
    <t>The institution develops security patches or bug fixes or contributes to open source code development for systems it uses.</t>
  </si>
  <si>
    <t>The security controls in internally developed software code are independently reviewed before migrating the code to production. (*N/A if there is no software development.) (FFIEC Development and Acquisition Booklet, page 2)</t>
  </si>
  <si>
    <t>The security controls of internally developed software are periodically reviewed and tested. (*N/A if there is no software development.) (FFIEC Information Security Booklet, page 59)</t>
  </si>
  <si>
    <t>The security of applications, including Web-based applications connected to the Internet, is tested against known types of cyber attacks (e.g., SQL injection, cross-site scripting, buffer overflow) before implementation or following significant changes.</t>
  </si>
  <si>
    <t>Vulnerabilities identified through a static code analysis are remediated before implementing newly developed or changed applications into production.</t>
  </si>
  <si>
    <t>The security architecture is validated and documented before network connection infrastructure changes.</t>
  </si>
  <si>
    <t>A change management process is in place to request and approve changes to systems configurations, hardware, software, applications, and security tools. (FFIEC Information Security Booklet, page 56)</t>
  </si>
  <si>
    <t>A formal change management function governs decentralized or highly distributed change requests and identifies and measures security risks that may cause increased exposure to cyber attack.</t>
  </si>
  <si>
    <t>A formal IT change management process requires cybersecurity risk to be evaluated during the analysis, approval, testing, and reporting of changes.</t>
  </si>
  <si>
    <t>Baseline configurations cannot be altered without a formal change request, documented approval, and an assessment of security implications.</t>
  </si>
  <si>
    <t>Changes are formally approved by an individual or committee with appropriate authority and with separation of duties.</t>
  </si>
  <si>
    <t>The change management system uses thresholds to determine when a risk assessment of the impact of the change is required.</t>
  </si>
  <si>
    <t>Any changes to systems/applications or to access entitlements necessary for incident management are reviewed by management for formal approval before implementation.</t>
  </si>
  <si>
    <t>Audit logs are backed up to a centralized log server or media that is difficult to alter.</t>
  </si>
  <si>
    <t>Information backups are tested periodically to verify they are accessible and readable.</t>
  </si>
  <si>
    <t>The technology infrastructure has been engineered to limit the effects of a cyber attack on the production environment from migrating to the backup environment (e.g., air-gapped environment and processes).</t>
  </si>
  <si>
    <t>Physical security controls are used to prevent unauthorized access to information systems and telecommunication systems.</t>
  </si>
  <si>
    <t>Data is destroyed or wiped on hardware and portable/mobile media when a device is missing, stolen, or no longer needed.</t>
  </si>
  <si>
    <t>Data is disposed of or destroyed according to documented requirements and within expected time frames. (FFIEC Information Security Booklet, page 66)</t>
  </si>
  <si>
    <t>A formal process is in place to update policies as the institution’s inherent risk profile changes.</t>
  </si>
  <si>
    <t>Management has a formal process to continuously improve cybersecurity oversight.</t>
  </si>
  <si>
    <t>Management reviews and uses the results of audits to improve existing cybersecurity policies, procedures, and controls.</t>
  </si>
  <si>
    <t>The institution routinely updates its training to security staff to adapt to new threats.</t>
  </si>
  <si>
    <t>A representative from the institution participates in law enforcement or information-sharing organization meetings.</t>
  </si>
  <si>
    <t>Information security threats are gathered and shared with applicable internal employees. (FFIEC Information Security Booklet, page 83)</t>
  </si>
  <si>
    <t>Business impact analyses have been updated to include cybersecurity.</t>
  </si>
  <si>
    <t>Due diligence has been performed on technical sources, consultants, or forensic service firms that could be called to assist the institution during or following an incident.</t>
  </si>
  <si>
    <t>Methods for responding to and recovering from cyber incidents are tightly woven throughout the business units’ disaster recovery, business continuity, and crisis management plans.</t>
  </si>
  <si>
    <t>Plans are in place to re-route or substitute critical functions and/or services that may be affected by a successful attack on Internet-facing systems.</t>
  </si>
  <si>
    <t>The institution has documented how it will react and respond to cyber incidents</t>
  </si>
  <si>
    <t>Processes are in place to ensure assets affected by a security incident that cannot be returned to operational status are quarantined, removed, disposed of, and/or replaced.</t>
  </si>
  <si>
    <t>Processes are in place to ensure that restored assets are appropriately reconfigured and thoroughly tested before being placed back into operation.</t>
  </si>
  <si>
    <t>Recovery scenarios include plans to recover from data destruction and impacts to data integrity, data loss, and system and data availability.</t>
  </si>
  <si>
    <t>The corporate disaster recovery, business continuity, and crisis management plans have integrated consideration of cyber incidents.</t>
  </si>
  <si>
    <t>The incident response plan is designed to ensure recovery from disruption of services, assurance of data integrity, and recovery of lost or corrupted data following a cybersecurity incident.</t>
  </si>
  <si>
    <t>The institution calls upon third parties, as needed, to provide mitigation services</t>
  </si>
  <si>
    <t>The institution plans to use business continuity, disaster recovery, and data backup programs to recover operations following an incident. (FFIEC Information Security Booklet, page 71)</t>
  </si>
  <si>
    <t>Automated processes are in place to detect and block unauthorized changes to software and hardware.</t>
  </si>
  <si>
    <t>Public-facing servers are routinely rotated and restored to a known clean
state to limit the window of time a system is exposed to potential threats.</t>
  </si>
  <si>
    <t>The maintenance and repair of organizational assets are logged in a timely manner.</t>
  </si>
  <si>
    <t>The maintenance and repair of organizational assets are performed by authorized individuals with approved and controlled tools.</t>
  </si>
  <si>
    <t>Access to make changes to systems configurations (including virtual machines and hypervisors) is controlled and monitored.</t>
  </si>
  <si>
    <t>The institution has policies commensurate with its risk and complexity that address the concepts of threat information sharing. (FFIEC E- Banking Booklet, page 28)</t>
  </si>
  <si>
    <t>Audit log records and other security event logs are reviewed and retained in a secure manner. (FFIEC Information Security Booklet, page 79)</t>
  </si>
  <si>
    <t>Computer event logs are used for investigations once an event has occurred. (FFIEC Information Security Booklet, page 83)</t>
  </si>
  <si>
    <t xml:space="preserve">Logs provide traceability for all system access by individual users. </t>
  </si>
  <si>
    <t>Security logs are reviewed regularly.</t>
  </si>
  <si>
    <t>Thresholds for security logging are evaluated periodically.</t>
  </si>
  <si>
    <t>Controls are in place to prevent unauthorized individuals from copying confidential data to removable media.</t>
  </si>
  <si>
    <t>Controls are in place to restrict the use of removable media to authorized personnel. (FFIEC Information Security Work Program, Objective I: 4-1)</t>
  </si>
  <si>
    <t>The institution has board-approved policies commensurate with its risk and complexity that address information security.</t>
  </si>
  <si>
    <t>Technical controls prevent unauthorized devices, including rogue wireless access devices and removable media, from connecting to the internal network(s).</t>
  </si>
  <si>
    <t>Access controls include password complexity and limits to password attempts and reuse. (FFIEC Information Security Booklet, page 66)</t>
  </si>
  <si>
    <t>Adaptive access controls de-provision or isolate an employee, third-party, or customer credentials to minimize potential damage if malicious behavior is suspected.</t>
  </si>
  <si>
    <t>Changes to user access permissions trigger automated notices to appropriate personnel.</t>
  </si>
  <si>
    <t>Controls are in place to prevent unauthorized escalation of user privileges.</t>
  </si>
  <si>
    <t>Elevated privileges (e.g., administrator privileges) are limited and tightly controlled (e.g., assigned to individuals, not shared, and require stronger password controls). (FFIEC Information Security Booklet, page 19)</t>
  </si>
  <si>
    <t>Employees’ and third parties’ devices (including mobile) without the latest security patches are quarantined and patched before the device is granted access to the network.</t>
  </si>
  <si>
    <t>The institution has controls to prevent the unauthorized addition of new connections.</t>
  </si>
  <si>
    <t>Tools automatically block attempted access by unregistered devices to internal networks.</t>
  </si>
  <si>
    <t>Unstructured confidential data are tracked and secured through an identity-aware, cross-platform storage system that protects against internal threats, monitors user access, and tracks changes.</t>
  </si>
  <si>
    <t>User access reviews are performed periodically for all systems and applications based on the risk to the application or system. (FFIEC Information Security Booklet, page 18)</t>
  </si>
  <si>
    <t>Third-party employee access to the institution's confidential data are tracked actively based on the principles of least privilege.</t>
  </si>
  <si>
    <t>All ports are monitored. (FFIEC Information Security Booklet, page 50)</t>
  </si>
  <si>
    <t>Automated tools detect unauthorized changes to critical system files, firewalls, IPS, IDS, or other security devices.</t>
  </si>
  <si>
    <t>Firewall rules are audited or verified at least quarterly. (FFIEC Information Security Booklet, page 82)</t>
  </si>
  <si>
    <t>Firewall rules are updated routinely.</t>
  </si>
  <si>
    <t>Network perimeter defense tools (e.g., border router and firewall) are used.</t>
  </si>
  <si>
    <t>Physical security controls are used to prevent unauthorized access to information systems, and telecommunication systems</t>
  </si>
  <si>
    <t>The enterprise network is segmented in multiple, separate trust/security zones with defense-in- depth strategies (e.g., logical network segmentation, hard backups, air-gapping) to mitigate attacks.</t>
  </si>
  <si>
    <t>Wireless network environments require security settings with strong encryption for authentication and transmission. (*N/A if there are no wireless networks.) (FFIEC Information Security Booklet, page 40)</t>
  </si>
  <si>
    <t>A normal network activity baseline is established. (FFIEC Information
Security Booklet, page 77)</t>
  </si>
  <si>
    <t>Data flow diagrams are in place and document information flow to external parties</t>
  </si>
  <si>
    <t>Advanced or automated analytics offer predictive information and real- time risk metrics.</t>
  </si>
  <si>
    <t>Antivirus and intrusion detection/prevention systems (IDS/IPS) detect and block actual and attempted attacks or intrusions.</t>
  </si>
  <si>
    <t>Analysis of events is used to improve the institution's security measures and policies.</t>
  </si>
  <si>
    <t>Lessons learned from real-life cyber risk incidents and attacks on the institution and other organizations are used to improve the institution’s risk mitigation capabilities and response plan.</t>
  </si>
  <si>
    <t>The cyber risk data aggregation and real-time reporting capabilities support the institution’s ongoing reporting needs, particularly during cyber incidents.</t>
  </si>
  <si>
    <t>A threat analysis system automatically correlates threat data to specific risks and then takes risk-based automated actions while alerting management.</t>
  </si>
  <si>
    <t>Emerging internal and external threat intelligence and correlated log analysis are used to predict future attacks.</t>
  </si>
  <si>
    <t>A process is in place to correlate event information from multiple sources
(e.g., network, application, or firewall).</t>
  </si>
  <si>
    <t>Anomalous activity and other network and system alerts are correlated across business units to detect and prevent multifaceted attacks (e.g., simultaneous account takeover and DDoS attack).</t>
  </si>
  <si>
    <t>The institution is leading efforts to develop event detection systems that will correlate in real time when events are about to occur.</t>
  </si>
  <si>
    <t>Tools are in place to actively correlate event information from multiple sources and send alerts based on established parameters.</t>
  </si>
  <si>
    <t>Incident detection processes are capable of correlating events across the enterprise.</t>
  </si>
  <si>
    <t>Network and system alerts are correlated across business units to better detect and prevent multifaceted attacks (e.g., simultaneous DDoS attack and account takeover).</t>
  </si>
  <si>
    <t>Sophisticated and adaptive technologies are deployed that can detect and alert the incident response team of specific tasks when threat indicators across the enterprise indicate potential external and internal threats.</t>
  </si>
  <si>
    <t>Technical measures apply defense-in-depth techniques such as deep- packet inspection and black holing for detection and timely response to network-based attacks associated with anomalous ingress or egress traffic patterns and/or DDoS attacks.</t>
  </si>
  <si>
    <t>A process is in place to analyze the financial impact cyber incidents have on the institution’s capital.</t>
  </si>
  <si>
    <t>A process is in place to analyze the financial impact that a cyber incident at the institution may have across the financial sector.</t>
  </si>
  <si>
    <t>The institution has a mechanism for real-time automated risk scoring of threats.</t>
  </si>
  <si>
    <t>Recovery scenarios include plans to recover from data destruction, and impacts to data integrity, data loss, and system and data availability.</t>
  </si>
  <si>
    <t>Criteria have been established for escalating cyber incidents or vulnerabilities to the board and senior management based on the potential impact and criticality of the risk</t>
  </si>
  <si>
    <t>Thresholds have been established to determine activity within logs that would warrant management response.</t>
  </si>
  <si>
    <t>Tools actively monitor security logs for anomalous behavior and alert within established parameters.</t>
  </si>
  <si>
    <t>Alert parameters are set for detecting information security incidents that prompt mitigating actions. (FFIEC Information Security Booklet, page 43)</t>
  </si>
  <si>
    <t>The incident response process includes detailed actions and rule- based triggers for automated response.</t>
  </si>
  <si>
    <t>The incident response program is triggered when anomalous behaviors and attack patterns or signatures are detected.</t>
  </si>
  <si>
    <t>Anti-spoofing measures are in place to detect and block forged source IP addresses from entering the network.</t>
  </si>
  <si>
    <t>Customer transactions generating anomalous activity alerts are monitored and reviewed. (FFIEC Wholesale Payments Booklet, page 12)</t>
  </si>
  <si>
    <t>Logs of physical and/or logical access are reviewed following events. (FFIEC Information Security Booklet, page 73)</t>
  </si>
  <si>
    <t>Real-time network monitoring and detection is implemented and incorporates sector-wide event information.</t>
  </si>
  <si>
    <t>Controls for primary and backup third-party connections are monitored and tested on a regular basis.</t>
  </si>
  <si>
    <t>Monitoring controls cover all internal network-to-network connections.</t>
  </si>
  <si>
    <t>Physical access to high-risk or confidential systems is restricted, logged, and unauthorized access is blocked.</t>
  </si>
  <si>
    <t>The physical environment is monitored to detect potential unauthorized access. (FFIEC Information Security Booklet, page 47)</t>
  </si>
  <si>
    <t>A system is in place to monitor and analyze employee behavior (network use patterns, work hours, and known devices) to alert on anomalous activities.</t>
  </si>
  <si>
    <t>Automated tool(s) proactively identifies high-risk behavior signaling an employee who may pose an insider threat.</t>
  </si>
  <si>
    <t>Customer authentication for high-risk transactions includes methods to prevent malware and man-in-the-middle attacks (e.g., using visual transaction signing).</t>
  </si>
  <si>
    <t>Processes are in place to monitor potential insider activity that could lead to data theft or destruction.</t>
  </si>
  <si>
    <t>The institution has processes to detect and alert the incident response team when potential insider activity manifests that could lead to data theft or destruction.</t>
  </si>
  <si>
    <t>Antivirus and anti-malware tools are used to detect attacks. (FFIEC Information Security Booklet, page 55)</t>
  </si>
  <si>
    <t>E-mail protection mechanisms are used to filter for common cyber threats (e.g., attached malware or malicious links). (FFIEC Information Security Booklet, page 39)</t>
  </si>
  <si>
    <t>E-mails and attachments are automatically scanned to detect malware and are blocked when malware is present.</t>
  </si>
  <si>
    <t>Up to date antivirus and anti-malware tools are used. (FFIEC Information Security Booklet, page 78)</t>
  </si>
  <si>
    <t>User tasks and content (e.g., opening an e-mail attachment) are automatically isolated in a secure container or virtual environment so that malware can be analyzed but cannot access vital data, end-point operating systems, or applications on the institution’s network.</t>
  </si>
  <si>
    <t>Mobile devices connecting to the corporate network for storing and accessing company information allow for remote software version/patch validation. (*N/A if mobile devices are not used.)</t>
  </si>
  <si>
    <t>Mobile devices with access to the institution’s data are centrally managed for antivirus and patch deployment. (*N/A if mobile devices are not used.)</t>
  </si>
  <si>
    <t>The institution has policies commensurate with its risk and complexity that address the concepts of external dependency or third-party management. (FFIEC Outsourcing Booklet, page 2)</t>
  </si>
  <si>
    <t>Access to critical systems by third parties is monitored for unauthorized or unusual activity. (FFIEC Outsourcing Booklet, page 26)</t>
  </si>
  <si>
    <t>Automated reminders or ticklers are in place to identify when required third-party information needs to be obtained or analyzed.</t>
  </si>
  <si>
    <t>Monitoring controls cover all external connections (e.g., third-party service providers, business partners, customers).</t>
  </si>
  <si>
    <t>Monitoring of third parties is scaled, in terms of depth and frequency, according to the risk of the third parties.</t>
  </si>
  <si>
    <t>Ongoing monitoring practices include reviewing critical third-parties’ resilience plans. (FFIEC Outsourcing Booklet, page 19)</t>
  </si>
  <si>
    <t>The institution ensures that third-party connections are authorized. (FFIEC Information Security Booklet, page 17)</t>
  </si>
  <si>
    <t>The institution is leading efforts to develop new auditable processes for ongoing monitoring of cybersecurity risks posed by third parties.</t>
  </si>
  <si>
    <t>The institution works closely with third-party service providers to maintain and improve the security of external connections.</t>
  </si>
  <si>
    <t>Third-party employee access to confidential data on third-party hosted systems is tracked actively via automated reports and alerts.</t>
  </si>
  <si>
    <t>External transfers from customer accounts generate alerts and require review and authorization if anomalous behavior is detected.</t>
  </si>
  <si>
    <t>Online customer transactions are actively monitored for anomalous behavior.</t>
  </si>
  <si>
    <t>Processes are in place to monitor for the presence of unauthorized users, devices, connections, and software. (FFIEC Information Security Work Program, Objective II: M-9)</t>
  </si>
  <si>
    <t>Real-time alerts are automatically sent when unauthorized software, hardware, or changes occur.</t>
  </si>
  <si>
    <t>Specialized security monitoring is used for critical assets throughout the infrastructure.</t>
  </si>
  <si>
    <t>The institution is developing new technologies that will detect potential insider threats and block activity in real time.</t>
  </si>
  <si>
    <t>The institution is leading the development effort to design new technologies that will detect potential insider threats and block activity in real time.</t>
  </si>
  <si>
    <t>Tools automatically block attempted access from unpatched employee and third-party devices.</t>
  </si>
  <si>
    <t>Security controls are designed and verified to detect and prevent intrusions from third-party connections.</t>
  </si>
  <si>
    <t>Automated tools are implemented to provide specialized security monitoring based on the risk of the assets to detect and alert incident response teams in real time.</t>
  </si>
  <si>
    <t>The institution has the ability to discover infiltration, before the attacker traverses across systems, establishes a foothold, steals information, or causes damage to data and systems.</t>
  </si>
  <si>
    <t>Critical systems supported by legacy technologies are regularly reviewed to identify for potential vulnerabilities, upgrade opportunities, or new defense layers.</t>
  </si>
  <si>
    <t>Independent penetration testing is performed on Internet-facing applications or systems before they are launched or undergo significant change.</t>
  </si>
  <si>
    <t>Independent penetration testing of network boundary and critical Web- facing applications is performed routinely to identify security control gaps.</t>
  </si>
  <si>
    <t>Penetration tests include cyber attack simulations and/or real-world tactics and techniques such as red team testing to detect control gaps in employee behavior, security defenses, policies, and resources.</t>
  </si>
  <si>
    <t>Remediation efforts are confirmed by conducting a follow-up vulnerability scan.</t>
  </si>
  <si>
    <t>Vulnerability scanning is performed on a weekly basis across all environments.</t>
  </si>
  <si>
    <t>Responsibilities for monitoring and reporting suspicious systems activity have been assigned. (FFIEC Information Security Booklet, page 83)</t>
  </si>
  <si>
    <t>Event detection processes are proven reliable.</t>
  </si>
  <si>
    <t>Mechanisms (e.g., antivirus alerts, log event alerts) are in place to alert management to potential attacks. (FFIEC Information Security Booklet, page 78)</t>
  </si>
  <si>
    <t>A process exists to contact personnel who are responsible for analyzing and responding to an incident. (FFIEC Information Security Booklet, page 83)</t>
  </si>
  <si>
    <t>Links between threat intelligence, network operations, and incident response allow for proactive response to potential incidents.</t>
  </si>
  <si>
    <t>The incident management function collaborates effectively with the cyber threat intelligence function during an incident.</t>
  </si>
  <si>
    <t>The institution prepares an annual report of security incidents or violations for the board or an appropriate board committee. (FFIEC Information Security Booklet, page 5)</t>
  </si>
  <si>
    <t>Lessons learned from real-life cyber incidents and attacks on the institution and other organizations are used to improve the institution’s risk mitigation capabilities and response plan.</t>
  </si>
  <si>
    <t>Tools and processes are in place to detect, alert, and trigger the incident response program. (FFIEC Information Security Booklet, page 84)</t>
  </si>
  <si>
    <t>Incidents are detected in real time through automated processes that include instant alerts to appropriate personnel who can respond</t>
  </si>
  <si>
    <t>Analysis of security incidents is performed in the early stages of an intrusion to minimize the impact of the incident.</t>
  </si>
  <si>
    <t>Cyber-attack scenarios are analyzed to determine potential impact to critical business processes.</t>
  </si>
  <si>
    <t>Recovery scenarios include plans to recover from data destruction, impacts to data integrity, data loss, and system and data availability.</t>
  </si>
  <si>
    <t>Management identifies root cause(s) when cyber-attacks result in material loss.</t>
  </si>
  <si>
    <t>Generally accepted and appropriate forensic procedures, including chain of custody, are used to gather and present evidence to support potential legal action.</t>
  </si>
  <si>
    <t>Security investigations, forensic analysis, and remediation are performed by qualified staff or third parties.</t>
  </si>
  <si>
    <t>Incidents are classified, logged and tracked.</t>
  </si>
  <si>
    <t>The incident response plan is designed to prioritize incidents, enabling a rapid response for significant cybersecurity incidents or vulnerabilities</t>
  </si>
  <si>
    <t>Employees that are essential to mitigate the risk (e.g., fraud, business resilience) know their role in incident escalation.</t>
  </si>
  <si>
    <t>Roles and responsibilities for incident response team members are defined. (FFIEC Information Security Booklet, page 84)</t>
  </si>
  <si>
    <t>The threat information and analysis process is assigned to a specific group or individual.</t>
  </si>
  <si>
    <t>Communication channels exist to provide employees a means for reporting information security events in a timely manner. (FFIEC Information Security Booklet, page 83)</t>
  </si>
  <si>
    <t>Detailed metrics, dashboards, and/or scorecards outlining cyber incidents and events are provided to management and are part of the board meeting package.</t>
  </si>
  <si>
    <t>Incidents are classified, logged, and tracked. (FFIEC Operations Booklet, page 28)</t>
  </si>
  <si>
    <t>Incidents are detected in real time through automated processes that include instant alerts to appropriate personnel who can respond.</t>
  </si>
  <si>
    <t xml:space="preserve">Records are generated to support incident investigation and mitigation. </t>
  </si>
  <si>
    <t>The institution has established quantitative and qualitative metrics for the cybersecurity incident response process.</t>
  </si>
  <si>
    <t>A mechanism is in place for sharing cyber threat intelligence with business units in real time including the potential financial and operational impact of inaction.</t>
  </si>
  <si>
    <t>A communication plan is used to notify other organizations, including third parties, of incidents that may affect them or their customers.</t>
  </si>
  <si>
    <t>Procedures exist to notify customers, regulators, and law enforcement as required or necessary when the institution becomes aware of an incident involving the unauthorized access to or use of sensitive customer information. (FFIEC Information Security Booklet, page 84)</t>
  </si>
  <si>
    <t>Regulators, law enforcement, and service providers, as appropriate, are notified when the institution is aware of any unauthorized access to systems or a cyber incident occurs that could result in degradation of services.</t>
  </si>
  <si>
    <t>A mechanism is in place to provide instantaneous notification of incidents to management and essential employees through multiple communication channels with tracking and verification of receipt.</t>
  </si>
  <si>
    <t>A process exists to contact personnel who are responsible for analyzing and responding to an incident.</t>
  </si>
  <si>
    <t>A strategy is in place to coordinate and communicate with internal and external stakeholders during or following a cyber attack.</t>
  </si>
  <si>
    <t>Business continuity testing involves collaboration with critical third parties. (FFIEC Business Continuity Planning Booklet, page J-6)</t>
  </si>
  <si>
    <t>The institution actively partners with industry associations and academia to inform curricula based on future cybersecurity staffing needs of the industry.</t>
  </si>
  <si>
    <t>The institution leads efforts to promote cybersecurity culture across the sector and to other sectors that they depend upon.</t>
  </si>
  <si>
    <t>The standard board meeting package includes reports and metrics that go beyond events and incidents to address threat intelligence trends and the institution’s security posture.</t>
  </si>
  <si>
    <t>A formal and secure process is in place to share threat and vulnerability information with other entities.</t>
  </si>
  <si>
    <t>A network of trust relationships (formal and/or informal) has been established to evaluate information about cyber threats.</t>
  </si>
  <si>
    <t>A process is in place to communicate and collaborate with the public sector regarding cyber threats.</t>
  </si>
  <si>
    <t>A representative from the institution participates in law enforcement or information-sharing organization meetings</t>
  </si>
  <si>
    <t>Information about threats is shared with law enforcement and regulators when required or prompted. (FFIEC Information Security Booklet, page 84)</t>
  </si>
  <si>
    <t>Information is shared proactively with the industry, law enforcement, regulators, and information-sharing forums.</t>
  </si>
  <si>
    <t>Information-sharing agreements are used as needed or required to facilitate sharing threat information with other financial sector organizations or third parties.</t>
  </si>
  <si>
    <t>Protocols are implemented for collecting information from industry peers and government.</t>
  </si>
  <si>
    <t>Relationships exist with employees of peer institutions for sharing cyber threat intelligence.</t>
  </si>
  <si>
    <t>The institution is leading efforts to create new sector-wide information- sharing channels to address gaps in external-facing information-sharing mechanisms.</t>
  </si>
  <si>
    <t>The institution promotes a sector-wide effort to influence contractual requirements for critical third parties to the industry.</t>
  </si>
  <si>
    <t>The institution participates in sector-specific cyber exercises or scenarios (e.g., FS-ISAC Cyber Attack (against) Payment Processors (CAPP)).</t>
  </si>
  <si>
    <t>A process is in place to continuously improve the resilience plan.</t>
  </si>
  <si>
    <t>The results of cyber event exercises are used to improve the incident response plan and automated triggers.</t>
  </si>
  <si>
    <t>A process is in place to help contain incidents and restore operations with minimal service disruption.</t>
  </si>
  <si>
    <t>Appropriate steps are taken to contain and control an incident to prevent further unauthorized access to or use of customer information. (FFIEC Information Security Booklet, page 84)</t>
  </si>
  <si>
    <t>Containment and mitigation strategies are developed for multiple incident types (e.g., DDoS, malware).</t>
  </si>
  <si>
    <t>Procedures include containment strategies and notifying potentially impacted third parties.</t>
  </si>
  <si>
    <t>The institution is able to detect and block zero-day attempts and inform management and the incident response team in real time.</t>
  </si>
  <si>
    <t>Alert parameters are set for detecting information security incidents that prompt mitigating actions.</t>
  </si>
  <si>
    <t>Containment and mitigation strategies are developed for multiple incident types (e.g., DDoS, malware)</t>
  </si>
  <si>
    <t>A risk-based solution is in place at the institution or Internet-hosting provider to mitigate disruptive cyber attacks (e.g., DDoS attacks).</t>
  </si>
  <si>
    <t>Issues identified in assessments are prioritized and resolved based on criticality and within the time frames established in the response to the assessment report. (FFIEC Information Security Booklet, page 87)</t>
  </si>
  <si>
    <t xml:space="preserve">The board or an appropriate board committee discusses ways for management to develop cybersecurity improvements that may be adopted sector-wide.
</t>
  </si>
  <si>
    <t>The board or an appropriate board committee ensures that management’s actions consider the cyber risks that the institution poses to the financial sector.</t>
  </si>
  <si>
    <t>An external communication plan is used for notifying media regarding incidents when applicable.</t>
  </si>
  <si>
    <t>The institution corrects root causes for problems discovered during cybersecurity resilience testing.</t>
  </si>
  <si>
    <t>Widely reported events are used to evaluate and improve the institution's response.</t>
  </si>
  <si>
    <t>The institution plans to use business continuity, disaster recovery, and data backup programs to recover operations following an incident</t>
  </si>
  <si>
    <t>Risk Identification</t>
  </si>
  <si>
    <t>Compliance Risk</t>
  </si>
  <si>
    <t>Financial institution management should identify the compliance risks as it determines which MFS to offer and continue to monitor these risks as the technology for MFS evolves. Consumer laws, regulations, and supervisory guidance that apply to a given financial product or payment method generally apply regardless of the technology used to provide the products and services. 
Management should understand how the institution’s risk profile changes when it uses any third party, but particularly a third-party service provider that is unfamiliar with the regulation and supervision of the financial services sector, to design applications.</t>
  </si>
  <si>
    <t>Risk Mitigation</t>
  </si>
  <si>
    <t>When offering MFS, management should mitigate identified risks by implementing effective controls across the institution. As is the case with any new product offering, management should develop and implement policies and procedures to comply with applicable laws and regulations and require appropriate internal controls for security and confidentiality of the MFS transactions. As part of the institution’s audit of retail payments systems, audit coverage should include MFS.</t>
  </si>
  <si>
    <t>Compliance Risk Mitigation</t>
  </si>
  <si>
    <t>Institution management and system designers should consult with compliance staff to minimize compliance risks when developing and implementing MFS. Financial institution management should reassess its current mobile service offerings regularly and, in conjunction with appropriate compliance and legal staff, examine applicable laws and regulations, including those for consumer protection, to determine which may apply to their specific mobile financial service offerings. The compliance officer should take the following steps:
- Determine whether applicable disclosure requirements are fully accessible on the mobile device.
- Review the institution’s existing compliance management system and ability to make appropriate modifications to policies and procedures to address the products, services, and operating features of the MFS technology.
-  Monitor for any legal and regulatory changes that may be applicable to MFS on an ongoing basis.
- Train institution staff regarding compliance implications of MFS.</t>
  </si>
  <si>
    <t>Mobile Financial Services Work Program</t>
  </si>
  <si>
    <t>Financial institution management identifies the risks associated with offering MFS</t>
  </si>
  <si>
    <t>6. With respect to compliance risk, determine whether management identified the applicable risks related to MFS. Review whether management understands that the consumer laws, regulations, and supervisory guidance that apply to a given financial product or payment method generally apply regardless of the technology used. Additionally, determine whether management identified risks associated with the use of nontraditional third-party service providers often found in the innovation and development sphere of MFS.</t>
  </si>
  <si>
    <t>GV.IR</t>
  </si>
  <si>
    <t>Strategic Risk</t>
  </si>
  <si>
    <t>Management should identify the risks associated with the decision to offer MFS and determine what types of MFS best fit with the strategic vision, goals, and risk appetite of the institution.</t>
  </si>
  <si>
    <t>Operational Risk</t>
  </si>
  <si>
    <t>Management should identify the risks involved with transaction initiation, authentication and authorization, and the MFS technology itself. 
management should consider the implications of operational risks when evaluating and implementing such technologies
(a) SMS technology risk
(B) mobile-enabled web site risk
(c) mobile application risk
(d) mobile payment risk</t>
  </si>
  <si>
    <t>Reputation Risk</t>
  </si>
  <si>
    <t>Management should identify and consider how providing MFS may create reputation risk. Reputation risk is particularly relevant in the context of privacy and data security, as public scrutiny of the treatment of customer information continues to grow.</t>
  </si>
  <si>
    <t>Reputation Risk Mitigation</t>
  </si>
  <si>
    <t>To protect its brand reputation, management should adopt appropriate and effective controls over customer information accessed, transmitted, or stored by the MFS to minimize or prevent disclosure of personal information and the potential for fraudulent transactions. Management should implement such controls whether it is providing the MFS directly or through a third party</t>
  </si>
  <si>
    <t>Financial institution management effectively identifies and implements controls to mitigate identified and prioritized risks associated with the MFS offering.</t>
  </si>
  <si>
    <t>3. Determine whether management puts in place appropriate internal controls to ensure security and confidentiality of MFS.</t>
  </si>
  <si>
    <t>4. Determine whether management implements controls to mitigate all applicable categories of risks related to MFS, including strategic, operational, compliance, and reputation risk.</t>
  </si>
  <si>
    <t>The identification of risks should be followed by a measurement of the level and types of risks involved in offering MFS. Management should measure potential risks across all applicable risk categories. This assessment may help management determine the likelihood and impact of the risks affecting the institution. The results should be prioritized to determine which controls may be appropriate for the services provided by the institution. This process should be ongoing and updated whenever management implements a change to the strategy or MFS.</t>
  </si>
  <si>
    <t>5. Determine whether management also considered the implications of operational risks specific to technologies used to implement MFS. Specifically, review whether management appropriately identified the differing risks related to the following technologies: 
a. SMS: Include the lack of security through unencrypted text messages; SMS spoofing; and fraudulent text messages (phishing).
b. Mobile-enabled Web sites: Include vulnerabilities with Internet banking (hardware, operating system, and security limitations); malicious messages through Web-based attack vectors; limitations on anti-phishing and anti-XSS capabilities; malicious attacks through unvalidated redirects and forwards; user constraints on recognizing phished or forged sites; and limitations on visual security cues.
c. Mobile application: Include application vulnerabilities (e.g., unpatched and outdated applications); malware; ability to jailbreak or root devices; use of unapproved application stores; weak storage controls over confidential information on devices; and inappropriate access to back-end databases.
d. Mobile payments: Include loss or theft of mobile devices leading to unauthorized payments, funds transfers, and credit card purchases; interception of NFC communications; and weak security controls in the payment provisioning process.</t>
  </si>
  <si>
    <t>Financial institution management appropriately and effectively measures risks associated with MFS and determines the likelihood and impact of those risks.</t>
  </si>
  <si>
    <t>1. Determine whether management effectively measures risks and determines the likelihood and impact of those risks.
2. Determine whether management effectively prioritizes measured risks.
3. Determine the effectiveness of the frequency of the measurement process.</t>
  </si>
  <si>
    <t>7. With respect to reputation risk, determine whether management identified the following:
a. Potential reputation risk that may arise from providing MFS, including issues related to privacy and data security.
b. Risks associated with the decision to outsource the development and maintenance of mobile products and the effect of third parties on the institution’s risk profile.</t>
  </si>
  <si>
    <t>GV.PL-3</t>
  </si>
  <si>
    <t>Strategic Risk Mitigation</t>
  </si>
  <si>
    <t>Financial institution management should incorporate decisions on providing MFS into its strategic planning process. Various elements should be part of any mobile strategy, including the products and services to be offered, types of transactions allowed, limits over transaction amounts, mobile architecture design, supported mobile devices, customer needs, and use of third parties.</t>
  </si>
  <si>
    <t>Monitoring and Reporting</t>
  </si>
  <si>
    <t>Modify the business plan, when appropriate, based on the performance of the product or service. Such changes may include exiting the activity should actual results fail to achieve projections.</t>
  </si>
  <si>
    <t>1. After the MFS strategy is complete, determine whether the institution developed an effective risk assessment process for the MFS offerings. Verify whether management incorporates the results of the risk assessment into a process to periodically review and update the strategy.
2. Review whether the risk identification process includes risks associated with MFS, particularly in the areas of strategic, operational, regulatory, and reputation risks.
3. With respect to strategic risk, determine whether management identified the risks associated with the decision to offer MFS and whether that is consistent with the strategic vision, goals, and risk appetite of the institution.
4. Determine whether management considered and identified operational risks associated with MFS, including risks involved with the following:
a. Transaction initiation and completion.
b. Authentication and authorization.
c. Technology used for MFS.
d. Mobile devices.
e. Method of communication between the device and the terminal accepting payment.
f. Authentication and security of access points.
g. Fraud tools and techniques.
h. Current and emerging threats to mobile applications, weaknesses in mobile application security, and prevalence of mobile devices, common operating systems, and downloadable applications.</t>
  </si>
  <si>
    <t>1. Determine whether management incorporates mobile risks into the overall risk management process.
2. Determine whether management implements policies and procedures for the MFS offering.</t>
  </si>
  <si>
    <t>Include limits on the level of acceptable risk exposure that management and the board are willing to assume.</t>
  </si>
  <si>
    <t>Financial institution management maintains effective oversight of MFS activities. Management maintains appropriate reporting for various levels of management to support that oversight.</t>
  </si>
  <si>
    <t>1. Review the monitoring process to determine whether the institution has appropriate performance monitoring systems to allow management to assess whether the product or service is meeting operational expectations. Determine whether the systems include the following features: 
a. Limits on the level of acceptable risk exposure that management and the board are willing to assume.
b. Specific objectives and performance criteria to evaluate success of the product or service.
c. Ability to produce reports that periodically compare actual results with projections and qualitative benchmarks that provide trend information.
d. Ability to produce reports that provide data, which would trigger changes in the business plan, as appropriate</t>
  </si>
  <si>
    <t>Periodically compare actual results with projections and qualitative benchmarks to detect and address adverse trends or concerns in a timely manner.</t>
  </si>
  <si>
    <t>Management should structure the report content to meet the needs of the various levels of management. Reports should address point-in-time as well as trend activity for both individual customers and mobile channel activities to compare actual trends with the mobile strategy. Reports for new services should emphasize the volume of activity from the onset and report on changes in usage or volume over time. Management should develop reports to document the various demographic and industry sectors served and monitor changes in these areas to determine whether the MFS offered are meeting the institution’s strategy or should be refined.</t>
  </si>
  <si>
    <t>Operational Risk Mitigation</t>
  </si>
  <si>
    <t>Contracts. The institution should use well-constructed contracts, developed with legal counsel, to mitigate its risks from third parties. Contracts should be appropriate for the institution’s specific mobile strategy and should clearly identify each party’s roles and responsibilities. Financial institution management may need to establish contracts with the institution’s customers and third parties that cover types of data collected and circumstances related to data sharing</t>
  </si>
  <si>
    <t>Enrollment. Financial institution management should have appropriate controls and communication of policy and procedures to verify a customer’s identity when enrolling customers in mobile payment systems used at the point of sale (e.g., allowing a customer with a physical payment card the ability to enroll that card into the customer’s mobile wallet).</t>
  </si>
  <si>
    <t>Application security. Management should ensure that the institution’s MFS contain log-on credentials in addition to those used to access the device. Management should employ multi-factor authentication or layered security controls depending on the types and volumes of transactions. The system should require re-authentication whenever the device or MFS is unused for a designated period and each time the user launches the application.</t>
  </si>
  <si>
    <t>Authentication controls of both the user and application.</t>
  </si>
  <si>
    <t>Authentication and authorization. A financial institution should have a process for authenticating users of MFS to protect customers against fraudulent transactions or malicious activities. Depending on the technology used and associated level of risk, financial institutions may consider biometric (e.g., voice, fingerprint, facial recognition) or out-of-band19 authentication processes. The financial institution should not use mobile payment applications that rely on less secure (e.g., single factor) methods of authentication.</t>
  </si>
  <si>
    <t>Securing back-end servers containing the MFS application and customer data to prevent unauthorized users from accessing data. If a third party manages the application and back-end server, validate that the third party implements appropriate security measures.</t>
  </si>
  <si>
    <t>Traffic filtering to help prevent or minimize denial-of-service attacks</t>
  </si>
  <si>
    <t>Provide specific training and security awareness materials for users and customers accessing the institution’s sites to teach them how to identify compromised sites.</t>
  </si>
  <si>
    <t>Mobile Application Risk Mitigation: 
- Providing security awareness training to end users to help them recognize legitimate applications and provide a list of reputable sites to download institution-approved applications.
- Providing basic customer education relative to security to mitigate the risks associated with rooted or jailbroken devices.</t>
  </si>
  <si>
    <t>financial institution management should provide security awareness materials to the institution’s customers, which may include prudent security practices for the device (e.g., use of mobile anti-malware, PIN protection) so that customers understand their roles in securing the device and the need for such security.</t>
  </si>
  <si>
    <t>Customer awareness. Financial institution management should make reasonable efforts to educate customers about the need to maintain the physical and logical security24 of mobile devices and suggest that users regularly install operating system and firmware updates. Management should make clear that customers should download applications only from reputable sources, and the institution’s Web site should have a link to the source of any institution-approved applications. Institutions should have customer security awareness materials available to help customers understand the risks involved in using MFS, including the use of unsecured “public” wireless networks. Financial institutions should suggest that customers consider running anti-malware software on their mobile devices, if possible.</t>
  </si>
  <si>
    <t>Mobile Application Risk Mitigation: Designing applications to ensure that critical information, such as passwords and credit card numbers, does not reside directly on a device. If critical information resides directly on a device, it should be stored securely (e.g., within an encrypted data section or within encrypted storage in the file system).</t>
  </si>
  <si>
    <t>Encryption of personal information stored on the mobile device</t>
  </si>
  <si>
    <t>Secure telecommunications protocols (e.g., secure sockets layer/transport layer security [SSL/TLS]).</t>
  </si>
  <si>
    <t>Encryption to minimize the opportunity for the interception of traffic.</t>
  </si>
  <si>
    <t>Determine whether mobile browsers have available safeguards implemented, such as anti-XSS modules or additional monitoring of browsers for those that are no longer supported, and deny access to devices with mobile browsers not meeting minimum standards</t>
  </si>
  <si>
    <t>Determine whether mobile-enabled Web sites are designed with the following mitigating controls to help minimize the potential for exploitation of “redirect and forward” vulnerabilities:
 – Avoid using redirects and forwards. 
– Explicitly hard code the URL to prevent manipulation by an attacker.
 – Apply additional validation or control checks to verify the user trying to access the URL, validate the URL, check the appropriateness of the URL request, and prevent a malicious user from redirecting site users to a phishing, malicious, or nonaffiliated site.
 – Create a whitelist26 of trusted URLs.
 – Force all redirects to go through a page that notifies a user that he or she is leaving the page and require user confirmation.
 – Perform frequent vulnerability scans.</t>
  </si>
  <si>
    <t>Periodically testing the functionality of MFS applications with other integrated mobile applications and services.</t>
  </si>
  <si>
    <t>Developing applications in a “sandbox,”which creates a more secure area within the device from which to process transactions.</t>
  </si>
  <si>
    <t>Make available a baseline set of controls, and educate customers on the use of those controls to protect their device and information (e.g., device passwords with complexity, application passwords, and an auto-wipe feature after excessive password failures).</t>
  </si>
  <si>
    <t>5. Determine whether management has appropriate and independent testing of controls for effectiveness.</t>
  </si>
  <si>
    <t>Maintaining awareness of vulnerabilities through online forums, vendor sites, and U.S. Computer Emergency Readiness Team (US-CERT) or Financial Services-Information Sharing and Analysis Center (FS-ISAC) alerts. The vulnerabilities may affect unpatched and unsupported operating system versions. Take a risk-based approach when offering MFS to customers using unpatched and unsupported operating system versions and recommend to customers that they upgrade to more secure software, operating systems, and devices when appropriate.</t>
  </si>
  <si>
    <t>Application development and distribution. The application development life cycle should include a thorough design and architecture review using threat-modeling21 techniques to reduce potential risks and meet the financial institution’s security objectives. Additionally, application developers should develop applications using secure coding techniques,22 and applications should be rigorously tested for vulnerabilities (e.g., detailed code analysis and white-hat hacking23) at least annually. Institutions should distribute applications and updates securely and in a timely fashion. Management should consider designing anti-malware capabilities into mobile applications. Applications should not retain sensitive customer information on the device, such as user IDs and passwords, and the application should securely wipe any sensitive customer information from memory when the customer exits the application. If a third party developed the application, the third-party developer should incorporate these control requirements into its development process.</t>
  </si>
  <si>
    <t>Require Web site developers to follow a secure development life cycle to increase the security of the Web sites designed for the financial institution.</t>
  </si>
  <si>
    <t>Mobile Application Risk Mitigation: Performing security testing at all post-design phases of the system development life cycle for all applications. Establishing a process to deactivate older application versions that no longer meet minimum security requirements or prompt the end user to upgrade to an acceptable version.</t>
  </si>
  <si>
    <t>Designing applications to mitigate the risk of unpatched devices or those that are no longer supported by the manufacturer</t>
  </si>
  <si>
    <t>Management effectively responds to issues raised or problems related to MFS.</t>
  </si>
  <si>
    <t>2. Review management’s response to audit recommendations on MFS, if any, noted since the prior examination. Consider the following:
a. Adequacy and timing of corrective action.
b. Resolution of root causes rather than just specific audit deficiencies.
c. Existence of any outstanding issues.
d. Monitoring systems used to track the implementation of recommendations on an ongoing basis.</t>
  </si>
  <si>
    <t>SMS Technology Risk Mitigation
Financial institution management should employ compensating controls (e.g., redacting customer account numbers when sent via SMS) to mitigate the inability to encrypt SMS messages. Additionally, management should limit the access or functionality available to the customer through SMS banking. When the transaction risk is more significant, management should consider other risk mitigation methods, including pre-registration and the use of security tokens. PINs also could be employed, but are often easier to break and harder to remember. To strengthen the security of PIN usage, management can implement specific requirements (e.g., requiring them to be regularly changed). An institution should update its customer awareness materials to include information on avoiding phishing messages by SMS.</t>
  </si>
  <si>
    <t>Trusted platform modules.</t>
  </si>
  <si>
    <t>Logging and monitoring. Management should have logging and monitoring capabilities on all MFS to track customer activity and security changes and identify anomalous behavior and transactions.</t>
  </si>
  <si>
    <t>Anti-malware software.</t>
  </si>
  <si>
    <t>Mobile Application Risk Mitigation: Employing tools, such as policy enforcement and device fingerprinting, to determine whether a customer’s mobile device will be allowed to access the institution’s MFS by validating device characteristics (e.g., level of security controls, operating system type, operating system version, whether the mobile device is rooted or jailbroken, and patch status).</t>
  </si>
  <si>
    <t>2. Determine whether the institution’s reporting process describes the following:
a. MFS activities.
b. Information to meet the needs of the various levels of management.
c. Trends, volumes, and changes in activity over time.
d. Statistics on demographics and locations served to evaluate whether the institution is meeting its strategy</t>
  </si>
  <si>
    <t>Discuss corrective action and communicate findings.</t>
  </si>
  <si>
    <t>1. Review preliminary conclusions with the examiner-in-charge (EIC) regarding the following:
a. Violations of laws and regulations.
b. Significant issues warranting inclusion as matters requiring attention or recommendations in the report of examination.
c. Proposed URSIT33 management component rating and the potential impact of the conclusion on composite or other component information technology ratings.
d. Potential impact of the conclusions on the institution’s risk assessment.
2. Discuss findings with management and obtain proposed corrective action for significant deficiencies.
3. Document conclusions in a memorandum to the EIC that provides report-ready comments for all relevant sections of the report of examination and guidance to future examiners.
4. Organize work papers to ensure clear support for significant findings by examination objective.</t>
  </si>
  <si>
    <t>Mobile Financial Services Technologies</t>
  </si>
  <si>
    <t>Short Message Service</t>
  </si>
  <si>
    <t>SMS is a text messaging service component of phone, Web, or mobile communication systems. SMS uses standardized communications protocols to allow devices to exchange short text messages. Messages are typically limited to 160 characters and communicate either between mobile devices or between businesses and mobile devices (e.g., financial institutions requesting customer verification of transactions). Within the context of MFS, a customer uses SMS to provide financial transaction instructions to their financial institution. Financial institutions use SMS to provide information to customers, including account alerts or to communicate one-time passwords for Web site authentication.</t>
  </si>
  <si>
    <t>Mobile-Enabled Web Sites</t>
  </si>
  <si>
    <t>A mobile device’s browser allows customers to access a financial institution’s Web site. Many financial institutions provide mobile-enabled Web sites, in addition to their regular Web site, which may improve the customer experience. The mobile-enabled Web site is designed to detect the type of device the customer is using (e.g., mobile device or desktop computer) and displays Web pages in the best format for that device.</t>
  </si>
  <si>
    <t>Mobile Applications</t>
  </si>
  <si>
    <t>Mobile applications are downloadable software applications developed specifically for use on mobile devices. Mobile financial applications are developed by or for financial institutions to allow customers to perform account inquiries, retrieve information, or initiate financial transactions. This technology leverages features and functions unique to each type of mobile device and often provides a more user-friendly interface than is possible or available with either SMS or Web-based mobile banking.</t>
  </si>
  <si>
    <t>Wireless Payment Technologies</t>
  </si>
  <si>
    <t>Customers may use mobile technologies to initiate wireless payments at point-of-sale (POS) terminals, make person-to-person (P2P) payments, or make other types of wireless payments, such as parking meter and mass transit access payments. Mobile wallets3 allow customers to make wireless payments with a virtual payment card, as opposed to a physical card. The exchange of payment credentials and authorization between the mobile device and the payment recipient can use different core technologies. Technologies that provide the ability to make wireless payments include the following: 1) Near field communication (NFC). Wireless protocol that allows for exchange of payment credentials stored on the mobile device and other data at close range. For example, NFC is used to facilitate mobile payment systems developed by mobile phone manufacturers in conjunction with issuing financial institutions. 2) Image-based. Coded images similar to bar codes used to initiate payments. Credentials may be encoded within an image or stored in the cloud. For example, specific retailers use quick response (QR) codes4 to identify customers in a closed-loop mobile payment5 system. 3) Carrier-based. Payments billed directly to a customer’s mobile carrier account. Merchants are paid directly by the mobile carrier, bypassing traditional payment networks. For example, a carrier-based payment may occur when mobile users donate money to charity through SMS messages. 4) Mobile P2P. Payments initiated on a mobile device using the recipient’s mobile phone number, e-mail address, or other identifier. Payment is through established retail payment technologies. For example, customers may download a P2P mobile application from their financial institution that allows them to send money to other users enrolled in the institution’s system.</t>
  </si>
  <si>
    <t>Require developers to build a secure Web site especially for mobile devices and encourage them to follow the guidelines provided from the Open Web Application Security Project (OWASP)25 Top 10 for Web application and OWASP Top 10 for mobile.</t>
  </si>
  <si>
    <t>Establishing processes when implementing mobile applications to collect only necessary information and appropriately secure that information and any related analytics reporting available within or external to the mobile application.</t>
  </si>
  <si>
    <t>N.A - Audit</t>
  </si>
  <si>
    <t>1. Review examination documents and financial institution reports for outstanding issues or problems related to MFS. Consider the following:
a. Pre-examination planning memos.
b. Prior regulatory reports of examination.
c. Prior examination work papers.
d. Internal and external audit reports, including SSAE 1631 reports.
e. Financial institution’s overall risk assessment and strategic plan</t>
  </si>
  <si>
    <t>Identify specific objectives and performance criteria, including quantitative benchmarks for evaluating success of the product or service.</t>
  </si>
  <si>
    <t>Financial institution management incorporates (or plans to incorporate) its plan for implementing MFS into its strategic planning process.</t>
  </si>
  <si>
    <t>1. Determine whether financial institution management has an MFS strategy to identify the types of MFS that management plans to offer.
2. Describe the MFS that the financial institution offers. Determine whether the institution offers or implements MFS through one or more of the following technologies:
a. SMS.
b. Mobile-enabled Web sites or browsers.
c. Mobile applications.
d. Technologies that enable mobile payments</t>
  </si>
  <si>
    <t>Third-party capacity</t>
  </si>
  <si>
    <t>TSP Alternatives</t>
  </si>
  <si>
    <t>It is incumbent on financial institutions and third-party service providers to identify and prepare for potentially-significant disruptive events, including those that may have a low probability of occurring but would have a high impact on the institution. In these situations,  a financial institution and its TSPs should assess the impact on their respective customers and take the necessary steps to minimize the impact of the event.</t>
  </si>
  <si>
    <t>Cyber resilience</t>
  </si>
  <si>
    <t>Risks - Communications Infrastructure Disruption</t>
  </si>
  <si>
    <t>A financial institution should recognize these possible scenarios and plan for alternate communications infrastructure: 
1. Reliance on a single communications provider, potentially creating a single point of failure.
2. Disruptions that affect multiple financial institutions due to TSP concentration.
3. Simultaneous disruptions of telecommunications and electronic messaging due to the convergence of voice and data services in the same network.
4. Disruption of data and voice communications between other entities and TSPs.</t>
  </si>
  <si>
    <t>Testing with third-party TSPs</t>
  </si>
  <si>
    <t>Testing Complexity</t>
  </si>
  <si>
    <t>For critical business functions, test strategies and plans should be extended beyond third-party network connectivity and include transaction processing and functionality testing to assess infrastructure, capacity, and data integrity.</t>
  </si>
  <si>
    <t>the financial institution should, as appropriate, consider the following: Performing integrated tests or exercises that incorporate more than one system or application, as well as external dependencies, to gauge the effectiveness of continuity plans for a business line or major function.</t>
  </si>
  <si>
    <t>the financial institution should, as appropriate, consider the following: Testing interdependencies where two or more departments, business lines, processes, functions, and/or third parties support one another.</t>
  </si>
  <si>
    <t>Third-party management</t>
  </si>
  <si>
    <t>Contracts</t>
  </si>
  <si>
    <t>Foreign-based service providers: A financial institution should review data security controls of foreign-based TSPs or foreign-based subcontractors that back up and/or store data offshore. Because information security and data privacy standards may be different in foreign jurisdictions, the contract should clearly address the need for data security and confidentiality to, at a minimum, adhere to U.S. regulatory standards.</t>
  </si>
  <si>
    <t>TSP updates: Contracts should empower a financial institution to request information from its service provider(s) describing the TSP’s response to relevant regulations, supervisory guidance, or other notices published by any of the federal banking agencies</t>
  </si>
  <si>
    <t>Strategic Considerations - Incident Response</t>
  </si>
  <si>
    <t>Financial institutions and their service providers should anticipate potential cyber incidents and develop a framework to respond to these incidents.</t>
  </si>
  <si>
    <t>Testing Scenarios</t>
  </si>
  <si>
    <t>A financial institution should develop plausible and realistic scenarios of threats that may potentially disrupt business processes and the financial institution’s ability to meet both business requirements and customers' expectations. These scenarios should include those threats that may affect services provided by third parties to test the incident response plan and crisis management, including communication processes with third-party providers and other applicable stakeholders.</t>
  </si>
  <si>
    <t>the financial institution should develop appropriate scenarios to test their response in the event of a significant event or crisis at the TSP - TSP outage or disruption, resulting in activation of the third party’s alternative recovery arrangements</t>
  </si>
  <si>
    <t>the financial institution should develop appropriate scenarios to test their response in the event of a significant event or crisis at the TSP -  Financial institution outage or disruption</t>
  </si>
  <si>
    <t>the financial institution should develop appropriate scenarios to test their response in the event of a significant event or crisis at the TSP - Cyber events demonstrating the financial institution’s and third-party provider’s ability to respond quickly and efficiently to such an event.</t>
  </si>
  <si>
    <t>the financial institution should develop appropriate scenarios to test their response in the event of a significant event or crisis at the TSP - Simultaneous attack affecting both the institution and its service provider.</t>
  </si>
  <si>
    <t>Risks - Insider Threats</t>
  </si>
  <si>
    <t>The financial institution should consider the possibility that a knowledgeable insider may cause a disruptive event and the potential impact of the event on business resilience.</t>
  </si>
  <si>
    <t>Financial institution management should ensure that any issues identified with either their recovery capabilities or those of their TSPs are documented with action plans and target dates for resolution.</t>
  </si>
  <si>
    <t>Strategic Considerations</t>
  </si>
  <si>
    <t>The financial institution should consider the following mitigating controls incorporate them into their BCP: Increased awareness of potential insider threats;</t>
  </si>
  <si>
    <t>Following testing, the financial institution should evaluate the results and understand any gaps that may exist between the service provider and the institution. A plan should be developed to ensure these gaps are addressed as appropriate</t>
  </si>
  <si>
    <t>Financial institutions, and their TSPs, need to incorporate the potential impact of a cyber event into their BCP process and ensure appropriate resilience capabilities are in place</t>
  </si>
  <si>
    <t>If a financial institution or its TSP is under attack, management should consider the potential impact of any decision to limit or suspend processing and any downstream implications to the financial institution’s business partners, customers, or other TSPs.</t>
  </si>
  <si>
    <t>The terms of service should be defined in written contracts that have been reviewed by a financial institution’s legal counsel and subject matter experts before execution.</t>
  </si>
  <si>
    <t>Default and termination: Contracts should define events that constitute contractual default (e.g., the inability to meet BCP provisions, SLAs, and/or RTOs) and provide a list of acceptable remedies and opportunities for curing a default.</t>
  </si>
  <si>
    <t>Data governance: Contracts should clearly define data ownership and handling expectations during the relationship and following the conclusion of the contract.</t>
  </si>
  <si>
    <t>Financial institution management should ensure business resilience considerations are embedded within their third-party risk management life cycle.</t>
  </si>
  <si>
    <t>Subcontracting: If agreements allow for subcontracting, the TSP’s contractual provisions should also apply to the subcontractor. Contract provisions should clearly state that the primary TSP has overall accountability for all services that the TSP and its subcontractors provide, including business continuity capabilities. Agreements should define the services that may be subcontracted, the TSP’s due diligence process for engaging and monitoring subcontractors, and the notification requirements regarding changes to the TSP’s subcontractors. The contractual provisions should also address the right to audit and BCP testing requirements for subcontractors.</t>
  </si>
  <si>
    <t>BCP testing: Contracts should address the financial institution’s BCP testing requirements for the TSPs. The contract should define testing frequency and the availability of test results. The contract should also include the financial institution’s ability to participate in the TSP’s BCP testing on a periodic basis</t>
  </si>
  <si>
    <t>Security issues: Contracts should clearly state the responsibility of the TSP to address security issues associated with services and, where appropriate, to communicate the issue(s) and solution(s) to its financial institution clients.</t>
  </si>
  <si>
    <t>the oversight and controls on outsourced activities should be commensurate with the level of risk presented by these arrangements.</t>
  </si>
  <si>
    <t>The financial institution should ensure that each TSP has a robust third-party management program that includes a review of each subcontractor’s business continuity plan.</t>
  </si>
  <si>
    <t>the right to perform or participate in BCP testing with third parties should be described within the contract governing the third-party relationship.</t>
  </si>
  <si>
    <t>a financial institution relying on such third-party services should plan for potential limited availability during a large-scale cyber event</t>
  </si>
  <si>
    <t>ID.SC-2</t>
  </si>
  <si>
    <t>Due Diligence</t>
  </si>
  <si>
    <t>A financial institution should evaluate and perform thorough due diligence before engaging a TSP.</t>
  </si>
  <si>
    <t xml:space="preserve"> A financial institution should consider the maturity of new technologies and gain an understanding of the benefits and risks of engaging TSPs using such technologies during the due diligence process.</t>
  </si>
  <si>
    <t xml:space="preserve">An institution should understand the due diligence process the TSP uses for its subcontractors and service providers. </t>
  </si>
  <si>
    <t>A financial institution should have contingency plans in place to address alternatives for the resilience of services supporting critical operations if the current TSP cannot continue to provide the service. These plans should identify alternate TSPs or in-house arrangements and preparations required for such a conversion to the extent possible.</t>
  </si>
  <si>
    <t>Given the increased concentration of providers in the TSP industry, a financial institution should ensure that it has identified, and potentially prearranged, a comprehensive set of alternative resources to provide full resilience of operations in such scenarios.</t>
  </si>
  <si>
    <t>The testing program should be based on a financial institution’s established risk prioritization and evaluation of the criticality of the functions involved.</t>
  </si>
  <si>
    <t>the financial institution should review the TSP’s BCP program and its alignment with the financial institution’s own program, including an evaluation of the TSP’s BCP testing strategy and results to ensure they meet the financial institution’s requirements and promote resilience.</t>
  </si>
  <si>
    <t>A financial institution should ensure that its TSPs have adequate planning and testing strategies that address severe events in order to identify single points of failure that would cause wide-scale disruption</t>
  </si>
  <si>
    <t>Right to audit: Agreements should provide for the right of the financial institution or its representatives to audit the TSP and/or to have access to audit reports. A financial institution should review available audit reports addressing TSPs’ resiliency capabilities and interdependencies (e.g., subcontractors), BCP testing, and remediation efforts, and assess the impact, if any, on the financial institution’s BCP.</t>
  </si>
  <si>
    <t>Ongoing Monitoring</t>
  </si>
  <si>
    <t>Management should effectively monitor TSP performance throughout the life of the contract.</t>
  </si>
  <si>
    <t>The financial institution should perform periodic in-depth assessments of the TSP’s control environment, including BCP, through the review of service provider business continuity plan testing activities, independent and/or third party assessments,7 and management information systems (MIS) reports to assess the potential impact on the financial institution’s business resilience</t>
  </si>
  <si>
    <t>The financial institution should ensure that results of such reviews are documented and reported by the TSP to the appropriate management oversight committee or the board of directors and used to determine any necessary changes to the financial institution’s BCP and, if warranted, the service provider contract.</t>
  </si>
  <si>
    <t>Establishing and monitoring performance standards: Contracts should define measurable service level agreements (SLAs) for the services being provided. For business continuity expectations, clear recovery time objectives and recovery point objectives (RPOs) should be addressed.</t>
  </si>
  <si>
    <t>Testing with third parties should disclose the adequacy of both organizations’ ability to recover, restore, resume, and maintain operations after disruptions, consistent with business and contractual requirements.</t>
  </si>
  <si>
    <t>A financial institution should ensure it is an active participant in its TSPs’ testing programs and that these providers have a testing strategy that includes testing plausible significant disruptive events</t>
  </si>
  <si>
    <t>A financial institution should ensure that it understands its TSP's testing process to ensure that the testing is adequate to meet its continuity ex-pectations.</t>
  </si>
  <si>
    <t>Because not all clients can participate in every testing activity, TSPs should be transparent about testing activities and results and should provide information that facilitates third-party relationship monitoring.</t>
  </si>
  <si>
    <t>Service providers should share test results and reports, remediation action plans and status reports on their completion, and related analysis/modeling.</t>
  </si>
  <si>
    <t>each financial institution should participate in its TSP’s BCP testing program when possible.</t>
  </si>
  <si>
    <t>As part of its due diligence, a financial institution should assess the effectiveness of a TSP’s business continuity program, with particular emphasis on recovery capabilities and capacity</t>
  </si>
  <si>
    <t>Institutions of all sizes should consider methods to participate through user groups or industry initiatives to test recovery scenarios.</t>
  </si>
  <si>
    <t>the financial institution should, as appropriate, consider the following: Conducting end-to-end exercises to demonstrate the ability of the financial institution to recover a business process from initiation (e.g., customer contact) through process finalization (e.g., transaction closure), including functions provided by a TSP.</t>
  </si>
  <si>
    <t>the financial institution should, as appropriate, consider the following: Conducting full-scale exercises that involve recovery of systems and applications in an interactive manner in a recovery environment, including all critical functions and modules provided by a TSP.</t>
  </si>
  <si>
    <t>the financial institution should, as appropriate, consider the following: Performing exercises that include the financial institution’s third-party provider’s subcontractors, vendors, or servicers.</t>
  </si>
  <si>
    <t>Risks - Data or Systems Destruction and Corruption</t>
  </si>
  <si>
    <t>Management at the financial institution and the TSP should ensure appropriate redundancy controls and segregation of replicated backup data files to provide for sufficient recovery capabilities against these threats.</t>
  </si>
  <si>
    <t>Risks - Malware</t>
  </si>
  <si>
    <t>To strengthen resilience against malware threats, financial institutions and TSPs should use a layered anti-malware strategy, including integrity checks, anomaly detection, system behavior monitoring, and employee security awareness training, in addition to traditional signature-based anti-malware systems.</t>
  </si>
  <si>
    <t>Incident response processes should also address concerns regarding availability, confidentiality, and integrity of data with different sensitivities</t>
  </si>
  <si>
    <t>financial institutions and TSPs should ensure that data integrity controls are in place to detect possible corruption in production and backup data.</t>
  </si>
  <si>
    <t>The financial institution should consider the following mitigating controls incorporate them into their BCP: Data integrity controls, such as check sums;</t>
  </si>
  <si>
    <t>the financial institution and its TSPs should periodically update and test their incident response plan to ensure that it functions as intended, given the rapidly changing threat landscape</t>
  </si>
  <si>
    <t>the financial institution and TSP should take steps to ensure that replicated backup data cannot be destroyed or corrupted in an attack on production data.</t>
  </si>
  <si>
    <t>The financial institution should consider the following mitigating controls incorporate them into their BCP: Data backup architectures and technology that minimize the potential for data destruction and corruption</t>
  </si>
  <si>
    <t>A financial institution should develop testing strategies that demonstrate its ability to support connectivity, functionality, volume, and capacity using alternate facilities.</t>
  </si>
  <si>
    <t>Financial institutions and TSPs should develop specific procedures for the investigation and resolution of data corruption in response and recovery strategies</t>
  </si>
  <si>
    <t>Financial institutions should ensure that cloud-based disaster recovery services protect against data destruction or corruption with the same level of assurance as non-cloud-based disaster recovery solutions</t>
  </si>
  <si>
    <t>Risks - Simultaneous Attack on Financial Institutions and TSPs</t>
  </si>
  <si>
    <t>Financial insitutions and TSPs should consider their susceptibility to simultaneous attacks in their business resilience planning, recovery, and testing strategies.</t>
  </si>
  <si>
    <t>The financial institution should consider the following mitigating controls incorporate them into their BCP: Enhanced disaster recovery planning to include the possibility of simultaneous attacks</t>
  </si>
  <si>
    <t>The financial institution should consider the following mitigating controls incorporate them into their BCP: Enhanced incident response plans reflecting the current threat landscape</t>
  </si>
  <si>
    <t>financial institutions and TSPs should have plans and processes to reconstitute their operations after a destructive attack.</t>
  </si>
  <si>
    <t>The financial institution should consider the following mitigating controls incorporate them into their BCP: Layered anti-malware strategy;</t>
  </si>
  <si>
    <t>The financial institution should consider the following mitigating controls incorporate them into their BCP: Prearranged third-party forensic and incident management services</t>
  </si>
  <si>
    <t>the financial institution and TSP should consider identifying and making advance arrangements for third-party forensic and incident management services.</t>
  </si>
  <si>
    <t>The financial institution should consider the following mitigating controls incorporate them into their BCP: Independent, redundant alternative communications providers</t>
  </si>
  <si>
    <t>Cybersecurity Risk Assessment</t>
  </si>
  <si>
    <t>Principle: Firms should conduct regular assessments to identify Cybersecurity risks associated with Firm assets and vendors and prioritize their remediation. Effective practices include stablishing and implementing governance frameworks to:</t>
  </si>
  <si>
    <t>a) Identify and maintain an inventory of assets authorized to access the Firm’s network:
- critical assets should be accorded prioritized protection.
- have strong policies to ensure that all assets are subjected to centralized review and control.</t>
  </si>
  <si>
    <t>Cybersecurity Governance and Risk Management</t>
  </si>
  <si>
    <t>Principle: Firms should establish and implement a Cybersecurity governance framework that supports informed decision making and escalation within the organization to identify and manage Cybersecurity risks. The framework should include defined risk management policies, processes and structures coupled with relevant controls tailored to the nature of the Cybersecurity risks the Firm faces and the resources the Firm has available. Effective practices include:</t>
  </si>
  <si>
    <t>(e)dedicating resources to achieve the desired risk posture; and</t>
  </si>
  <si>
    <t>(b)ensuring active senior management, and as appropriate to the firm, board-level engagement with cybersecurity issues;</t>
  </si>
  <si>
    <t>b) Conduct comprehensive risk assessments that include 
- an assessment of external and internal threats and asset vulnerabilities.
- Prioritized and time-bound recommendations to remediate identified risks.</t>
  </si>
  <si>
    <t>Incident Response Planning</t>
  </si>
  <si>
    <t>Principle: Firms should establish policies and procedures, as well as roles and responsibilities for escalating and responding to Cybersecurity incidents. Effective practices for incident response include:</t>
  </si>
  <si>
    <t xml:space="preserve">h) Implementation of measures to maintain client confidence, including:
- provision of credit monitoring for individuals whose personal information has been compromised; and
- reimbursement to customers for financial losses incurred.
</t>
  </si>
  <si>
    <t>(a) defining a governance framework to support decision making based on risk appetite;</t>
  </si>
  <si>
    <t>(c)identifying frameworks and standards to address cybersecurity;</t>
  </si>
  <si>
    <t>(d)using metrics and thresholds to inform governance processes;</t>
  </si>
  <si>
    <t>b) Incorporation of current Threat Intelligence to identify the most common incident types and address different attack scenarios, since incidents can occur along many different attack vectors.</t>
  </si>
  <si>
    <t>Cyber Intelligence and Information Sharing</t>
  </si>
  <si>
    <t>Principle:  Firms should use Cyber Threat Intelligence to improve their ability to identify, detect and respond to Cybersecurity threats. Effective practices include:</t>
  </si>
  <si>
    <t>a) Assigning responsibility for Cybersecurity intelligence gathering and analysis at the organizational and individual levels.</t>
  </si>
  <si>
    <t>b) Establishing mechanisms to disseminate Threat Intelligence and analysis rapidly to appropriate groups within the Firm, for example, the Firm’s risk management and front-line information technology security staff.</t>
  </si>
  <si>
    <t>c) Evaluating Threat Intelligence from tactical and strategic perspectives, and determining the appropriate time frame for the course of action.</t>
  </si>
  <si>
    <t>Cyber Insurance</t>
  </si>
  <si>
    <t>Principle: Firms should evaluate the utility of Cyber insurance as a way to transfer some risk as part of their risk management processes. Effective practices include:</t>
  </si>
  <si>
    <t xml:space="preserve">a) For Firms that have Cybersecurity coverage, conducting a periodic analysis of the adequacy of the coverage provided in connection with the Firm’s risk assessment process to determine if the policy and its coverage align with the Firm’s risk assessment and ability to bear losses:
</t>
  </si>
  <si>
    <t xml:space="preserve">b) For Firms that do not have Cyber insurance, evaluating the Cyber insurance market to determine if coverage is available that would enhance the Firm’s ability to manage the financial impact of Cybersecurity events.
</t>
  </si>
  <si>
    <t>(f) performing cybersecurity risk assessments (discussed in a later section).</t>
  </si>
  <si>
    <t>Technical Controls</t>
  </si>
  <si>
    <t>Principle: Firms should implement technical controls to protect Firm software and hardware that stores and processes data, as well as the data itself. Effective practices include:</t>
  </si>
  <si>
    <t>a) Implementing a defense-in-depth strategy, with multiple independent security controls strategically throughout their information technology systems.
b) Selecting controls appropriate to the Firm’s technology and threat environment, for example:
- identity and access management.
- data encryption.
- penetration testing.
The three areas cited here are illustrative of possible control areas.</t>
  </si>
  <si>
    <t>Vendor Management</t>
  </si>
  <si>
    <t xml:space="preserve">Principle: Firms should manage Cybersecurity risk that can arise across the lifecycle of vendor relationships using a risk-based approach to vendor management. Effective practices to manage Vendor risk include: </t>
  </si>
  <si>
    <t>f) Establishing, maintaining and monitoring vendor entitlements so as to align with Firm risk appetite and information security standards (see “Technical Controls” section).</t>
  </si>
  <si>
    <t>Staff Training</t>
  </si>
  <si>
    <t>Principle:  Firms should provide Cybersecurity training that is tailored to staff needs. Effective practices for Cybersecurity training include:</t>
  </si>
  <si>
    <t>a) Defining Cybersecurity training needs requirements;
b) Identifying appropriate Cybersecurity training update cycles;
c) Delivering interactive training with audience participation to increase retention; and
d) Developing training around information from the Firm’s loss incidents, risk assessment process and Threat Intelligence gathering.</t>
  </si>
  <si>
    <t>g) Involvement in industrywide, and Firm-specific simulation exercises as appropriate to the role and scale of a Firm’s business.</t>
  </si>
  <si>
    <t>a)  Preparation of incident responses for those types of incidents to which the Firm is most likely to be subject, e.g., loss of customer PII, data corruption, Dodos attack, network intrusion, customer account intrusion or malware infection</t>
  </si>
  <si>
    <t>c) Containment and mitigation strategies for multiple incident types. Established procedures could led the Firm to address this situation more rapidly.</t>
  </si>
  <si>
    <t>d) Eradication and recovery plans for systems and data.</t>
  </si>
  <si>
    <t>e) Investigation and damage assessment processes.</t>
  </si>
  <si>
    <t>e) Establishing and implementing procedures to terminate vendor access to Firm systems immediately upon contract termination: 
- How a Firm retrieves this data
- How it is removed from vendor systems
- How this removal is documented
- How and when vendor access to Firm systems is revoked Until all data is deleted or access to that data is terminated, the vendor relationship should be included in the Firm’s risk assessment process and continually reviewed.</t>
  </si>
  <si>
    <t>a) Performing pre-contract due diligence on prospective service providers;</t>
  </si>
  <si>
    <t>b) Establishing contractual terms appropriate to the sensitivity of information and systems to which the vendor may have access and which govern both the ongoing relationship with the vendor and the vendor’s obligations after the relationship ends:
- Non-disclosure agreements and confidentiality agreements
- Data storage, retention and delivery
- Breach notification responsibilities
- Right-to-audit clauses
- Right-to-audit clauses
- Vendor employee access limitations
- Use of subcontractors
- Vendor obligations upon contract termination</t>
  </si>
  <si>
    <t>c) Performing ongoing due diligence on existing vendors.</t>
  </si>
  <si>
    <t>d) Including vendor relationships and outsourced systems and processes as part of the Firm’s ongoing risk assessment process.</t>
  </si>
  <si>
    <t>f) Preparation of communication/notification plans for outreach to relevant stakeholders,
e.g., customers, regulators, law enforcement, intelligence agencies, industry information sharing bodies.</t>
  </si>
  <si>
    <t>d) Participating in appropriate information sharing organizations—e.g., FS-ISAC—and
periodically evaluating the Firm’s information-sharing partners.</t>
  </si>
  <si>
    <t>Category 3: Internal Dependency Management</t>
  </si>
  <si>
    <t>“[C]overed entities would be required to maintain a current and complete listing of all internal assets and business functions, including mappings to[:]”  [a] other assets …</t>
  </si>
  <si>
    <t>“[C]overed entities would be required to maintain a current and complete listing of all internal assets and business functions, including mappings to[:]”  [b] other business functions …</t>
  </si>
  <si>
    <t>“[C]overed entities would be required to maintain a current and complete listing of all internal assets and business functions, including mappings to[:]”  [c] other … information flows, and</t>
  </si>
  <si>
    <t>Category 5: Incident Response, Cyber Resilience, and Situational Awareness</t>
  </si>
  <si>
    <t>“[Covered entities’] testing [must] validate the effectiveness of internal and external communication protocols with stakeholders”</t>
  </si>
  <si>
    <t>“[C]overed entities would be required to maintain a current and complete listing of all internal assets and business functions, including mappings to[:]”  [d] other … interconnections</t>
  </si>
  <si>
    <t>“[C]overed entities [must] maintain an inventory of all business assets on an enterprise-wide basis prioritized according to the assets’ criticality to [:] “[a] the business functions they support,”</t>
  </si>
  <si>
    <t>“[C]overed entities [must] maintain an inventory of all business assets on an enterprise-wide basis prioritized according to the assets’ criticality to [:] “[b] the firm’s mission and”</t>
  </si>
  <si>
    <t>“[C]overed entities [must] maintain an inventory of all business assets on an enterprise-wide basis prioritized according to the assets’ criticality to [:] “[c] the financial sector”</t>
  </si>
  <si>
    <t>“The internal dependency management strategy would be designed to ensure that: roles and responsibilities for internal dependency management are well defined…”</t>
  </si>
  <si>
    <t>“Cyber resilience strategies and exercises would be … designed to [c] minimize risks to or from interconnected parties”</t>
  </si>
  <si>
    <t>“[C]overed entities [must] establish and implement plans to identify and mitigate the cyber risks they pose through interconnectedness to sector partners and external stakeholders to prevent cyber contagion”</t>
  </si>
  <si>
    <t>DM.BE-4</t>
  </si>
  <si>
    <t>“Cyber resilience strategies and exercises would be … designed to [b] support the achievement of financial sector-wide resilience”</t>
  </si>
  <si>
    <t>DM.RS-3</t>
  </si>
  <si>
    <t>“[Covered entities’] testing [must] address external interdependencies, such as connectivity to markets, payment systems, clearing entities, messaging services, and other critical service providers or partners;”</t>
  </si>
  <si>
    <t>“[Covered entities’] testing of cyber resilience [shall] be undertaken jointly where critical dependencies exist;”</t>
  </si>
  <si>
    <t>GV.RS-4</t>
  </si>
  <si>
    <t>Category 1: Cyber Risk Governance</t>
  </si>
  <si>
    <t>“The strategy would articulate … how the entity would … maintain resilience on an ongoing basis”</t>
  </si>
  <si>
    <t>“[C]overed entities [must] establish and maintain enterprise-wide cyber resilience and incident response programs, based on their enterprise-wide cyber risk management strategies and supported by appropriate [:] staffing, and</t>
  </si>
  <si>
    <t>“[Covered entities’] recovery and resilience strategies should address the potential for malware or corrupted data to replicate or propagate through connected systems or high availability solutions</t>
  </si>
  <si>
    <t>“[E]stablish an enterprise-wide cyber risk management framework that would include...[P]olicies and reporting structures to support and implement the entity’s cyber risk management strategy”</t>
  </si>
  <si>
    <t>GV.PL-1, GV.SF-1</t>
  </si>
  <si>
    <t>Considerations for Implementation of the Enhanced Standards</t>
  </si>
  <si>
    <t>"[C]overed entity would be expected to establish and maintain policies, procedures, practices, controls, personnel and systems that address the applicable category, and to establish and maintain a corporate governance structure that implements the cyber risk management program on an enterprise-wide basis and along business line levels, monitors compliance with the program, and adjusts corporate practices to address the changes in risk presented by the firm’s operations"</t>
  </si>
  <si>
    <t>“The board of directors of a covered entity would oversee and hold senior management accountable for implementing the entity’s cyber risk management framework”</t>
  </si>
  <si>
    <t>“[S]enior leaders with responsibility for cyber risk oversight [must] be independent of business line management”</t>
  </si>
  <si>
    <t>“[S]enior leaders [] need [] direct, independent access to the board of directors”</t>
  </si>
  <si>
    <t>“[S]enior leaders [need to] … independently inform the board of directors on an ongoing basis of the firm’s cyber risk exposure and risk management practices, including known and emerging issues and trends”</t>
  </si>
  <si>
    <t>“[E]stablish an enterprise-wide cyber risk management framework that would include...[D]elineated cyber risk management and oversight responsibilities for the organization, including reporting structures and expectations for: independent risk management,”</t>
  </si>
  <si>
    <t>“[E]stablish an enterprise-wide cyber risk management framework that would include...[D]elineated cyber risk management and oversight responsibilities for the organization, including reporting structures and expectations for: internal control, and”</t>
  </si>
  <si>
    <t>“[E]stablish an enterprise-wide cyber risk management framework that would include...[D]elineated cyber risk management and oversight responsibilities for the organization, including reporting structures and expectations for: internal audit personnel;”</t>
  </si>
  <si>
    <t>Category 2: Cyber Risk Management</t>
  </si>
  <si>
    <t>“[T]he independent risk management function would be required to establish and maintain an up-to-date understanding of the structure of a covered entity’s cybersecurity [a] programs and supporting [b] processes and [c] systems, as well as their [d] relationships to the evolving cyber threat landscape”</t>
  </si>
  <si>
    <t>Category 4: External Dependency Management</t>
  </si>
  <si>
    <t>“[The] external dependency management strategy would ensure that roles and responsibilities for external dependency management are well defined…”</t>
  </si>
  <si>
    <t>DM.ED-3, DM.ID-2</t>
  </si>
  <si>
    <t>“The internal dependency management strategy would be designed to ensure that: … appropriate compliance mechanisms are in place”</t>
  </si>
  <si>
    <t>DM.ID-1</t>
  </si>
  <si>
    <t>“[A] covered entity must reduce its residual cyber risk to the appropriate level approved by the board of directors”</t>
  </si>
  <si>
    <t>“[T]o the greatest extent possible and consistent with their organizational structure, [firms shall] integrate cyber risk management into the responsibilities of at least three independent functions (such as the three lines of defense risk-management model) with appropriate checks and balances” [Stated Rationale: “This would allow covered entities to more accurately and effectively identify, monitor, measure, manage, and report on cyber risk]</t>
  </si>
  <si>
    <t>“[C]overed entities [must] incorporate enterprise-wide cyber risk management into the responsibilities of an independent risk management function”</t>
  </si>
  <si>
    <t>[The independent risk management] function would report to the covered entity’s chief risk officer and board of directors, as appropriate, regarding implementation of the firm’s cyber risk management framework throughout the organization”</t>
  </si>
  <si>
    <t>GV.IR-3</t>
  </si>
  <si>
    <t>“[I]ndependent risk management would be continually required to assess the firm’s overall exposure to cyber risk and promptly notify the CEO and board of directors, as appropriate, when its assessment of a particular cyber risk differs from that of a business unit,”</t>
  </si>
  <si>
    <t>“[I]ndependent risk management would be continually required to assess the firm’s overall exposure to cyber risk and promptly notify the CEO and board of directors, as appropriate, … of any instances when a unit of the covered entity has exceeded the entity’s established cyber risk tolerances”</t>
  </si>
  <si>
    <t>“On a continuous basis, independent risk management would be required to … determine whether cyber risk controls are appropriately in place across the enterprise consistent with the entity’s established risk appetite and tolerances”</t>
  </si>
  <si>
    <t>GV.IR-2</t>
  </si>
  <si>
    <t>“[C]overed entities [must] assess the [a] completeness, [b] effectiveness, and [c] timeliness with which they reduce the aggregate residual cyber risk of their systems to the appropriate, board-of-directors approved level</t>
  </si>
  <si>
    <t>“[A] covered entity’s independent risk management function [must] have and maintain sufficient [a] independence, [b] stature, [c] authority, [d] resources, and [e] access to the board of directors to ensure that the operations of the entity are consistent with the cyber risk management framework</t>
  </si>
  <si>
    <t>“The reporting lines [of the independent risk management function] must be clear and separate from those for other operations and business units”</t>
  </si>
  <si>
    <t>“[A] covered entity [must] integrate an internal dependency management strategy into the entity’s overall strategic risk management plan” [Stated Rationale: “The strategy would guide and inform measures taken to reduce cyber risks associated with a covered entity’s internal dependencies”]</t>
  </si>
  <si>
    <t>“The internal dependency management strategy would be designed to ensure that: … appropriate oversight is in place to monitor effectiveness in reducing cyber risks associated with internal dependencies”</t>
  </si>
  <si>
    <t>“Covered entities would track connections among assets and cyber risk levels throughout the life cycles of the assets and support relevant data collection and analysis across the organization”</t>
  </si>
  <si>
    <t>“[The] external dependency management strategy would ensure that … policies, standards, and procedures for external dependency management throughout the lifespan of the relationship (for example, due diligence, contracting and sub-contracting, onboarding, ongoing monitoring, change management, off boarding) are … regularly updated …”</t>
  </si>
  <si>
    <t>“[The] external dependency management strategy would ensure that … appropriate metrics are in place to measure effectiveness in reducing cyber risks associated with external dependencies…”</t>
  </si>
  <si>
    <t>DM.ED-1</t>
  </si>
  <si>
    <t>“[The] external dependency management strategy would ensure that … appropriate compliance mechanisms are in place”</t>
  </si>
  <si>
    <t>“[C]overed entities [must] establish effective [a] policies, [b] plans, and [c] procedures to identify and manage real-time cyber risks associated with external dependencies, particularly those connected to or supporting sector-critical systems and operations, throughout their lifespans”</t>
  </si>
  <si>
    <t>“[I]dentify and assess those activities and exposures that present cyber risk”,</t>
  </si>
  <si>
    <t>“Business units would assess the cyber risks and potential vulnerabilities associated with every: “business asset … [] that is, their [:] workforce,</t>
  </si>
  <si>
    <t>“Business units would assess the cyber risks and potential vulnerabilities associated with every: “business asset … [] that is, their [:] data,</t>
  </si>
  <si>
    <t>“Business units would assess the cyber risks and potential vulnerabilities associated with every: “business asset … [] that is, their [:] technology</t>
  </si>
  <si>
    <t>“Business units would assess the cyber risks and potential vulnerabilities associated with every: “business asset … [] that is, their [:] facilities”</t>
  </si>
  <si>
    <t>“Business units would assess the cyber risks and potential vulnerabilities associated with every: “business asset … [] that is, their [:] service</t>
  </si>
  <si>
    <t>“Business units would assess the cyber risks and potential vulnerabilities associated with every: “business asset … [] that is, their [:] IT connection point for the respective unit”</t>
  </si>
  <si>
    <t>“On a continuous basis, independent risk management would be required to identify … cyber risk across the enterprise…”</t>
  </si>
  <si>
    <t>“The internal dependency management strategy would be designed to ensure that: … [a] policies, [b] standards, and [c] procedures to identify and manage cyber risks associated with internal assets, including those connected to or supporting sector-critical systems, are established…”</t>
  </si>
  <si>
    <t>“Covered entities also would be required to establish and maintain threat profiles for identified threats to the firm;” [Threat Profile Definition: Threat profiles include information about critical assets, threat actors, and details about how threat actors might attempt to compromise those critical assets”]</t>
  </si>
  <si>
    <t>“[C]overed entities [must] establish and apply appropriate controls to address the inherent cyber risk of their assets (taking into account the prioritization of the entity’s business assets and the cyber risks they pose to the entity) by:  “[c] assessing relevant cyber risks to the assets (including insider threats to systems and data) and</t>
  </si>
  <si>
    <t>“[C]overed entities [shall] analyze and address the cyber risks that emerge from reviews of their external relationships…”</t>
  </si>
  <si>
    <t>“[T]hen determine ways to aggregate them to assess the entity’s residual cyber risk” [Stated Rationale: “This is important because cyber risk has the potential to produce losses large enough to threaten an entity’s financial health, its reputation, or its ability to maintain core operations if faced with a material cyber event”]</t>
  </si>
  <si>
    <t>“[Business] units responsible for the day-to-day business functions of a covered entity [must] assess, on an ongoing basis, the cyber risks associated with the activities of the business unit”</t>
  </si>
  <si>
    <t>“On a continuous basis, independent risk management would be required to … measure … cyber risk across the enterprise…”</t>
  </si>
  <si>
    <t>“Business units also would need to ensure that information regarding those risks is shared with senior management, including the chief executive officer (CEO), as appropriate, in a timely manner so that senior management can address and respond to emerging cyber risks and cyber incidents as they develop”</t>
  </si>
  <si>
    <t>“Independent risk management would be required to analyze cyber risk at the enterprise level to identify and ensure effective response to events with the potential to impact one or multiple operating units”</t>
  </si>
  <si>
    <t>“Covered entities would be required to prioritize … incident response … of systems critical to the enterprise…”</t>
  </si>
  <si>
    <t>“[D]evelop a written, board-approved, enterprise-wide cyber risk management strategy that is incorporated into the overall business strategy and risk management of the firm”</t>
  </si>
  <si>
    <t>“[E]stablish an enterprise-wide cyber risk management framework that would include...[E]stablished mechanisms for evaluating whether the organization has sufficient resources to address the cyber risks facing the organization;”</t>
  </si>
  <si>
    <t>“[E]stablish an enterprise-wide cyber risk management framework that would include...[E]stablished policies for addressing any resource shortfalls or knowledge gaps”</t>
  </si>
  <si>
    <t>“[B]usiness units would be required to adhere to procedures and processes necessary to comply with the covered entity’s cyber risk management framework”</t>
  </si>
  <si>
    <t>“Such procedures and processes would be designed to ensure that the applicable business unit’s cyber risk is effectively identified … consistent with the covered entity’s risk appetite and tolerances</t>
  </si>
  <si>
    <t>“Such procedures and processes would be designed to ensure that the applicable business unit’s cyber risk is effectively … measured … consistent with the covered entity’s risk appetite and tolerances</t>
  </si>
  <si>
    <t>“Such procedures and processes would be designed to ensure that the applicable business unit’s cyber risk is effectively … monitored … consistent with the covered entity’s risk appetite and tolerances</t>
  </si>
  <si>
    <t>“Such procedures and processes would be designed to ensure that the applicable business unit’s cyber risk is effectively … controlled … consistent with the covered entity’s risk appetite and tolerances</t>
  </si>
  <si>
    <t>“Covered entities would be required to prioritize monitoring … of systems critical to the enterprise…”</t>
  </si>
  <si>
    <t>“Covered entities would be required to prioritize … recovery of systems critical to the enterprise …”;</t>
  </si>
  <si>
    <t>“Covered entities would be required to … support the continued reduction of the cyber risk exposure of external dependencies to the enterprise and the sector until the board-approved cyber risk appetite and tolerances are achieved;”</t>
  </si>
  <si>
    <t>Standards for Sector-Critical Systems of Covered Entities</t>
  </si>
  <si>
    <t>“[C]overed entities [must] minimize the residual cyber risk of sector-critical systems by implementing the most effective, commercially available controls” [Minimization Definition/Expectation: “Minimizing residual cyber risk means substantially mitigating the risk of a disruption or failure due to a cyber event”]</t>
  </si>
  <si>
    <t>"[C]ould require covered entities to establish a cybersecurity framework commensurate with the covered entity’s structure, risk profile, complexity, activities, and size"</t>
  </si>
  <si>
    <t>"[R]egulation would include details on the specific objectives and practices a firm would be required to achieve in each area of concern in order to demonstrate that its cyber risk management program can adapt to changes in a firm’s operations and to the evolving cyber environment"</t>
  </si>
  <si>
    <t>“The strategy would articulate how the entity intends to address its inherent cyber risk (that is, its cyber risk before mitigating controls or other factors are taken into consideration)”;</t>
  </si>
  <si>
    <t>“The strategy would articulate … how the entity would maintain an acceptable level of residual cyber risk (that is, its remaining cyber risk after mitigating controls and other factors have been taken into consideration)”; and</t>
  </si>
  <si>
    <t>“[E]stablish cyber risk tolerances consistent with the firm’s risk appetite and strategy, and manage cyber risk appropriate to the nature of the operations of the firm”</t>
  </si>
  <si>
    <t>The entity’s “board of directors” must “review and approve the enterprise-wide cyber risk appetite and tolerances of the covered entity”</t>
  </si>
  <si>
    <t>“Board-supervised covered entities, at the holding company level, [must] measure (quantitatively) their ability to reduce the aggregate residual cyber risk of their sector-critical systems and their ability to reduce such risk to a minimal level Such measurement would take into account the risks associated with internal dependencies, external dependencies, and trusted connections with access to sector-critical systems”</t>
  </si>
  <si>
    <t>“On an ongoing basis, the independent risk management function would be required to … determine whether actions need to be taken to strengthen risk management or reduce risk given changes in the covered entity’s risk profile or other conditions, placing particular emphasis on sector-critical systems”</t>
  </si>
  <si>
    <t>“[C]overed entities [must] … prioritize … all external dependencies and trusted connections enterprise-wide based on their criticality to the [a] business functions they support, [b] the firm’s mission, and [c] the financial sector”</t>
  </si>
  <si>
    <t>“Covered entities would be required to prioritize monitoring … of systems critical to … the financial sector;</t>
  </si>
  <si>
    <t>“Covered entities would be required to prioritize … incident response … of systems critical to … the financial sector”;</t>
  </si>
  <si>
    <t>“Covered entities would be required to prioritize … recovery of systems critical to … the financial sector;”</t>
  </si>
  <si>
    <t>“[A] covered entity [must] integrate an external dependency management strategy into the entity’s overall strategic risk management plan to address and reduce cyber risks associated with external dependencies and interconnection risks”</t>
  </si>
  <si>
    <t>“[The] external dependency management strategy would ensure that … policies, standards, and procedures for external dependency management throughout the lifespan of the relationship (for example, due diligence, contracting and sub-contracting, onboarding, ongoing monitoring, change management, off boarding) are established …”</t>
  </si>
  <si>
    <t>“[C]overed entities [must] continually apply and evaluate appropriate controls to reduce the cyber risk of external dependencies to the enterprise and the sector”</t>
  </si>
  <si>
    <t>Scope of Application</t>
  </si>
  <si>
    <t>"[C]onsidering to apply the standards to third-party service providers with respect to services provided to depository institutions and their affiliates that are covered entities (covered services)."</t>
  </si>
  <si>
    <t>“[C]overed entities [must] have [] current, accurate, and complete awareness of … all external dependencies and trusted connections enterprise-wide ”</t>
  </si>
  <si>
    <t>“[C]overed entities would be able to generate and maintain a current, accurate, and complete listing of all external dependencies and business functions, including mappings to supported assets and business functions”</t>
  </si>
  <si>
    <t>“Covered entities would be required to … track connections among [:] “external dependencies … throughout [its] lifespan[],”</t>
  </si>
  <si>
    <t>“Covered entities would be required to … track connections among [:] “and cyber risk levels throughout [its] lifespan[]”</t>
  </si>
  <si>
    <t>“[Covered entities must] establish[] and apply[] appropriate controls to address the cyber risk presented by each external partner throughout the lifespan of the relationship”</t>
  </si>
  <si>
    <t>"[C]onsidering requiring nonbank financial companies and Board-supervised FMIs to verify that any services the nonbank financial company or Board-supervised FMI receives from third parties are subject to the same standards that would apply if the services were being conducted by the nonbank financial company or Board-supervised FMI itself."</t>
  </si>
  <si>
    <t>“Covered entities would be required to … monitor the universe of external dependencies that connect to assets supporting systems critical to the enterprise and the sector;”</t>
  </si>
  <si>
    <t>“[Covered entities shall] identify and periodically test alternative solutions in case an external partner fails to perform as expected”</t>
  </si>
  <si>
    <t>ED.RS-4</t>
  </si>
  <si>
    <t>“[B]oard of directors [must] have adequate expertise in cybersecurity or [] maintain access to resources or staff with such expertise” [Stated Rationale: “Consistent with existing agency expectations, the enhanced standards would require the board of directors to have and maintain the ability to provide credible challenge to management in matters related to cybersecurity and the evaluation of cyber risks and resilience]”</t>
  </si>
  <si>
    <t>“[T]he covered entity would be expected to ensure that business units maintain, or have access to, resources and staff with the skill sets needed to comply with the unit’s cybersecurity responsibilities”</t>
  </si>
  <si>
    <t>“The internal dependency management strategy would be designed to ensure that: … [a] policies, [b] standards, and [c] procedures to identify and manage cyber risks associated with internal assets, including those connected to or supporting sector-critical systems, are … regularly updated throughout those assets’ lifespans…”</t>
  </si>
  <si>
    <t>“Covered entities would be required to … track connections among [:] “organizational assets … throughout [its] lifespan[],”</t>
  </si>
  <si>
    <t>“[C]overed entities [must] establish and apply appropriate controls to address the inherent cyber risk of their assets (taking into account the prioritization of the entity’s business assets and the cyber risks they pose to the entity) by:  “[b] continually applying controls and monitoring assets and their operating environments (including deviations from baseline cybersecurity configurations) over the lifecycle of the assets; and</t>
  </si>
  <si>
    <t>“[C]overed entities [shall] establish and maintain effective incident response and cyber resilience [a] governance, [b] strategies, and [c] capacities that enable the organizations to [i] anticipate, [ii] withstand, [iii] contain, and [iv] rapidly recover from a disruption caused by a significant cyber event”</t>
  </si>
  <si>
    <t>“[C]overed entities [must] establish and maintain enterprise-wide cyber resilience and incident response programs, based on their enterprise-wide cyber risk management strategies and supported by appropriate [:] policies,</t>
  </si>
  <si>
    <t>“[C]overed entities [must] establish and maintain enterprise-wide cyber resilience and incident response programs, based on their enterprise-wide cyber risk management strategies and supported by appropriate [:] procedures,</t>
  </si>
  <si>
    <t>“[C]overed entities [must] establish and maintain enterprise-wide cyber resilience and incident response programs, based on their enterprise-wide cyber risk management strategies and supported by appropriate [:] governance,</t>
  </si>
  <si>
    <t>“[C]overed entities conduct specific testing that addresses [a] disruptive, [b] destructive, [c] corruptive, or [d] any other cyber event that could affect their ability to service clients</t>
  </si>
  <si>
    <t>“[C]overed entities conduct specific testing that addresses … significant downtime that would threaten the business resilience of clients</t>
  </si>
  <si>
    <t>“[Covered entities must establish testing programs that] would include a range of scenarios, including severe but plausible scenarios, and would challenge matters such as communications protocols, governance arrangements, and resumption and recovery practices”</t>
  </si>
  <si>
    <t>“[C]overed entities [must] establish and apply appropriate controls to address the inherent cyber risk of their assets (taking into account the prioritization of the entity’s business assets and the cyber risks they pose to the entity) by:  “[d] mitigating identified deviations, granted exceptions and known violations to internal dependency cyber risk management policies, standards, and procedures</t>
  </si>
  <si>
    <t>“Covered entities also would be required to … establish and maintain capabilities for ongoing vulnerability management”</t>
  </si>
  <si>
    <t>“[C]overed entities [must] establish and apply appropriate controls to address the inherent cyber risk of their assets (taking into account the prioritization of the entity’s business assets and the cyber risks they pose to the entity) by:  “[a] assessing the cyber risk of assets and their operating environments prior to deployment;</t>
  </si>
  <si>
    <t>“[C]overed entities [must] periodically conduct tests of back-ups to business assets to achieve resilience”</t>
  </si>
  <si>
    <t>“[E]stablish an enterprise-wide cyber risk management framework that would include...[U]pdating [the entity’s cybersecurity protocols] as the threat landscape evolves”</t>
  </si>
  <si>
    <t>“[E]stablish an enterprise-wide cyber risk management framework that would include...[M]echanisms for identifying and responding to cyber incidents and threats,”</t>
  </si>
  <si>
    <t>“[C]overed entities [must] establish and maintain enterprise-wide cyber resilience and incident response programs, based on their enterprise-wide cyber risk management strategies and supported by appropriate [:] independent review</t>
  </si>
  <si>
    <t>“Cyber resilience strategies and exercises would be required to consider wide-scale recovery scenarios ”</t>
  </si>
  <si>
    <t>“Cyber resilience strategies and exercises would be … designed to [a] achieve institutional resilience”</t>
  </si>
  <si>
    <t>“[C]overed entities establish plans and mechanisms to transfer business, where feasible, to another entity or service provider with minimal disruption and within prescribed time frames if the original covered entity or service provider is unable to perform”</t>
  </si>
  <si>
    <t>“[I]f performance is not feasible and contractual termination/remediation provisions have been exercised, client data would be returned to the original covered entity or service provider in a method that is transferable to an alternate entity or service provider with minimal disruption to the operations of the covered entity”</t>
  </si>
  <si>
    <t>“Covered entities would be required to … support relevant data collection and analysis across the organization;”</t>
  </si>
  <si>
    <t>“[C]overed entities would be required to establish processes designed to maintain effective situational awareness capabilities to reliably [a] predict, [b] analyze, and [c] respond to changes in the operating environment”</t>
  </si>
  <si>
    <t>“On an ongoing basis, the independent risk management function would be required to identify and assess the covered entity’s material aggregate risks…”</t>
  </si>
  <si>
    <t>“[C]overed entities, at the holding company level, [must] measure (quantitatively) the [a] completeness, [b] effectiveness, and [c] timeliness with which they reduce the aggregate residual cyber risk of their systems to the appropriate, board-of-directors approved level [Stated Rationale: “As noted, this is important because cyber risk has the potential to produce losses large enough to threaten an entity’s financial health, its reputation, or its ability to maintain core operations if faced with a material cyber event”]</t>
  </si>
  <si>
    <t>“[C]overed entities maintain an ongoing situational awareness of their operational status and cybersecurity posture to pre-empt cyber events and respond rapidly to them”</t>
  </si>
  <si>
    <t>“On a continuous basis, independent risk management would be required to … monitor cyber risk across the enterprise”</t>
  </si>
  <si>
    <t>“[E]stablish an enterprise-wide cyber risk management framework that would include...[P]rocedures for testing the effectiveness of the entity’s cybersecurity protocols…”</t>
  </si>
  <si>
    <t>“Covered entities would be required to … support timely responses to cyber risks to the enterprise and the sector;”</t>
  </si>
  <si>
    <t>“A covered entity’s tracking capability would need to enable timely notification of internal cyber risk management issues to designated internal stakeholders”</t>
  </si>
  <si>
    <t>“[C]yber resilience and incident response programs would be required to include effective escalation protocols linked to organizational … [c] communication strategies ”</t>
  </si>
  <si>
    <t>“A covered entity’s tracking capability would enable timely notification of cyber risk management issues to designated stakeholders”</t>
  </si>
  <si>
    <t>“[C]yber resilience and incident response programs would be required to include effective escalation protocols linked to organizational [a] decision levels …”</t>
  </si>
  <si>
    <t>“[C]yber resilience and incident response programs would be required to include effective escalation protocols linked to organizational … [b] cyber contagion containment procedures</t>
  </si>
  <si>
    <t>“Covered entities also would be required to … gather actionable cyber threat intelligence and perform security analytics on an ongoing basis;”</t>
  </si>
  <si>
    <t>“[C]yber resilience and incident response programs would be required to include effective escalation protocols linked to organizational … [d] processes to incorporate lessons learned back into the program”</t>
  </si>
  <si>
    <t>“[C]overed entities [must] continually apply appropriate controls to reduce the cyber risk of business assets to the enterprise … to the board-approved level</t>
  </si>
  <si>
    <t>“For cyber-attacks that may potentially corrupt or destroy critical data, [covered entities’] recovery strategies should be designed to achieve recovery point objectives based on the criticality of the data necessary to keep the institution operational”</t>
  </si>
  <si>
    <t>“[C]overed entities establish and implement strategies to meet the entity’s obligations for performing core business functions in the event of a disruption, including the potential for multiple concurrent or widespread interruptions and cyber-attacks on multiple elements of interconnected critical infrastructure, such as energy and telecommunications”</t>
  </si>
  <si>
    <t>“[C]overed entities [must] establish an RTO of two hours for their sector-critical systems, validated by testing, to recover from a disruptive, corruptive, or destructive cyber event” [RTO Definition: “an RTO is the ‘amount of time in which a firm aims to recover clearing and settlement activities after a wide-scale disruption with the overall goal of completing material pending transactions on the scheduled settlement date’”]</t>
  </si>
  <si>
    <t>“[U]pdate [business asset, service, and IT connections point] assessments as threats, technology, and processes evolve</t>
  </si>
  <si>
    <t>“[The] evaluation would be required to include the entire security lifecycle, including penetration testing and other vulnerability assessment activities as appropriate based on the size, complexity, scope of operations, and interconnectedness of the covered entity”</t>
  </si>
  <si>
    <t>“[C]overed entities to establish protocols for secure, immutable, off-line storage of critical records, including financial records of[:] the institution,</t>
  </si>
  <si>
    <t>“[C]overed entities to establish protocols for secure, immutable, off-line storage of critical records, including financial records of[:] loan data,</t>
  </si>
  <si>
    <t>“[C]overed entities to establish protocols for secure, immutable, off-line storage of critical records, including financial records of[:] asset management account information, and</t>
  </si>
  <si>
    <t>“[C]overed entities to establish protocols for secure, immutable, off-line storage of critical records, including financial records of[:] daily deposit account records, including balances and ownership details, formatted using certain defined data standards to allow for restoration of these records by another financial institution, service provider, or the FDIC in the event of resolution”</t>
  </si>
  <si>
    <t>Sector-Critical Systems</t>
  </si>
  <si>
    <t>"[C]onsidering additional factors to identify sector-critical systems, such as substitutability and interconnectedness"</t>
  </si>
  <si>
    <t>“[The] audit function [must] assess whether the cyber risk management framework of a covered entity complies with applicable laws and regulations”</t>
  </si>
  <si>
    <t>“[The] audit function [must] assess whether the cyber risk management framework of a covered entity … is appropriate for its [:] [a] size,</t>
  </si>
  <si>
    <t>“[The] audit function [must] assess whether the cyber risk management framework of a covered entity … is appropriate for its [:] [b] complexity,</t>
  </si>
  <si>
    <t>“[The] audit function [must] assess whether the cyber risk management framework of a covered entity … is appropriate for its [:] [c] interconnectedness, and</t>
  </si>
  <si>
    <t>“[The] audit function [must] assess whether the cyber risk management framework of a covered entity … is appropriate for its [:] [d] risk profile”</t>
  </si>
  <si>
    <t>“[A]udit would be required to incorporate an assessment of cyber risk management into the overall audit plan of the covered entity”</t>
  </si>
  <si>
    <t>“The [audit] plan would be required to provide for an evaluation of the adequacy of compliance with the board-approved cyber risk management framework…”</t>
  </si>
  <si>
    <t>“The [audit] plan would be required to provide for an evaluation of the adequacy of compliance with the cyber risk [a] policies, [b] procedures, and [c] processes established by the firm’s business units or independent risk management</t>
  </si>
  <si>
    <t>“The audit plan would be required to provide for an assessment of the business unit and independent risk management functions’ capabilities to adapt as appropriate and remain in compliance with the covered entity’s cyber risk management framework”</t>
  </si>
  <si>
    <t>“The audit plan would be required to provide for an assessment of the business unit and independent risk management functions’ capabilities to adapt as appropriate and remain … within its stated risk appetite and tolerances”</t>
  </si>
  <si>
    <t>“[Covered entities must] establish[] and apply[] appropriate controls to address the inherent cyber risk of a covered entity’s assets”</t>
  </si>
  <si>
    <t>“Covered entities would be required to be capable of operating critical business functions in the face of cyber-attacks and continuously enhance their cyber resilience”</t>
  </si>
  <si>
    <t>“Covered entities also would be required to … establish and maintain threat modeling capabilities;” [Threat Modeling Definition: Threat modeling refers to using a structured process to identify how critical assets might be compromised by a threat actor and why, what level of protection is needed for those critical assets, and what the impact would be if that protection failed”]</t>
  </si>
  <si>
    <t>DM.RS-2</t>
  </si>
  <si>
    <t>"[C]onsidering applying the enhanced standards on an enterprise-wide basis to all U.S. bank holding companies with total consolidated assets of $50 billion or more, the U.S. operations of foreign banking organizations with total U.S. assets of $50 billion or more, and all U.S. savings and loan holding companies with total consolidated assets of $50 billion or more."</t>
  </si>
  <si>
    <t>"[C]onsidering applying the standards to nonbank financial companies supervised by the Board pursuant to section 165 of the Dodd-Frank Wall Street Reform and Consumer Protection Act (Dodd-Frank Act), which directs the Board to establish enhanced prudential standards, including overall risk management standards, for these entities."</t>
  </si>
  <si>
    <t>"[C]onsidering applying the standards to financial market utilities designated by FSOC (designated FMUs) for which the Board is the Supervisory Agency pursuant to sections 805 and 810 of the Dodd-Frank Act; other FMIs over which the Board has primary (not backup) supervisory authority because the FMIs are members of the Federal Reserve System; and FMIs that are operated by the Federal Reserve Banks (collectively referred to as “Board-supervised FMIs”)."</t>
  </si>
  <si>
    <t>"[C]onsidering establishing a two-tiered approach, with the enhanced standards applying to all systems of covered entities, and an additional, higher set of expectations, referred to in the ANPR as “sector-critical standards,” applying to those systems of covered entities that are critical to the financial sector"</t>
  </si>
  <si>
    <t>"[C]onsidering whether systems that support the clearing or settlement of at least five percent of the value of transactions (on a consistent basis) in one or more of the markets for federal funds, foreign exchange, commercial paper, U.S. Government and agency securities, and corporate debt and equity securities, should be considered sector-critical systems for the purpose of the sector-critical standards."</t>
  </si>
  <si>
    <t>"[C]onsidering whether systems that support the clearing or settlement of at least five percent of the value of transactions (on a consistent basis) in other markets (for example, exchange-traded and over-the-counter derivatives), or that support the maintenance of a significant share (for example, five percent) of the total U.S. deposits or balances due from other depository institutions in the United States, should be considered sector-critical systems"</t>
  </si>
  <si>
    <t>Approach to Quantifying Cyber Risk</t>
  </si>
  <si>
    <t>"[C]onsidering how best to measure cyber risk in a consistent, repeatable manner"</t>
  </si>
  <si>
    <t>"[C]ould propose the standards as a combination of a regulatory requirement to maintain a risk management framework for cyber risks along with a policy statement or guidance that describes minimum expectations for the framework, such as policies, procedures, and practices commensurate with the inherent cyber risk level of the covered entity"</t>
  </si>
  <si>
    <t>1. Start with security</t>
  </si>
  <si>
    <t>Don’t collect personal information you don’t need</t>
  </si>
  <si>
    <t>Hold on to information only as long as you have a legitimate business need</t>
  </si>
  <si>
    <t>Don’t use personal information when it’s not necessary</t>
  </si>
  <si>
    <t>8. Make sure your service providers implement reasonable security measures</t>
  </si>
  <si>
    <t>Put it in writing</t>
  </si>
  <si>
    <t>Insist that appropriate security standards are part of your contracts</t>
  </si>
  <si>
    <t>Verify compliance</t>
  </si>
  <si>
    <t>Including security expectations in contracts with service providers is an important first step, but it’s also important to build oversight into the process.</t>
  </si>
  <si>
    <t>7. Apply sound security practices when
developing new products</t>
  </si>
  <si>
    <t>Test for common vulnerabilities</t>
  </si>
  <si>
    <t>There is no way to anticipate every threat, but some vulnerabilities are commonly known and reasonably foreseeable.</t>
  </si>
  <si>
    <t>9. Put procedures in place to keep your
security current and address vulnerabilities
that may arise</t>
  </si>
  <si>
    <t>Heed credible security warnings and move quickly to fix them</t>
  </si>
  <si>
    <t>When vulnerabilities come to your attention, listen carefully and then get a move on</t>
  </si>
  <si>
    <t>3. Require secure passwords and
authentication</t>
  </si>
  <si>
    <t>Insist on complex and unique passwords</t>
  </si>
  <si>
    <t>requiring employees to choose complex passwords and training them not to use the same or similar passwords for both business and personal accounts</t>
  </si>
  <si>
    <t>Store passwords securely</t>
  </si>
  <si>
    <t>6. Secure remote access to your network</t>
  </si>
  <si>
    <t>Ensure endpoint security</t>
  </si>
  <si>
    <t xml:space="preserve">Remote access is managed  </t>
  </si>
  <si>
    <t>2. Control access to data sensibly</t>
  </si>
  <si>
    <t>Restrict access to sensitive data</t>
  </si>
  <si>
    <t>If employees don’t have to use personal information as part of their job, there’s no need for them to have access to it.</t>
  </si>
  <si>
    <t>Limit administrative access</t>
  </si>
  <si>
    <t>Administrative access, which allows a user to make system-wide changes to your system, should be limited to the employees tasked to do that job</t>
  </si>
  <si>
    <t>Put sensible access limits in place</t>
  </si>
  <si>
    <t>Not everyone who might occasionally need to get on your network should have an allaccess, backstage pass</t>
  </si>
  <si>
    <t>5. Segment your network and monitor who’s
trying to get in and out</t>
  </si>
  <si>
    <t>Segment your network</t>
  </si>
  <si>
    <t>Not every computer in your system needs to be able to communicate with every other one. You can help protect particularly sensitive data by housing it in a separate secure place on your network</t>
  </si>
  <si>
    <t>4. Store sensitive personal information
securely and protect it during transmission</t>
  </si>
  <si>
    <t>Keep sensitive information secure throughout its lifecycle</t>
  </si>
  <si>
    <t>Data doesn’t stay in one place. That’s why it’s important to consider security at all stages, if transmitting information is a necessity for your business</t>
  </si>
  <si>
    <t>10. Secure paper, physical media, and devices</t>
  </si>
  <si>
    <t>Securely store sensitive files</t>
  </si>
  <si>
    <t>If it’s necessary to retain important paperwork, take steps to keep it secure</t>
  </si>
  <si>
    <t>Keep safety standards in place when data is en route</t>
  </si>
  <si>
    <t>Ensure proper configuration</t>
  </si>
  <si>
    <t>Train your engineers in secure coding</t>
  </si>
  <si>
    <t>The company could have reduced risk of vulnerabilities by adequately training its engineers in secure coding practices.</t>
  </si>
  <si>
    <t>Dispose of sensitive data securely</t>
  </si>
  <si>
    <t>Guard against brute force attacks</t>
  </si>
  <si>
    <t>Protect against authentication bypass</t>
  </si>
  <si>
    <t>Monitor activity on your network</t>
  </si>
  <si>
    <t>Follow platform guidelines for security</t>
  </si>
  <si>
    <t>Verify that privacy and security features work</t>
  </si>
  <si>
    <t>If your software offers a privacy or security feature, verify that the feature works as advertised</t>
  </si>
  <si>
    <t>Update and patch third-party software</t>
  </si>
  <si>
    <t>Outdated software undermines security. The solution is to update it regularly and
implement third-party patches</t>
  </si>
  <si>
    <t>Protect devices that process personal information</t>
  </si>
  <si>
    <t>Use industry-tested and accepted methods</t>
  </si>
  <si>
    <t>When considering what technical standards to follow, keep in mind that experts already may have developed effective standards that can apply to your business</t>
  </si>
  <si>
    <t>G7 Members</t>
  </si>
  <si>
    <t>Element 3: Risk and Control Assessment</t>
  </si>
  <si>
    <t>Identify functions, activities, products, and services—including interconnections, dependencies, and third parties—prioritize their relative importance, and assess their respective cyber risks.</t>
  </si>
  <si>
    <t>Element 2: Governance</t>
  </si>
  <si>
    <t>Define and facilitate performance of roles and responsibilities for personnel implementing, managing, and overseeing the effectiveness of the cybersecurity strategy and framework to ensure accountability; provide adequate resources, appropriate authority, and access to the governing authority</t>
  </si>
  <si>
    <t>Element 1: Cybersecurity Strategy and Framework.</t>
  </si>
  <si>
    <t>Establish and maintain a cybersecurity strategy and framework tailored to specific cyber risks and appropriately informed by international, national, and industry standards and guidelines.</t>
  </si>
  <si>
    <t>GV.SF</t>
  </si>
  <si>
    <t>GV.RR</t>
  </si>
  <si>
    <t>Identify and implement controls—including systems, policies, procedures, and training—to protect against and manage those risks within the tolerance set by the governing authority.</t>
  </si>
  <si>
    <t>GV.RR-1, GV.RR-2</t>
  </si>
  <si>
    <t>Element 7: Information Sharing</t>
  </si>
  <si>
    <t>Engage in the timely sharing of reliable, actionable cybersecurity information with internal and external stakeholders (including entities and public authorities within and outside the financial sector) on threats, vulnerabilities, incidents, and responses to enhance defenses, limit damage, increase situational awareness, and broaden learning</t>
  </si>
  <si>
    <t>Element 8: Continuous Learning</t>
  </si>
  <si>
    <t>Review the cybersecurity strategy and framework regularly and when events warrant—including its governance, risk and control assessment, monitoring, response, recovery, and information sharing components—to address changes in cyber risks, allocate resources, identify and remediate gaps, and incorporate lessons learned</t>
  </si>
  <si>
    <t>Element 5: Response</t>
  </si>
  <si>
    <t>(c) notify internal and external stakeholders (such as law enforcement, regulators, and other public authorities, as well as shareholders, third-party service providers, and customers as appropriate); and 
(d) coordinate joint response activities as needed.</t>
  </si>
  <si>
    <t>Element 4: Monitoring</t>
  </si>
  <si>
    <t>Establish systematic monitoring processes to rapidly detect cyber incidents and periodically evaluate the effectiveness of identified controls, including through network monitoring, testing, audits, and exercises.</t>
  </si>
  <si>
    <t>Element 6: Recovery</t>
  </si>
  <si>
    <t>Resume operations responsibly, while allowing for continued remediation, including by: 
(a) eliminating harmful remnants of the incident; 
(b) restoring systems and data to normal and confirming normal state; 
(c) identifying and mitigating all vulnerabilities that were exploited;
(d) remediating vulnerabilities to prevent similar incidents; and 
(e) communicating appropriately internally and externally</t>
  </si>
  <si>
    <t xml:space="preserve">Timely (a) assess the nature, scope, and impact of a cyber incident; </t>
  </si>
  <si>
    <t>Timely (b) contain the incident and mitigate its impact;</t>
  </si>
  <si>
    <t>Section 1: Governance Framework</t>
  </si>
  <si>
    <t>1.1 - Line of Command Responsible for Cybersecurity</t>
  </si>
  <si>
    <t>What is the title of the person with primary responsibility for cybersecurity?</t>
  </si>
  <si>
    <t>To whom does this person [the person with primary responsibility for cybersecurity] report?</t>
  </si>
  <si>
    <t>Indicate the years of cybersecurity experience (include work experience only) for the following cybersecurity management team members: CISO</t>
  </si>
  <si>
    <t>Indicate the years of cybersecurity experience (include work experience only) for the following cybersecurity management team members: CISO’s direct reports (average years)</t>
  </si>
  <si>
    <t>Indicate the years of cybersecurity experience (include work experience only) for the following cybersecurity management team members: CISO’s indirect reports at the officer level (average years)</t>
  </si>
  <si>
    <t>How many members are in the cybersecurity management team which are direct reports to the CISO?</t>
  </si>
  <si>
    <t>Please indicate the number of board members with direct cybersecurity expertise via career experience or extensive formal training.</t>
  </si>
  <si>
    <t>What is the frequency of his/her [the person with primary responsibility for cybersecurity] scheduled or routine reports on cybersecurity to senior management?</t>
  </si>
  <si>
    <t>What is the frequency of his/her [the person with primary responsibility for cybersecurity] scheduled or routine reports on cybersecurity to the board of directors?</t>
  </si>
  <si>
    <t>When did senior management make its first presentation to the board about the bank’s cybersecurity self-assessment? (Quarter &amp; Year)</t>
  </si>
  <si>
    <t>Section 2: Cyber Program Assessment</t>
  </si>
  <si>
    <t>2.1 - Internal Assessment</t>
  </si>
  <si>
    <t>Have you completed an assessment of cybersecurity using the FFIEC Cybersecurity Assessment Tool?</t>
  </si>
  <si>
    <t>Please indicate your Inherent Risk Profile for the applicable categories from your FFIEC Cybersecurity Assessment. Technologies and Connection Types</t>
  </si>
  <si>
    <t>Please indicate your Inherent Risk Profile for the applicable categories from your FFIEC Cybersecurity Assessment. Delivery Channels</t>
  </si>
  <si>
    <t>Please indicate your Inherent Risk Profile for the applicable categories from your FFIEC Cybersecurity Assessment. Online/Mobile Products and Technology Services</t>
  </si>
  <si>
    <t>Please indicate your Inherent Risk Profile for the applicable categories from your FFIEC Cybersecurity Assessment. Organization Characteristics</t>
  </si>
  <si>
    <t>Please indicate your Inherent Risk Profile for the applicable categories from your FFIEC Cybersecurity Assessment. External Threats</t>
  </si>
  <si>
    <t>Please provide Maturity Levels from the completed FFIEC Cybersecurity Assessment for the 30 component areas. Baseline</t>
  </si>
  <si>
    <t>Please provide Maturity Levels from the completed FFIEC Cybersecurity Assessment for the 30 component areas. Evolving</t>
  </si>
  <si>
    <t>Please provide Maturity Levels from the completed FFIEC Cybersecurity Assessment for the 30 component areas. Intermediate</t>
  </si>
  <si>
    <t>Please provide Maturity Levels from the completed FFIEC Cybersecurity Assessment for the 30 component areas. Advanced</t>
  </si>
  <si>
    <t>Please provide Maturity Levels from the completed FFIEC Cybersecurity Assessment for the 30 component areas. Innovative</t>
  </si>
  <si>
    <t>Please provide Maturity Levels from the completed FFIEC Cybersecurity Assessment for the 30 component areas. Total (sum Baseline, Evolving, Intermediate, Advanced, Innovative)</t>
  </si>
  <si>
    <t>Please list the 3 most critical project plans identified as a result of the completed FFIEC Cybersecurity Assessment. Most critical project plan</t>
  </si>
  <si>
    <t>Please list the 3 most critical project plans identified as a result of the completed FFIEC Cybersecurity Assessment. Second most critical project plan</t>
  </si>
  <si>
    <t>Please list the 3 most critical project plans identified as a result of the completed FFIEC Cybersecurity Assessment. Third most critical project plan</t>
  </si>
  <si>
    <t>If you have completed the FFIEC assessment please fill out "N/A" and move to the next question. If not, have you completed a cybersecurity assessment using a different tool, standard or framework? If so, please indicate the tool/standard/framework in column E.</t>
  </si>
  <si>
    <t>If you have not completed the FFIEC assessment please list the 3 most critical project plans identified as a result of any non-FFIEC assessment. Most critical project plan</t>
  </si>
  <si>
    <t>If you have not completed the FFIEC assessment please list the 3 most critical project plans identified as a result of any non-FFIEC assessment. Second most critical project plan</t>
  </si>
  <si>
    <t>If you have not completed the FFIEC assessment please list the 3 most critical project plans identified as a result of any non-FFIEC assessment. Third most critical project plan</t>
  </si>
  <si>
    <t>Do you have plans to complete an assessment or re-assessment in the future?</t>
  </si>
  <si>
    <t>If so [you have plans to complete an assessment or re-assessment in the future], what is the target completion date? (Quarter &amp; Year)</t>
  </si>
  <si>
    <t>Will this be an assessment using the FFIEC Cybersecurity Assessment Tool?</t>
  </si>
  <si>
    <t>2.2 - Internal &amp; External Resources Devoted to Cybersecurity</t>
  </si>
  <si>
    <t>Over the last 3 years, how have outsourced activities versus insourced activities for cybersecurity changed?</t>
  </si>
  <si>
    <t>Over the last 3 years, what were the top three reasons for changes or lack of change in cybersecurity outsourcing. (if only one or two apply, please select 'N/A' for other reasons) Reason #1</t>
  </si>
  <si>
    <t>Over the last 3 years, what were the top three reasons for changes or lack of change in cybersecurity outsourcing. (if only one or two apply, please select 'N/A' for other reasons) Reason #2</t>
  </si>
  <si>
    <t>Over the last 3 years, what were the top three reasons for changes or lack of change in cybersecurity outsourcing. (if only one or two apply, please select 'N/A' for other reasons) Reason #3</t>
  </si>
  <si>
    <t>What is the number of cybersecurity vendors you engage with for cybersecurity services and tools?</t>
  </si>
  <si>
    <t>Over the next 12 months, please list your top three primary focus areas for cybersecurity programs and initiatives. Priority #1</t>
  </si>
  <si>
    <t>Over the next 12 months, please list your top three primary focus areas for cybersecurity programs and initiatives. Priority #2</t>
  </si>
  <si>
    <t>Over the next 12 months, please list your top three primary focus areas for cybersecurity programs and initiatives. Priority #3</t>
  </si>
  <si>
    <t>Section 3: Industry Engagement</t>
  </si>
  <si>
    <t>3.1 - Threat Intelligence Services</t>
  </si>
  <si>
    <t>Which threat intelligence services do you consume? Government</t>
  </si>
  <si>
    <t>Which threat intelligence services do you consume? Commercial</t>
  </si>
  <si>
    <t>Which threat intelligence services do you consume? Open Source</t>
  </si>
  <si>
    <t>Which threat intelligence services do you consume? Other (please specify in column E)</t>
  </si>
  <si>
    <t>List the 3 most important threat intelligence services that you consume in 'column D' and the frequency that information from each service is reported to senior management in 'column E' (daily, weekly, quarterly, semiannually, annually). Most important threat intelligence service</t>
  </si>
  <si>
    <t>List the 3 most important threat intelligence services that you consume in 'column D' and the frequency that information from each service is reported to senior management in 'column E' (daily, weekly, quarterly, semiannually, annually). Second most important threat intelligence service</t>
  </si>
  <si>
    <t>List the 3 most important threat intelligence services that you consume in 'column D' and the frequency that information from each service is reported to senior management in 'column E' (daily, weekly, quarterly, semiannually, annually). Third most important threat intelligence service</t>
  </si>
  <si>
    <t>If so [the bank maintain a cybersecurity incident response plan for various cyber-scenarios], what percentage of the cyber scenarios and related responses are tested on an annual basis?</t>
  </si>
  <si>
    <t>Within the plan [the bank maintain a cybersecurity incident response plan for various cyber-scenarios], how many cyber-scenarios and related responses include involvement by C-level executives?</t>
  </si>
  <si>
    <t>How frequent are vendors subject to information security reviews?</t>
  </si>
  <si>
    <t>Which of the below types of testing has been done in the last 12 months? Please describe related findings and remediation efforts from testing in column E. Penetration Testing</t>
  </si>
  <si>
    <t>Which of the below types of testing has been done in the last 12 months? Please describe related findings and remediation efforts from testing in column E. Vulnerability Scanning</t>
  </si>
  <si>
    <t>Which of the below types of testing has been done in the last 12 months? Please describe related findings and remediation efforts from testing in column E. Red Team Testing</t>
  </si>
  <si>
    <t>Which of the below types of testing has been done in the last 12 months? Please describe related findings and remediation efforts from testing in column E. Tabletop Simulation</t>
  </si>
  <si>
    <t>Which of the below types of testing has been done in the last 12 months? Please describe related findings and remediation efforts from testing in column E. Others (please explain in colum E)</t>
  </si>
  <si>
    <t>If you wish, please add any comments on your chosen reporting structure and approach for cybersecurity</t>
  </si>
  <si>
    <t>Does the bank maintain a cybersecurity incident response plan for various cyber-scenarios?</t>
  </si>
  <si>
    <t>2.3 - Incident-Specific Reporting</t>
  </si>
  <si>
    <t>How many incidents activated an Incident Response Plan / Crisis Plan or Escalation to Senior Management? In 2012</t>
  </si>
  <si>
    <t>How many incidents activated an Incident Response Plan / Crisis Plan or Escalation to Senior Management? In 2013</t>
  </si>
  <si>
    <t>How many incidents activated an Incident Response Plan / Crisis Plan or Escalation to Senior Management? In 2014</t>
  </si>
  <si>
    <t>How many incidents activated an Incident Response Plan / Crisis Plan or Escalation to Senior Management? In 2015</t>
  </si>
  <si>
    <t>Section 4. Information Security Program</t>
  </si>
  <si>
    <t>F. Oversight of Third-Party Service Provider Arrangements</t>
  </si>
  <si>
    <t>The licensee shall contract only with third-party service providers that are capable of maintaining appropriate safeguards for personal information in the licensee’s possession, custody or control, and the licensee shall be responsible for any failure by such third-party service providers to protect personal information provided by the licensee to the third-party service providers consistent with this Act.</t>
  </si>
  <si>
    <t>A. Implementation of an Information Security Program</t>
  </si>
  <si>
    <t>Commensurate with the size and complexity of the licensee, the nature and scope of the licensee’s activities and the sensitivity of the personal information in the licensee’s possession, custody or control, each licensee shall develop, implement, and maintain a comprehensive written information security program that contains administrative, technical, and physical safeguards for the protection of personal information. The licensee shall document, on an ongoing basis, compliance with its information security program.</t>
  </si>
  <si>
    <t>C. Risk Assessment</t>
  </si>
  <si>
    <t>(1) Designate an employee or employees responsible for the information security program;</t>
  </si>
  <si>
    <t>E. Oversight by Board of Directors</t>
  </si>
  <si>
    <t>(1) Oversee the development, implementation, and maintenance of the licensee’s information security program, including assigning specific responsibility for the plan to the licensee’s executive management; and</t>
  </si>
  <si>
    <t>D. Risk Management</t>
  </si>
  <si>
    <t>(2) Include cybersecurity risks in the licensee’s enterprise risk management process; and</t>
  </si>
  <si>
    <t>(2) Require the licensee’s executive management to report in writing at least annually, the following information: (a) The overall status of the information security program and the licensee’s compliance with this Act; and (b) Material matters related to the information security program, addressing issues such as risk assessment, risk management and control decisions, third-party service provider arrangements, results of testing, data breaches or violations and management’s responses thereto, and recommendations for changes in the information security program.</t>
  </si>
  <si>
    <t>(3) Use generally accepted cybersecurity principles to share information and stay informed regarding emerging threats or vulnerabilities.</t>
  </si>
  <si>
    <t>(2) Identify reasonably foreseeable internal or external threats that could result in unauthorized access, transmission, disclosure, misuse, alteration or destruction of personal information or personal information systems;</t>
  </si>
  <si>
    <t>(3) Assess the likelihood and potential damage of these threats, taking into consideration the sensitivity of the personal information;</t>
  </si>
  <si>
    <t>(5) Implement information safeguards to manage the threats identified in its assessment, and regularly assess the effectiveness of the safeguards’ key controls, systems, and procedures.</t>
  </si>
  <si>
    <t>(4) Assess the sufficiency of policies, procedures, personal information systems and other safeguards in place to manage these threats, including consideration of threats in each relevant area of the licensee’s operations, including: (a) Employee training and management; (b) Information systems, including network and software design, as well as information processing, storage, transmission, and disposal; and (c) Detecting, preventing, and responding to attacks, intrusions, or other systems failures; and</t>
  </si>
  <si>
    <t>Section 5. Investigation of a Data Breach</t>
  </si>
  <si>
    <t>A. If the licensee learns that a data breach has or may have occurred in relation to personal information in the possession, custody or control of the licensee or any of the licensee’s third-party service providers, the licensee shall conduct a prompt investigation.</t>
  </si>
  <si>
    <t>1. (b) Restrict access at physical locations containing personal information, only to authorized individuals;</t>
  </si>
  <si>
    <t>B. Objectives of Information Security Program</t>
  </si>
  <si>
    <t>(3) Protect against unauthorized access to or use of personal information, and minimize the likelihood of harm or inconvenience to any consumer; and</t>
  </si>
  <si>
    <t>1. (a) Place access controls on information systems, including controls to authenticate and permit access only to authorized individuals and controls to prevent the unauthorized acquisition, release or use of personal information to or by employees or unauthorized individuals outside of the licensee;</t>
  </si>
  <si>
    <t>1. (c) Encrypt all personal information while being transmitted on a public internet network or wirelessly and all personal information stored on a laptop computer or other portable computing or storage device or media;</t>
  </si>
  <si>
    <t>(2) Protect against any anticipated threats or hazards to the security or integrity of the information;</t>
  </si>
  <si>
    <t>1. (d) Ensure that information system modifications are consistent with the licensee’s information security program;</t>
  </si>
  <si>
    <t>(4) Define and periodically reevaluate a schedule for retention of personal information and a mechanism for its destruction when no longer needed.</t>
  </si>
  <si>
    <t>1. (i) Develop, implement, and maintain procedures for the secure disposal of personal information in any format.</t>
  </si>
  <si>
    <t>G. Program Adjustments</t>
  </si>
  <si>
    <t>The licensee shall monitor, evaluate and adjust, as appropriate, the information security program consistent with any relevant changes in technology, the sensitivity of its personal information, internal or external threats to information, and the licensee’s own changing business arrangements, such as mergers and acquisitions, alliances and joint ventures, outsourcing arrangements and changes to personal information systems.</t>
  </si>
  <si>
    <t>1. (e) Utilize state of the art techniques, such as multi-factor authentication procedures, segregation of duties, and employee background checks for employees with responsibilities for, or access to, personal information;</t>
  </si>
  <si>
    <t>1. (f) Regularly test or monitor systems and procedures to detect actual and attempted attacks on, or intrusions into, information systems;</t>
  </si>
  <si>
    <t>B. During the investigation, the licensee shall, at a minimum:</t>
  </si>
  <si>
    <t>(1) Assess the nature and scope of the data breach or potential data breach;</t>
  </si>
  <si>
    <t>(2) Identify any personal information that may have been involved in the data breach;</t>
  </si>
  <si>
    <t>(3) Determine whether the personal information has been acquired, released or used without authorization; and</t>
  </si>
  <si>
    <t>Section 6. Notification of a Data Breach</t>
  </si>
  <si>
    <t>A. If following an investigation under Section 5, the licensee determines that an unauthorized acquisition of personal information listed in Section 3H(1), (2)(a) through (f), (3) or (4) involved in a data breach has occurred, the licensee, or a third party acting on behalf of the licensee, shall notify:</t>
  </si>
  <si>
    <t>(1) All consumers to whom the personal information relates;
(2) The insurance commissioner in the licensee’s state of domicile and the insurance commissioners of all the states in which a consumer whose information was or may have been compromised resides;
(3) The relevant Federal and state law enforcement agencies, as appropriate;
(4) Any relevant payment card network, if the data breach involves payment card numbers; and
(5) Each consumer reporting agency, if the data breach involves personal information relating to 500 or more consumers.</t>
  </si>
  <si>
    <t>B. Notification to the Commissioner</t>
  </si>
  <si>
    <t>Notwithstanding the responsibilities prescribed in Sections 5A and 6A of this Act, no later than three (3) business days after determining that a data breach has occurred, the licensee shall notify the commissioner that a data breach has occurred. The licensee shall provide as much of the following information as possible:
(1) Date of the data breach;
(2) Description of the data breach, including how the information was exposed, whether lost, stolen, or breached;
(3) How the data breach was discovered;
(4) Whether any lost, stolen, or breached information has been recovered and if so, how this was done;
(5) The identity of the source of the data breach;
(6) Whether licensee has filed a police report or has notified any regulatory, government or law enforcement agencies and, if so, when such notification was provided;
(7) Description of the type of information lost, stolen, or breached (equipment, paper, electronic, claims, applications, underwriting forms, medical records etc.);
(8) Whether, if the information was encrypted, the encryption, redaction or protection process or key was also acquired without authorization;
(9) The period during which the information system was compromised by the data breach;
(10) The number of total consumers and consumers of each state affected by the data breach;
(11) The results of any internal review identifying a lapse in either automated controls or internal procedures, or confirming that all automated controls or internal procedures were followed;
(12) Identification of efforts being undertaken to remediate the situation which permitted the data breach to occur;
(13) A copy of the licensee’s privacy policy and a statement outlining the steps the licensee will take to investigate and notify consumers affected by the data breach; and
(14) Name of a contact person who is both familiar with the data breach and authorized to act for the licensee.</t>
  </si>
  <si>
    <t>C. Notification to Consumer Reporting Agencies</t>
  </si>
  <si>
    <t>The licensee shall notify, as expediently as possible and without unreasonable delay, after determining that a data breach has occurred, each consumer reporting agency, if the data breach involves personal information listed in Section 3H(1), (2)(a) through (f), (3) or (4) relating to 500 or more consumers. Notification must include the date of the data breach, an estimate of the number of persons affected by the data breach, if known, and the actual or anticipated date that persons were or will be notified of the data breach.</t>
  </si>
  <si>
    <t>D. Notification to Consumers</t>
  </si>
  <si>
    <t>(1) The licensee shall notify all consumers whose personal information listed in Section 3H(1), (2)(a) through (f), (3) or (4) was affected as expediently as possible and without unreasonable delay, and in no case later than sixty (60) calendar days after determining that a data breach has occurred.
(2) Prior to sending the notification, the licensee shall provide the commissioner with a draft of the proposed written communication to consumers. The commissioner shall have the right to review the proposed communication before the licensee sends it to consumers, to ensure compliance with this subsection and to prescribe the appropriate level of consumer protection pursuant to Section 7.
The notice must be written in straightforward language and include the following information::
(a) A description of the type of information involved in the data breach;
(b) A description of the action that the licensee or third-party service provider has taken to safeguard the information;
(c) A summary of rights of victims of identity theft prepared under § 609(d) of the Fair Credit Reporting Act (15 U.S.C. 1681g(d));
(d) The steps consumers can take to protect themselves from identity theft or fraud, which shall include an explanation that consumers shall have a right to do the following:
(i) Place a 90-day initial fraud alert on their consumer reports;
(ii) Place a seven-year extended fraud alert on their consumer reports;
(iii) Place a credit freeze on their consumer reports;
(iv) Have a free copy of their consumer report from each credit bureau;
(v) Receive fraudulent information related to the data breach removed (or “blocked”) from their consumer reports;
(vi) Dispute fraudulent or wrong information on their consumer reports;
(vii) Stop creditors and debt collectors from reporting fraudulent accounts related to the data breach;
(viii) Receive copies of documents related to the identity theft; and
(ix) Stop contacts from debt collectors related to the data breach;
(e) Contact information for the three nationwide consumer reporting agencies;
(f) Contact information for the licensee or its designated call center; and
(g) An offer from the licensee to the consumer to provide appropriate identity theft protection services free of cost to the consumer for a period of not less than twelve (12) months, if appropriate, or other consumer protections ordered by the commissioner pursuant to Section 7 of this Act.
(3) The licensee will provide the consumer notification:
(a) In writing by first class mail; or
(b) Electronically if the consumer has agreed to be contacted through e-mail or other means pursuant to [insert reference to state Electronic Transactions Act.]; or
(c) By substitute method, if the licensee demonstrates to the commissioner’s satisfaction that the cost of providing notice by Section 6D(3)(a) or (b) would be excessive or that another legitimate reason exists for substitute notice. The substitute method must include conspicuous posting of the notice on the licensee’s publicly accessible website and publication in statewide media in this state.</t>
  </si>
  <si>
    <t>E. Notice Regarding Data Breaches of Third-Party Service Providers</t>
  </si>
  <si>
    <t>In the event of a data breach in a system maintained by a third-party service provider, the licensee shall comply with Section 6A through D. The computation of licensee’s deadlines shall begin on the day after the third-party service provider notifies the licensee of the data breach or the licensee otherwise has actual knowledge of the data breach, whichever is sooner.</t>
  </si>
  <si>
    <t>F. Notwithstanding the requirements of Section 6C, D, and E, notice may be delayed where requested by an appropriate state or federal law enforcement agency. The commissioner shall be notified of any such request.</t>
  </si>
  <si>
    <t>Section 7. Consumer Protections Following a Data Breach</t>
  </si>
  <si>
    <t>After reviewing the licensee’s data breach notification, the commissioner shall prescribe the appropriate level of consumer protection required following the data breach and how long that protection will be provided. The commissioner may order the licensee to offer to pay for twelve (12) months or more of identity theft protection for affected consumers, pay for a credit freeze, or take other action deemed necessary to protect consumers. 
If the data breach has affected consumers in other states, the commissioner shall, consistent with the requirements of [reference to statute describing the commissioner’s general powers] and with the circumstances of the data breach as they affect consumers in this state, cooperate with the insurance regulators of those states in prescribing the appropriate level of consumer protection described in the previous sentence.</t>
  </si>
  <si>
    <t>(4) Perform or oversee reasonable measures to restore the security of the information systems compromised in the data breach in order to prevent further unauthorized acquisition, release or use of personal information in the licensee’s possession, custody or control.</t>
  </si>
  <si>
    <t>1. (g) Implement response procedures that specify actions to be taken when the licensee suspects or detects that unauthorized individuals have gained access to information systems;</t>
  </si>
  <si>
    <t>1. (h) Implement measures to protect against destruction, loss, or damage of personal information due to environmental hazards, such as fire and water damage or technological failures; and</t>
  </si>
  <si>
    <t>(1) Protect the security and confidentiality of personal information;</t>
  </si>
  <si>
    <t>Section 8. Power of Commissioner</t>
  </si>
  <si>
    <t>The commissioner shall have power to examine and investigate into the affairs of any licensee to determine whether the licensee has been or is engaged in any conduct in violation of this Act. This power is in addition to the powers which the commissioner has under [insert applicable statutes governing the investigation or examination of insurers]. Any such investigation or examination shall be conducted pursuant to [insert applicable statutes governing the investigation or examination of insurers].</t>
  </si>
  <si>
    <t>Section 9. Enforcement</t>
  </si>
  <si>
    <t>Whenever the commissioner has reason to believe that a licensee has been or is engaged in conduct in this state which violates this Act, the commissioner may issue and serve upon such licensee a statement of charges and notice of hearing to be held at a time and place fixed in the notice. The hearing shall be conducted in accordance with [cite provisions of state administrative procedure act or insurance code applicable to administrative enforcement proceedings for serious violations].</t>
  </si>
  <si>
    <t>Section 10. Confidentiality</t>
  </si>
  <si>
    <t>A. Any documents, materials or other information in the control or possession of the department of insurance that are furnished by a licensee or an employee or agent thereof acting on behalf of licensee pursuant to Section 6B(2), (3), (4), (5), (6), (8), (11), and (12), or that are obtained by the insurance commissioner in an investigation or examination pursuant to Section 8 of this Act shall be confidential by law and privileged, shall not be subject to [insert reference to state open records, freedom of information, sunshine or other appropriate law], shall not be subject to subpoena, and shall not be subject to discovery or admissible in evidence in any private civil action. However, the insurance commissioner is authorized to use the documents, materials or other information in the furtherance of any regulatory or legal action brought as a part of the insurance commissioner’s duties.</t>
  </si>
  <si>
    <t>B. Neither the insurance commissioner nor any person who received documents, materials or other information while acting under the authority of the insurance commissioner shall be permitted or required to testify in any private civil action concerning any confidential documents, materials, or information subject to Section 10A.</t>
  </si>
  <si>
    <t>C. In order to assist in the performance of the insurance commissioner’s duties under this Act, the insurance commissioner:</t>
  </si>
  <si>
    <t>(1) May share documents, materials or other information, including the confidential and privileged documents, materials or information subject to Section 10A, with other state, federal, and international regulatory agencies, with the National Association of Insurance Commissioners, its affiliates or subsidiaries, and with state, federal, and international law enforcement authorities, provided that the recipient agrees to maintain the confidentiality and privileged status of the document, material or other information;
(2) May receive documents, materials or information, including otherwise confidential and privileged documents, materials or information, from the National Association of Insurance Commissioners, its affiliates or subsidiaries and from regulatory and law enforcement officials of other foreign or domestic jurisdictions, and shall maintain as confidential or privileged any document, material or information received with notice or the understanding that it is confidential or privileged under the laws of the jurisdiction that is the source of the document, material or information; and
(3) [OPTIONAL] May enter into agreements governing sharing and use of information consistent with this subsection.</t>
  </si>
  <si>
    <t>D. No waiver of any applicable privilege or claim of confidentiality in the documents, materials, or information shall occur as a result of disclosure to the commissioner under this section or as a result of sharing as authorized in Section 10C.</t>
  </si>
  <si>
    <t>E. Nothing in this Act shall prohibit the insurance commissioner from releasing final, adjudicated actions including for cause terminations that are open to public inspection pursuant to [insert appropriate reference to state law] to a database or other clearinghouse service maintained by the National Association of Insurance Commissioners, its affiliates or subsidiaries.</t>
  </si>
  <si>
    <t>Security Risk Analysis</t>
  </si>
  <si>
    <t>Principle: Each Member firm has a supervisory obligation to assess and prioritize the risks associated with the use of its information technology systems. In appropriate circumstances, personnel from a Member firm's business unit(s), information technology, back-office, risk management and internal audit, if applicable, may be included in performing this assessment.  Members should:</t>
  </si>
  <si>
    <t>(6) know the devices connected to their network and network structure</t>
  </si>
  <si>
    <t>(1) maintain an inventory of critical information technology hardware with network connectivity, data transmission or data storage capability
(2) an inventory of critical software with applicable versions</t>
  </si>
  <si>
    <t>Written Program</t>
  </si>
  <si>
    <t xml:space="preserve">Principle: Each Member firm should establish and implement a governance framework that supports informed decision making and escalation within the firm to identify and manage information security risks.  In implementing an ISSP, each Member must adopt and enforce a written ISSP reasonably designed to provide safeguards, appropriate to the Member's size, complexity of operations, type of customers and counterparties, the sensitivity of the data accessible within its systems, and its electronic interconnectivity with other entities, to protect against security threats or hazards to their technology systems.  </t>
  </si>
  <si>
    <t>1) The Member's' ISSP should be approved, in writing, by the Member's Chief Executive Officer, Chief Technology Officer, or other executive level official.</t>
  </si>
  <si>
    <t>2) Member's senior management should periodically provide sufficient information about the Member's ISSP to the 
(a) Member's board of directors or similar governing body, 
(b) the board's or governing body's delegate or 
(c) a committee of the board or body to enable it to monitor the Member's information security efforts.</t>
  </si>
  <si>
    <t>Review of Information Security Programs</t>
  </si>
  <si>
    <t>Principle:  A Member should perform</t>
  </si>
  <si>
    <t>(1) a regular review of its ISSP at least once every twelve months using either in-house staff with appropriate knowledge or by engaging an independent third-party information security specialist.</t>
  </si>
  <si>
    <t>Principle: In order to develop and adopt appropriate ISSPs, Members may consider several resources available appropriate to their size, sophistication and role in the financial industry. For example, in developing procedures, NFA suggests that Members review</t>
  </si>
  <si>
    <t xml:space="preserve">The cybersecurity best practices and standards promulgated by 
(1) the SANS Institute (SANS)
(2) the Open Web Application Security Project (OWASP)
(3) ISACA's Control Objectives for Information and Related Technology (COBIT) 5
(4) the National Institute of Standards and Technology (NIST)
NFA does not require a Member to utilize any of these resources in developing its ISSP, but each Member must formally adopt an ISSP appropriate for the Member's business.
</t>
  </si>
  <si>
    <t>GF.SF-2</t>
  </si>
  <si>
    <t xml:space="preserve">Principle:  Members should monitor and regularly review the effectiveness of their ISSPs, including </t>
  </si>
  <si>
    <t xml:space="preserve">1) the efficacy of the safeguards deployed,
2) make adjustments as appropriate.
</t>
  </si>
  <si>
    <t>Deployment of Protective Measures Against the Identified Threats and Vulnerabilities</t>
  </si>
  <si>
    <t>Principle:  Members should also document and implement reasonable procedures to detect potential threats. These steps may include</t>
  </si>
  <si>
    <t>(3) becoming members of threat/data sharing organizations such as the Financial Services Information Sharing and Analysis Center</t>
  </si>
  <si>
    <t>(3) identify the significant internal and external threats and vulnerabilities to at-risk data that is collected, maintained and disseminated, including
(a) customer and counterparty PII
(b) corporate records and financial information</t>
  </si>
  <si>
    <t>(4) assess the threats to and the vulnerability of their electronic infrastructure including any systems used to initiate, authorize, record, process and report transactions relating to customer funds, capital compliance, risk management and trading</t>
  </si>
  <si>
    <t>Principle: Generally speaking, threats include loss, destruction or theft of critical hardware containing at-risk data; insertion of viruses, spyware and other malware; and interception and compromising of electronic transmissions (e.g., email and payment processing systems). In assessing security risks, Members should:</t>
  </si>
  <si>
    <t xml:space="preserve">(3) A Member's assessment should address: past internal and external security incidents at the firm to the extent applicable and within a reasonable time, consider known threats identified by the firm's: 
(a) critical third-party service providers
(b) the industry 
(c) other organizations </t>
  </si>
  <si>
    <t>Principle:  Members should document and describe in their ISSPs the safeguards deployed in light of the identified and prioritized threats and vulnerabilities. Adopted safeguards will be highly dependent upon a Member's size, business, technology, electronic interconnectivity with other entities and the potential threats identified in its risk assessment. Examples of these safeguards may include:</t>
  </si>
  <si>
    <t>(2) establishing appropriate identity and access controls to a Member's systems and data
(3) including media upon which information is stored</t>
  </si>
  <si>
    <t>(4) using complex passwords
(5) changing them periodically;</t>
  </si>
  <si>
    <t>(1) protecting the Member's physical facility against unauthorized intrusion by imposing appropriate restrictions
(a) on access to the facility
(b) protections against the theft of equipment</t>
  </si>
  <si>
    <t>Employee Training</t>
  </si>
  <si>
    <t>Principle: A Member's ISSP should contain a</t>
  </si>
  <si>
    <t>(1)  description of the Member's ongoing education and training relating to information security for all appropriate personnel.
(2) This training program should be conducted for employees upon hiring and periodically during their employment and be appropriate to the security risks the Member faces as well as the composition of its workforce.
(3) Members should consider including as training topics social engineering tactics and other general threats posed for system compromise and data loss.</t>
  </si>
  <si>
    <t>(20) encrypting data in motion, (e.g., encrypting email attachments containing customer information or other sensitive information)</t>
  </si>
  <si>
    <t>(15) deploying encryption software to protect the data on equipment in the event of theft or loss of the equipment
(16) using network segmentation
(17) and network access controls;</t>
  </si>
  <si>
    <t>(13) using supported and current operating systems; alternatively, implement appropriate controls regarding the use of unsupported operating systems</t>
  </si>
  <si>
    <t>(2) perform a vulnerability analysis, and decide how to manage the risks of these threats</t>
  </si>
  <si>
    <t>(6) using and maintaining up-to-date
(a)  firewall
(b) anti-virus
(c) anti-malware software</t>
  </si>
  <si>
    <t>(10) using automatic software updating functionality, alternatively, 
(11) manually monitoring the availability of available software updates and installing updates
(12) spot check to ensure that updates are applied when necessary</t>
  </si>
  <si>
    <t xml:space="preserve">Principle:  A Member's review may include penetration testing of the firm's systems </t>
  </si>
  <si>
    <t>(1) the scope and timing of which is highly dependent upon the Member's size, business, technology, its electronic interconnectivity with other entities and the potential threats identified in its risk assessment.</t>
  </si>
  <si>
    <t>(18) using secure software development practices if the Member develops its own software</t>
  </si>
  <si>
    <t>(14) regularly backing up systems and data as part of a sustainable disaster recovery and business continuity plan</t>
  </si>
  <si>
    <t>Response and Recovery for Events that Threaten the Security of the Electronic Systems</t>
  </si>
  <si>
    <t>Principle: Members should create an incident response plan to provide a framework to</t>
  </si>
  <si>
    <t xml:space="preserve">(1) manage detected security events or incidents
(2) analyze their potential impact
(3) take appropriate measures to contain and mitigate their threat
</t>
  </si>
  <si>
    <t xml:space="preserve">Principle:  Members should consider in appropriate circumstances forming an incident response team responsible for </t>
  </si>
  <si>
    <t>(1) investigating an incident, 
(2) assessing its damage, 
(3) coordinating the internal and external response</t>
  </si>
  <si>
    <t>Principle:  the ISSP should contain a Member's procedures to</t>
  </si>
  <si>
    <t>(1)  restore compromised systems and data
(2) communicate with appropriate stakeholders and regulatory authorities
(3)  incorporate lessons learned into the ISSP</t>
  </si>
  <si>
    <t>(1) estimate the severity of the potential threats</t>
  </si>
  <si>
    <t>(1) utilizing network monitoring software</t>
  </si>
  <si>
    <t xml:space="preserve">
(2) watching for the presence on the Member's physical premises of unauthorized users</t>
  </si>
  <si>
    <t>(21) ensuring that mobile devices are subject to similar applicable safeguards</t>
  </si>
  <si>
    <t>(5) assess the threats posed through any applicable third-party 
(a) service providers 
(b) software</t>
  </si>
  <si>
    <t>Third-Party Service Providers</t>
  </si>
  <si>
    <t xml:space="preserve">Principle: A Member's ISSP should address in its security risk assessment </t>
  </si>
  <si>
    <t>1) the risks posed by critical third-party service providers that have access to a Member's systems, 
2) operate outsourced systems for the Member or 
3) provide cloud-based services such as data storage or application software to the Member.</t>
  </si>
  <si>
    <t xml:space="preserve">Principle:  A Member should consider </t>
  </si>
  <si>
    <t>(1) using a risk based approach to manage the information security risks posed by these providers.</t>
  </si>
  <si>
    <t xml:space="preserve">Principle:  A Member should perform </t>
  </si>
  <si>
    <t>1) due diligence on a critical service provider's security practices
2) avoid using third parties whose security standards are not comparable to the Member's standards in a particular area or activity.</t>
  </si>
  <si>
    <t xml:space="preserve">Principle:  Members should consider </t>
  </si>
  <si>
    <t>(1) including in their arrangements with critical third-party service providers appropriate measures that are designed to protect customer and firm confidential data.</t>
  </si>
  <si>
    <t>Principle:  Members should also consider adopting procedures to place appropriate access controls to their information systems and data upon third-party service providers</t>
  </si>
  <si>
    <t>(1) procedures to restrict or remove, on a timely basis, a third-party service provider's access to their information systems once the service provider is no longer providing services.</t>
  </si>
  <si>
    <t>(7) using supported and trusted software
(8) alternatively, implement appropriate controls regarding the use of unsupported software</t>
  </si>
  <si>
    <t>(9) prevent the use of unauthorized software through the use of application whitelists</t>
  </si>
  <si>
    <t>(19) using web filtering technology to block access to inappropriate or malicious websites;</t>
  </si>
  <si>
    <t>(4) establishing procedures designed to identify unauthorized connections by employees to the Member's network.</t>
  </si>
  <si>
    <t>Principle:  Members should consider</t>
  </si>
  <si>
    <t>(1) Providing details of any detected threats to an industry-specific information sharing platform such as FS-ISAC.</t>
  </si>
  <si>
    <t>Principle:  A Member should consider including in its incident response plan</t>
  </si>
  <si>
    <t xml:space="preserve">(1) a description of how the Member will address common types of potential incidents (e.g., unauthorized access, malicious code, denial of service and inappropriate usage)
(2) including how it will communicate internally with an appropriate escalation procedure
(3) and externally with customers/counterparties, regulators and law enforcement.
</t>
  </si>
  <si>
    <t>Section 500.03 Cybersecurity Policy</t>
  </si>
  <si>
    <t>(a) Cybersecurity Policy. Each Covered Entity shall implement and maintain a written policy or policies, approved by a Senior Officer or the Covered Entity’s board of directors (or an appropriate committee thereof) or equivalent governing body, setting forth the Covered Entity’s policies and procedures for the protection of its Information Systems and Nonpublic Information stored on those Information Systems. The cybersecurity policy shall be based on the Covered Entity’s Risk Assessment and address the following areas to the extent applicable to the Covered Entity’s operations</t>
  </si>
  <si>
    <t>(2) data governance and classification;</t>
  </si>
  <si>
    <t>Section 500.04 Chief Information Security Officer</t>
  </si>
  <si>
    <t>(a) Chief Information Security Officer. Each Covered Entity shall designate a qualified individual responsible for overseeing and implementing the Covered Entity’s cybersecurity program and enforcing its cybersecurity policy (for purposes of this Part, “Chief Information Security Officer” or “CISO”). The CISO may be employed by the Covered Entity, one of its Affiliates or a Third Party Service Provider. To the extent this requirement is met using a Third Party Service Provider or an Affiliate, the Covered Entity shall:</t>
  </si>
  <si>
    <t>(2) designate a senior member of the Covered Entity’s personnel responsible for direction and oversight of the Third Party Service Provider; and</t>
  </si>
  <si>
    <t>Section 500.02 Cybersecurity Program</t>
  </si>
  <si>
    <t>(c) A Covered Entity may meet the requirements of this Part by adopting a cybersecurity program maintained by an Affiliate, provided that the Affiliate’s cybersecurity program covers the Covered Entity’s Information Systems and Nonpublic Information and meets the requirements of this Part.
(d) All documentation and information relevant to the Covered Entity’s cybersecurity program shall be made available to the superintendent upon request.</t>
  </si>
  <si>
    <t>(a) Cybersecurity Program. Each Covered Entity shall maintain a cybersecurity program designed to protect the confidentiality, integrity and availability of the Covered Entity’s Information Systems.
(c) A Covered Entity may meet the requirements of this Part by adopting a cybersecurity program maintained by an Affiliate, provided that the Affiliate’s cybersecurity program covers the Covered Entity’s Information Systems and Nonpublic Information and meets the requirements of this Part.</t>
  </si>
  <si>
    <t>(1) information security;</t>
  </si>
  <si>
    <t>(1) retain responsibility for compliance with this Part;</t>
  </si>
  <si>
    <t>Section 500.08 Application Security</t>
  </si>
  <si>
    <t>(b) All such procedures, guidelines and standards shall be periodically reviewed, assessed and updated as necessary by the CISO (or a qualified designee) of the Covered Entity.</t>
  </si>
  <si>
    <t>Section 500.10 Cybersecurity Personnel and Intelligence</t>
  </si>
  <si>
    <t>(a) Cybersecurity Personnel and Intelligence. In addition to the requirements set forth in 500.04(a), each Covered Entity shall:</t>
  </si>
  <si>
    <t>(1) utilize qualified cybersecurity personnel of the Covered Entity, an Affiliate or a Third Party Service Provider sufficient to manage the Covered Entity’s cybersecurity risks and to perform or oversee the performance of the core cybersecurity functions specified in section 500.02(b)(1)-(6) of this Part;
(2) provide cybersecurity personnel with cybersecurity updates and training sufficient to address relevant cybersecurity risks; and
(3) verify that key cybersecurity personnel take steps to maintain current knowledge of changing cybersecurity threats and countermeasures.</t>
  </si>
  <si>
    <t>Section 500.11 Third Party Service Provider Security Policy</t>
  </si>
  <si>
    <t>(b) Such policies and procedures shall include relevant guidelines for due diligence and/or contractual protections relating to Third Party Service Providers including to the extent applicable guidelines addressing:</t>
  </si>
  <si>
    <t>(4) representations and warranties addressing the Third Party Service Provider’s cybersecurity policies and procedures that relate to the security of the Covered Entity’s Information Systems or Nonpublic Information.</t>
  </si>
  <si>
    <t>(c) Limited Exception. An agent, employee, representative or designee of a Covered Entity who is itself a Covered Entity need not develop its own Third Party Information Security Policy pursuant to this section if the agent, employee, representative or designee follows the policy of the Covered Entity that is required to comply with this Part.</t>
  </si>
  <si>
    <t>(b) Report. The CISO of each Covered Entity shall report in writing at least annually to the Covered Entity’s board of directors or equivalent governing body. If no such board of directors or equivalent governing body exists, such report shall be timely presented to a Senior Officer of the Covered Entity responsible for the Covered Entity’s cybersecurity program. The CISO shall report on the Covered Entity’s cybersecurity program and material cybersecurity risks. The CISO shall consider to the extent applicable:</t>
  </si>
  <si>
    <t>(1) the confidentiality of Nonpublic Information and the integrity and security of the Covered Entity’s Information Systems;</t>
  </si>
  <si>
    <t>(2) the Covered Entity’s cybersecurity policies and procedures;</t>
  </si>
  <si>
    <t>(3) material cyber risks to the Covered Entity;</t>
  </si>
  <si>
    <t>(4) overall effectiveness of the Covered Entity’s cybersecurity program; and</t>
  </si>
  <si>
    <t>(5) material Cybersecurity Events involving the Covered Entity during the time period addressed by the report.</t>
  </si>
  <si>
    <t>(13) risk assessment; and</t>
  </si>
  <si>
    <t>Section 500.09 Risk Assessment</t>
  </si>
  <si>
    <t>(a) Each Covered Entity shall conduct a periodic Risk Assessment of the Covered Entity’s Information Systems sufficient to inform the design of the cybersecurity program as required by this Part. Such Risk Assessment shall be updated as reasonably necessary to address changes to the Covered Entity’s Information Systems, Nonpublic Information or business operations. The Covered Entity’s Risk Assessment shall allow for revision of controls to respond to technological developments and evolving threats and shall consider the particular risks of the Covered Entity’s business operations related to cybersecurity, Nonpublic Information collected or stored, Information Systems utilized and the availability and effectiveness of controls to protect Nonpublic Information and Information Systems.</t>
  </si>
  <si>
    <t>(b) The cybersecurity program shall be based on the Covered Entity’s Risk Assessment and designed to perform the following core cybersecurity functions
(c) A Covered Entity may meet the requirements of this Part by adopting a cybersecurity program maintained by an Affiliate, provided that the Affiliate’s cybersecurity program covers the Covered Entity’s Information Systems and Nonpublic Information and meets the requirements of this Part.</t>
  </si>
  <si>
    <t>(1) identify and assess internal and external cybersecurity risks that may threaten the security or integrity of Nonpublic Information stored on the Covered Entity’s Information Systems;</t>
  </si>
  <si>
    <t>(b) The Risk Assessment shall be carried out in accordance with written policies and procedures and shall be documented. Such policies and procedures shall include:</t>
  </si>
  <si>
    <t>(3) requirements describing how identified risks will be mitigated or accepted based on the Risk Assessment and how the cybersecurity program will address the risks.</t>
  </si>
  <si>
    <t>(1) criteria for the evaluation and categorization of identified cybersecurity risks or threats facing the Covered Entity;</t>
  </si>
  <si>
    <t>(2) criteria for the assessment of the confidentiality, integrity, security and availability of the Covered Entity’s Information Systems and Nonpublic Information, including the adequacy of existing controls in the context of identified risks; and</t>
  </si>
  <si>
    <t>(12) vendor and Third Party Service Provider management;</t>
  </si>
  <si>
    <t>(a) Third Party Service Provider Policy. Each Covered Entity shall implement written policies and procedures designed to ensure the security of Information Systems and Nonpublic Information that are accessible to, or held by, Third Party Service Providers. Such policies and procedures shall be based on the Risk Assessment of the Covered Entity and shall address to the extent applicable:</t>
  </si>
  <si>
    <t>(1) the identification and risk assessment of Third Party Service Providers;</t>
  </si>
  <si>
    <t>(2) minimum cybersecurity practices required to be met by such Third Party Service Providers in order for them to do business with the Covered Entity;</t>
  </si>
  <si>
    <t>(3) require the Third Party Service Provider to maintain a cybersecurity program that protects the Covered Entity in accordance with the requirements of this Part.</t>
  </si>
  <si>
    <t>(3) due diligence processes used to evaluate the adequacy of cybersecurity practices of such Third Party Service Providers; and</t>
  </si>
  <si>
    <t>(4) periodic assessment of such Third Party Service Providers based on the risk they present and the continued adequacy of their cybersecurity practices.</t>
  </si>
  <si>
    <t>(3) asset inventory and device management;</t>
  </si>
  <si>
    <t>Section 500.12 Multi-Factor Authentication</t>
  </si>
  <si>
    <t>(a) Multi-Factor Authentication. Based on its Risk Assessment, each Covered Entity shall use effective controls, which may include Multi-Factor Authentication or Risk-Based Authentication, to protect against unauthorized access to Nonpublic Information or Information Systems.</t>
  </si>
  <si>
    <t>(b) Multi-Factor Authentication shall be utilized for any individual accessing the Covered Entity’s internal networks from an external network, unless the Covered Entity’s CISO has approved in writing the use of reasonably equivalent or more secure access controls.</t>
  </si>
  <si>
    <t>(10) physical security and environmental controls;</t>
  </si>
  <si>
    <t>Section 500.07 Access Privileges.</t>
  </si>
  <si>
    <t>As part of its cybersecurity program, based on the Covered Entity’s Risk Assessment each Covered Entity shall limit user access privileges to Information Systems that provide access to Nonpublic Information and shall periodically review such access privileges.</t>
  </si>
  <si>
    <t>(7) systems and network security;</t>
  </si>
  <si>
    <t>Section 500.14 Training and Monitoring</t>
  </si>
  <si>
    <t>(a) As part of its cybersecurity program, each Covered Entity shall</t>
  </si>
  <si>
    <t>(2) provide for regular cybersecurity awareness training for all personnel that is updated to reflect risks identified by the Covered Entity in its Risk Assessment.</t>
  </si>
  <si>
    <t>(b) A Covered Entity may choose to utilize an Affiliate or qualified Third Party Service Provider to assist in complying with the requirements set forth in this Part, subject to the requirements set forth in section 500.11 of this Part.</t>
  </si>
  <si>
    <t>(11) customer data privacy;</t>
  </si>
  <si>
    <t>(2) the Third Party Service Provider’s policies and procedures for use of encryption as defined by section 500.15 to protect Nonpublic Information in transit and at rest;</t>
  </si>
  <si>
    <t>Section 500.15 Encryption of Nonpublic Information</t>
  </si>
  <si>
    <t>(a) As part of its cybersecurity program, based on its Risk Assessment, each Covered Entity shall implement controls, including encryption, to protect Nonpublic Information held or transmitted by the Covered Entity both in transit over external networks and at rest.</t>
  </si>
  <si>
    <t>(1) To the extent a Covered Entity determines that encryption of Nonpublic Information in transit over external networks is infeasible, the Covered Entity may instead secure such Nonpublic Information using effective alternative compensating controls reviewed and approved by the Covered Entity’s CISO.</t>
  </si>
  <si>
    <t>(2) To the extent a Covered Entity determines that encryption of Nonpublic Information at rest is infeasible, the Covered Entity may instead secure such Nonpublic Information using effective alternative compensating controls reviewed and approved by the Covered Entity’s CISO.</t>
  </si>
  <si>
    <t>(5) business continuity and disaster recovery planning and resources;</t>
  </si>
  <si>
    <t>(6) systems operations and availability concerns;</t>
  </si>
  <si>
    <t>Section 500.06 Audit Trail</t>
  </si>
  <si>
    <t>(a) Each Covered Entity shall securely maintain systems that, to the extent applicable and based on its Risk Assessment:</t>
  </si>
  <si>
    <t>(1) are designed to reconstruct material financial transactions sufficient to support normal operations and obligations of the Covered Entity; and
(2) include audit trails designed to detect and respond to Cybersecurity Events that have a reasonable likelihood of materially harming any material part of the normal operations of the Covered Entity.</t>
  </si>
  <si>
    <t>Section 500.05 Penetration Testing and Vulnerability Assessments</t>
  </si>
  <si>
    <t>(a) The cybersecurity program for each Covered Entity shall include monitoring and testing, developed in accordance with the Covered Entity’s Risk Assessment, designed to assess the effectiveness of the Covered Entity’s cybersecurity program. The monitoring and testing shall include continuous monitoring or periodic penetration testing and vulnerability assessments, and shall be done periodically. Absent effective continuous monitoring, or other systems to detect, on an ongoing basis, changes in Information Systems that may create or indicate vulnerabilities, Covered Entities shall conduct:</t>
  </si>
  <si>
    <t>(1) annual penetration testing of the Covered Entity’s Information Systems determined each given year based on relevant identified risks in accordance with the Risk Assessment; and</t>
  </si>
  <si>
    <t>(2) bi-annual vulnerability assessments, including any systematic scans or reviews of Information Systems reasonably designed to identify publicly known cybersecurity vulnerabilities in the Covered Entity’s Information Systems based on the Risk Assessment.</t>
  </si>
  <si>
    <t>(9) systems and application development and quality assurance;</t>
  </si>
  <si>
    <t>(a) Each Covered Entity’s cybersecurity program shall include written procedures, guidelines and standards designed to ensure the use of secure development practices for in-house developed applications utilized by the Covered Entity, and procedures for evaluating, assessing or testing the security of externally developed applications utilized by the Covered Entity within the context of the Covered Entity’s technology environment.</t>
  </si>
  <si>
    <t>Section 500.13 Limitations on Data Retention</t>
  </si>
  <si>
    <t>As part of its cybersecurity program, each Covered Entity shall include policies and procedures for the secure disposal on a periodic basis of any Nonpublic Information identified in 500.01(g)(2)-(3) that is no longer necessary for business operations or for other legitimate business purposes of the Covered Entity, except where such information is otherwise required to be retained by law or regulation, or where targeted disposal is not reasonably feasible due to the manner in which the information is maintained.</t>
  </si>
  <si>
    <t>(b) To the extent that a Covered Entity is utilizing compensating controls under (a) above, the feasibility of encryption and effectiveness of the compensating controls shall be reviewed by the CISO at least annually</t>
  </si>
  <si>
    <t>(4) access controls and identity management;</t>
  </si>
  <si>
    <t>(14) incident response.</t>
  </si>
  <si>
    <t>Section 500.16 Incident Response Plan</t>
  </si>
  <si>
    <t>(a) As part of its cybersecurity program, each Covered Entity shall establish a written incident response plan designed to promptly respond to, and recover from, any Cybersecurity Event materially affecting the confidentiality, integrity or availability of the Covered Entity’s Information Systems or the continuing functionality of any aspect of the Covered Entity’s business or operations.</t>
  </si>
  <si>
    <t>(b) Such incident response plan shall address the following areas</t>
  </si>
  <si>
    <t>(1) the internal processes for responding to a Cybersecurity Event;</t>
  </si>
  <si>
    <t>(2) the goals of the incident response plan;</t>
  </si>
  <si>
    <t>(b) Each Covered Entity shall maintain records required by this section for not fewer than five years</t>
  </si>
  <si>
    <t>(2) use defensive infrastructure and the implementation of policies and procedures to protect the Covered Entity’s Information Systems, and the Nonpublic Information stored on those Information Systems, from unauthorized access, use or other malicious acts;</t>
  </si>
  <si>
    <t>(1) the Third Party Service Provider’s policies and procedures for access controls including its use of Multi-Factor Authentication as defined by section 500.12 to limit access to sensitive systems and Nonpublic Information;</t>
  </si>
  <si>
    <t>(3) detect Cybersecurity Events;</t>
  </si>
  <si>
    <t>(8) systems and network monitoring;</t>
  </si>
  <si>
    <t>(1) implement risk-based policies, procedures and controls designed to monitor the activity of Authorized Users and detect unauthorized access or use of, or tampering with, Nonpublic Information by such Authorized Users; and</t>
  </si>
  <si>
    <t>(3) notice to be provided to the Covered Entity in the event of a Cybersecurity Event directly impacting the Covered Entity’s Information Systems or Non-public Information being held by the Third Party Service Provider; and</t>
  </si>
  <si>
    <t>(3) the definition of clear roles, responsibilities and levels of decision-making authority;</t>
  </si>
  <si>
    <t>(6) documentation and reporting regarding Cybersecurity Events and related incident response activities; and</t>
  </si>
  <si>
    <t>Section 500.17 Notices to Superintendent</t>
  </si>
  <si>
    <t>(a) Notice of Cybersecurity Event. Each Covered Entity shall notify the superintendent as promptly as possible but in no event later than 72 hours from a determination that a Cybersecurity Event as follows has occurred:</t>
  </si>
  <si>
    <t>(1) Cybersecurity Events of which notice is required to be provided to any government body, self-regulatory agency or any other supervisory body; and
(2) Cybersecurity Events that have a reasonable likelihood of materially harming any material part of the normal operation(s) of the Covered Entity.</t>
  </si>
  <si>
    <t>(b) Annually each Covered Entity shall submit to the superintendent a written statement by February 15, in such form set forth as Appendix A, certifying that the Covered Entity is in compliance with the requirements set forth in this Part. Each Covered Entity shall maintain for examination by the Department all records, schedules and data supporting this certificate for a period of five years. To the extent a Covered Entity has identified areas, systems or processes that require material improvement, updating or redesign, the Covered Entity shalldocument the identification and the remedial efforts planned and underway to address such areas, systems or processes. Such documentation must be available for inspection by the superintendent.</t>
  </si>
  <si>
    <t>(4) external and internal communications and information sharing;</t>
  </si>
  <si>
    <t>(7) the evaluation and revision as necessary of the incident response plan following a Cybersecurity Event.</t>
  </si>
  <si>
    <t>(5) identification of requirements for the remediation of any identified weaknesses in Information Systems and associated controls;</t>
  </si>
  <si>
    <t>(4) respond to identified or detected Cybersecurity Events to mitigate any negative effects;</t>
  </si>
  <si>
    <t>(6) fulfill applicable regulatory reporting obligations.</t>
  </si>
  <si>
    <t>(5) recover from Cybersecurity Events and restore normal operations and services; and</t>
  </si>
  <si>
    <t>IDENTIFY</t>
  </si>
  <si>
    <t>Physical devices and hardware within the bank are inventoried, stored and updated in a CMDB or equivalent</t>
  </si>
  <si>
    <t>Software and business applications (including version numbers) within the bank are inventoried, stored and updated in a CMDB or equivalent</t>
  </si>
  <si>
    <t>Types of data being created, stored or processed by IT assets are created, stored and updated in a CMDB or equivalent</t>
  </si>
  <si>
    <t>Maps of network resources, connections with external and mobile resources are created, stored and updated in a CMDB or equivalent</t>
  </si>
  <si>
    <t>CMDB resources (e.g., hardware, devices, data, and software) are prioritized for protection based on their sensitivity/classification</t>
  </si>
  <si>
    <t>Information security roles and responsibilities for the entire workforce are established and aligned with internal roles and responsibilities</t>
  </si>
  <si>
    <t>Outsourced resources and services comply with the same requirements as inhouse resources and services (and processes are in place to manage that)</t>
  </si>
  <si>
    <t>The bank’s place in critical infrastructure and its industry sector is identified and communicated</t>
  </si>
  <si>
    <t>Priorities for bank mission, objectives, and activities are established and communicated</t>
  </si>
  <si>
    <t>The bank has a defined, approved and communicated information security strategy</t>
  </si>
  <si>
    <t>Dependencies and critical functions for delivery of critical services are established</t>
  </si>
  <si>
    <t>Resilience requirements to support delivery of critical services are established</t>
  </si>
  <si>
    <t>Bank's information security policy is defined and approved</t>
  </si>
  <si>
    <t>The bank can rely on an adequate, qualified and certified workforce of information security Professionals</t>
  </si>
  <si>
    <t>Legal and regulatory requirements regarding information security (including privacy) are understood and managed</t>
  </si>
  <si>
    <t>The board of directors and executive management are involved in information security and receives adequate management information/reporting</t>
  </si>
  <si>
    <t>Governance and risk management processes address information security risks</t>
  </si>
  <si>
    <t>Independent reviews are performed regularly and planning is in line with risk profile</t>
  </si>
  <si>
    <t>Information risk management is an integral part of enterprise risk management</t>
  </si>
  <si>
    <t>PROTECT</t>
  </si>
  <si>
    <t>Virtualised environment have the same residual risk as their physical counterparts</t>
  </si>
  <si>
    <t>Asset vulnerabilities are identified and documented</t>
  </si>
  <si>
    <t>Threats, both internal and external, are identified and documented</t>
  </si>
  <si>
    <t>Potential business impacts and likelihoods are identified</t>
  </si>
  <si>
    <t>Threats, vulnerabilities, likelihoods, and impacts are used to determine risk</t>
  </si>
  <si>
    <t>Risk responses (accept, mitigate, transfer and avoid) are identified and prioritized by the bank and accepted by senior management</t>
  </si>
  <si>
    <t>Risk assessments are performed regularly and planning is in line with risk profile</t>
  </si>
  <si>
    <t>Bank information risk management processes are established, managed, and agreed to by internal stakeholders</t>
  </si>
  <si>
    <t>Identities and credentials are managed for authorized devices and users (including join, work and leave)</t>
  </si>
  <si>
    <t>Logical access to assets is managed and protected</t>
  </si>
  <si>
    <t>Physical access to assets is managed and protected</t>
  </si>
  <si>
    <t>Remote access is managed and restricted to those networks/systems necessary</t>
  </si>
  <si>
    <t>Networks are segregated in "zones of trust" and traffic is filtered</t>
  </si>
  <si>
    <t>All users are informed and trained about information security</t>
  </si>
  <si>
    <t>Information security personnel are continuously trained for their role in information security</t>
  </si>
  <si>
    <t>Privileged users, senior executives, security personnel and third-party stakeholders each understand their individual roles &amp; responsibilities</t>
  </si>
  <si>
    <t>The bank's customers are aware about their role in information security</t>
  </si>
  <si>
    <t>Data-at-rest and data-in-transit is adequately protected in line with the data classification policy</t>
  </si>
  <si>
    <t>The bank has an asset management process in place</t>
  </si>
  <si>
    <t>Data assets are formally managed (in the CMDB) throughout removal, transfers, and disposal</t>
  </si>
  <si>
    <t>Adequate capacity to ensure availability is maintained</t>
  </si>
  <si>
    <t>Checking mechanisms are used to verify software and information integrity</t>
  </si>
  <si>
    <t>The development, testing and acceptance environment(s) [DTAP] are separate from the production environment, and test data is protected</t>
  </si>
  <si>
    <t>A baseline configuration of information technology systems is created and maintained</t>
  </si>
  <si>
    <t>There is integration of security within IT architecture</t>
  </si>
  <si>
    <t>Systems are hardened, incorporating the principle of least functionality</t>
  </si>
  <si>
    <t>A vulnerability management process is implemented, maintained and met</t>
  </si>
  <si>
    <t>Patch management processes are regularly performed</t>
  </si>
  <si>
    <t>A process for a secure System Development Life Cycle is implemented</t>
  </si>
  <si>
    <t>Change management processes are in place</t>
  </si>
  <si>
    <t>Backups of information are conducted, maintained, and tested periodically (including full system recovery)</t>
  </si>
  <si>
    <t>Physical security policies are implemented and met</t>
  </si>
  <si>
    <t>Data is maintained and destroyed according to the data retention policy</t>
  </si>
  <si>
    <t>Business continuity, disaster recovery, crisis management and computer emergency response plans are in place, managed and tested</t>
  </si>
  <si>
    <t>Audit/log records are determined, documented, implemented, and reviewed in accordance with policy</t>
  </si>
  <si>
    <t>Removable media and mobile devices are protected and their use restricted according to policy</t>
  </si>
  <si>
    <t>Access permissions are managed and reviewed periodically, incorporating the principles of least privilege and segregation of duties</t>
  </si>
  <si>
    <t>Communications and control networks are protected (e.g., firewalls, switches and routers)</t>
  </si>
  <si>
    <t>DETECT</t>
  </si>
  <si>
    <t>A baseline of expected network data flows is established and managed</t>
  </si>
  <si>
    <t>Anomalies in customer-initiated events are detected</t>
  </si>
  <si>
    <t>Detected events are analyzed to understand attack targets and methods and to determine the event impact</t>
  </si>
  <si>
    <t>Event data are aggregated and correlated from multiple sources and sensors in order to detect anomalies</t>
  </si>
  <si>
    <t>Event thresholds are established</t>
  </si>
  <si>
    <t>Protection against (Distributed) Denial of Services (DoS) attacks is in place</t>
  </si>
  <si>
    <t>The information systems and assets are monitored to detect potential information security events</t>
  </si>
  <si>
    <t>Monitoring services are provided by internal or external service providers</t>
  </si>
  <si>
    <t>The physical environment is monitored to detect potential security events</t>
  </si>
  <si>
    <t>Monitoring user activities, usage, connections, devices, and software is performed</t>
  </si>
  <si>
    <t>Monitoring is in place to detect malicious code</t>
  </si>
  <si>
    <t>Penetration tests and red teaming are required and performed regularly.</t>
  </si>
  <si>
    <t>Event detection information is communicated to appropriate parties</t>
  </si>
  <si>
    <t>RESPOND</t>
  </si>
  <si>
    <t>Forensics are performed</t>
  </si>
  <si>
    <t>Incidents are categorized/prioritized consistent with response plans</t>
  </si>
  <si>
    <t>Personnel know their roles and order of operations when a response is needed</t>
  </si>
  <si>
    <t>Information is shared consistent with response plans</t>
  </si>
  <si>
    <t>Information sharing occurs with external stakeholders to achieve broader information security situational awareness</t>
  </si>
  <si>
    <t>Computer emergency response plans incorporate lessons learned</t>
  </si>
  <si>
    <t>Computer emergency response strategies are updated</t>
  </si>
  <si>
    <t>Incidents are contained in a timely manner</t>
  </si>
  <si>
    <t>Incidents are mitigated in a timely manner</t>
  </si>
  <si>
    <t>Vulnerabilities identified as a result of an incident are mitigated or documented as accepted risks and monitored</t>
  </si>
  <si>
    <t>Computer emergency response plans are in place and are executed during or after an event</t>
  </si>
  <si>
    <t>A crisis management bankis in place and their members are regularly trained</t>
  </si>
  <si>
    <t>Brand protection services are procured</t>
  </si>
  <si>
    <t>RECOVER</t>
  </si>
  <si>
    <t>Public relations are managed and efforts to repair reputation are performed</t>
  </si>
  <si>
    <t>Recovery activities are communicated to relevant internal and external stakeholders</t>
  </si>
  <si>
    <t>Recovery plans incorporate lessons learned</t>
  </si>
  <si>
    <t>Recovery strategies are updated</t>
  </si>
  <si>
    <t>Recovery plan (e.g., Incident Recovery, Disaster Recovery, Business Continuity) is executed during or after an event</t>
  </si>
  <si>
    <t>Information Security Policy</t>
  </si>
  <si>
    <t>Policies, Procedures and Processes</t>
  </si>
  <si>
    <t>Has the Bank identified and classified its assets as per different levels of criticality?</t>
  </si>
  <si>
    <t>With regard to (29) above, has senior management determined the level of support required to safeguard those assets?</t>
  </si>
  <si>
    <t>Human Resources</t>
  </si>
  <si>
    <t>Does the Bank have adequate staffing levels for Information Security?</t>
  </si>
  <si>
    <t>What is the overall percentage of the following staff in comparison to the total staff complement?
  a. Permanent IT staff complement
  b. Permanent Information Security staff complement
  c. Permanent Cybersecurity staff complement
  d. IT staff consultants and contractors
  e. Information Security consultants and contractors
  f. Cybersecurity consultants and contractors</t>
  </si>
  <si>
    <t>Has the bank assigned responsibility for each security policy and procedure to specific individuals?</t>
  </si>
  <si>
    <t>How does each policy “owner” stay current with latest developments in their area of responsibility with specific reference to the policy?</t>
  </si>
  <si>
    <t xml:space="preserve">Has the Bank established the applicability each security policy and procedure to specific environments and implemented processes to measure compliance thereto? </t>
  </si>
  <si>
    <t>What is the Bank's review cycle of each security policy and procedure to ensure its continued suitability, adequacy and effectiveness?</t>
  </si>
  <si>
    <t>Where does the Bank's information security division report to?</t>
  </si>
  <si>
    <t>General questions</t>
  </si>
  <si>
    <t>Spending</t>
  </si>
  <si>
    <t>Over the coming 3 years, do you expect that the bank's IT budget will:</t>
  </si>
  <si>
    <t>Rank, from 1 to 6, what will be the main causes for IT spend, from the list, over the next year with 1 being most important and 6 the least important.</t>
  </si>
  <si>
    <t>How is the bank's IT budget approximately split between run the bank, grow the bank, and transform the bank expenses in terms of percentages?</t>
  </si>
  <si>
    <t>Which of the following will likely limit (at least to some extent) the bank's ability to deliver on IT infrastructure investments over the coming 12 months? 
Please rank the Bank's selection in their order of priority from 1 to 7, with 1 being most important.</t>
  </si>
  <si>
    <t>Information Security Strategy</t>
  </si>
  <si>
    <t>Alignment to corporate strategy</t>
  </si>
  <si>
    <t>Is the ICT security program aligned to business objectives?</t>
  </si>
  <si>
    <t>Describe the current state of the Bank's security objectives and strategies?</t>
  </si>
  <si>
    <t>Governance Structures</t>
  </si>
  <si>
    <t>Indicate which of the IT governance structures referred to in (21) above do following stakeholders participate?, (i) Chief Information Officer, (ii) Chief Executive Officer, (iii) Chief Financial Officer, (iv) Chief Information Security Officer</t>
  </si>
  <si>
    <t>Indicate how frequently would the following committees receive Information Security and/or cybersecurity status updates?(i) Sub-board IT committee(ii) Executive management IT committee(iii) Operational IT committee(iv) Cyber-risk IT committee(v) Other - specify</t>
  </si>
  <si>
    <t>In instances where the below-mentioned individuals are not part of the above IT governance committees referred to in (21) above, then indicate how frequently would they receive Information Security and/or cybersecurity updates?(i) Chief Information Officer(ii) Chief Executive Officer(iii) Chief Financial Officer(iv) Chief Information Security Officer</t>
  </si>
  <si>
    <t>Assurance</t>
  </si>
  <si>
    <t>IT Governance</t>
  </si>
  <si>
    <t>The bank has defined processes to ensure reporting and escalation on all IT issues and statuses, including those related to IT governance, IT risk and the other IT processes covered in this questionnaire, in order to ensure management oversight and timely action. An IT governance function within the bank consolidates all issues and remedial actions into a consolidated management context for reporting to the board.</t>
  </si>
  <si>
    <t>Which year was the bank's current core banking solution implemented?</t>
  </si>
  <si>
    <t>Business Continuity</t>
  </si>
  <si>
    <t xml:space="preserve">BCPs are based on business impact assessments (BIAs) and address requirements for resilience, alternative processing and recovery capability of all critical services. The plans also cover usage guidelines, roles and responsibilities, procedures, communication processes, and the testing approach. </t>
  </si>
  <si>
    <t>Does the Bank have a documented Information Security strategy including cybersecurity?</t>
  </si>
  <si>
    <t>Information Security Planning</t>
  </si>
  <si>
    <t>Which of the following best describes the Bank's Information Security strategy in relation to emerging risks?</t>
  </si>
  <si>
    <t>Which of the following factors best characterises the primary challenges implementing Information Security at the Bank?
Please rank the Bank's selection in their order of priority from 1 to 5, with 1 being most important.</t>
  </si>
  <si>
    <t>Information Security Framework</t>
  </si>
  <si>
    <t>Artefacts and Toolset</t>
  </si>
  <si>
    <t>Which of the following does the Bank’s Information Security framework include?</t>
  </si>
  <si>
    <t>Does the information security policy have the support of senior management, including the Board of Directors?</t>
  </si>
  <si>
    <t>Emerging technologies</t>
  </si>
  <si>
    <t>Does the Bank have policies and procedures in place to mitigate the Information Security risks associated with the use of the following?(i) Mobile devices (e.g. tablets and smartphones)(ii) Social media(iii) Cloud computing</t>
  </si>
  <si>
    <t>Are there any envisaged changes in the foreseeable future regard to (35) above? If yes, please provide more detail.(i) Mobile devices (e.g. tablets and smartphones)(ii) Social media(iii) Cloud computing</t>
  </si>
  <si>
    <t>Internal and External Auditors</t>
  </si>
  <si>
    <t>Has the Bank’s internal and /or external auditors established whether the information security policies, procedures, processes and standards are efficient, economic and fit for purpose?</t>
  </si>
  <si>
    <t>Has the availability of IT skills hampered the bank's ability to support and improve its IT infrastructure over the last 12 months?</t>
  </si>
  <si>
    <t>Has the Bank’s internal and /or external auditors examined the information security systems management (ISMS) to establish whether it meet stated security requirements based on the nature, size and operations of the Bank?</t>
  </si>
  <si>
    <t>The bank obtains independent assurance (internal or external) on the conformance of IT with relevant laws and regulations; the bank’s policies, standards and procedures; generally accepted practices; and the effective and efficient performance of IT. The processes listed in this questionnaire are considered during risk-based planning of the assurance programme(s).</t>
  </si>
  <si>
    <t>Which of the following IT governance structures have been established by the Bank to coordinate the Information Security and cybersecurity activities including IT risk management?</t>
  </si>
  <si>
    <t>Information Security Management</t>
  </si>
  <si>
    <t>Penetration Testing</t>
  </si>
  <si>
    <t>What is the maturity level of the Cyber Security Program?</t>
  </si>
  <si>
    <t>Budget and Costs</t>
  </si>
  <si>
    <t>Which department is responsible for managing the bank's Information Security budget?</t>
  </si>
  <si>
    <t>What percentage of the Bank's budget for both CAPEX and OPEX is allocated to information security, including cyber security?</t>
  </si>
  <si>
    <t>Which of the following describes the Bank's total Information Security budget in the past three financial years?</t>
  </si>
  <si>
    <t>Which of the following describes the Bank's total planned Information Security budget in the next three financial years?</t>
  </si>
  <si>
    <t>Which of the following issues or factors are driving the Bank's Information Security spending?
Please rank the Bank's selection in their order of priority from 1 to 6, with 1 being most important.</t>
  </si>
  <si>
    <t>Does the Bank have any external insurance policies to help manage cyber security risks? If yes, what does it cover? If no, is there Directors’ or Officers’ exposure and coverage?</t>
  </si>
  <si>
    <t>With regard to (49) above, does the Bank have any Directors’ or Officers’ exposure and coverage?</t>
  </si>
  <si>
    <t>Has the Bank budgeted for or is the bank holding capital (scenario) for a cyber-security event?</t>
  </si>
  <si>
    <t>Has the Bank considered Information Security certification and accreditation to ensure that required security measures have been implemented will achieve the intended level of protection?</t>
  </si>
  <si>
    <t xml:space="preserve">The bank has an established IT governance framework which is aligned with the overall enterprise governance and control environment within the bank. The framework is based on and refers to relevant IT process and control frameworks. The IT governance framework assigns accountability and provides for practices in order to avoid a breakdown in internal control and oversight. In addition the IT governance framework addresses compliance with relevant laws and regulations. </t>
  </si>
  <si>
    <t>What were major deficiencies identified in the past financial year?</t>
  </si>
  <si>
    <t>The bank has defined its IT risk appetite and it has been approved by the board. The bank has embedded risk management responsibilities within the bank, and the business as well as IT regularly assess and report IT-related risks and their impact in a way that makes the bank's IT risk position transparent to all stakeholders.</t>
  </si>
  <si>
    <t>Does the Bank have a dedicated Information Security executive?</t>
  </si>
  <si>
    <t>Background information</t>
  </si>
  <si>
    <t>What is the total value of the IT assets on the balance sheet held by the Bank in rand values?</t>
  </si>
  <si>
    <t>How is the Bank's IT system managed?</t>
  </si>
  <si>
    <t>Capacity management</t>
  </si>
  <si>
    <t>The bank has created availability, performance and capacity baselines which are used in assessing current availability, performance and capacity.</t>
  </si>
  <si>
    <t xml:space="preserve">IT infrastructure investments take into consideration future availability, performance and capacity requirements and ensure that cost-justifiable capacity and performance are available to support business needs and deliver against requirements. </t>
  </si>
  <si>
    <t>The bank monitors, measures, analyses, reviews and reports on availability, capacity and performance. Deviations from baselines as well as trend reporting are used to identify significant issues which the bank uses to initiate actions, where necessary, and all outstanding issues are followed up.</t>
  </si>
  <si>
    <t>Enterprise Architecture</t>
  </si>
  <si>
    <t xml:space="preserve">The bank has established and maintains an enterprise architecture (EA) vision to define a common architecture which describes both the baseline and target architectures. </t>
  </si>
  <si>
    <t xml:space="preserve">The bank's EA vision is aligned with its business objectives and is moving the bank towards an agile and resilient IT infrastructure. </t>
  </si>
  <si>
    <t>The bank has defined and maintains a reference architecture which described the current and target architecture for the business, information, data, application and technology domains.</t>
  </si>
  <si>
    <t xml:space="preserve">The bank's reference architecture is used to rationalise the gaps between the baseline and target architectures.  In addition, IT-enabled investment programmes are aligned with the reference architecture in collaboration with key stakeholders from both business and IT. </t>
  </si>
  <si>
    <t>Configuration management</t>
  </si>
  <si>
    <t>The bank has established configuration procedures to support management and logging of all changes to the configuration database. These procedures are integrated with the change management, incident management and problem management procedures.</t>
  </si>
  <si>
    <t xml:space="preserve">The bank tests its BCPs and DRPs on a regular basis to ensure that business, including IT systems, can be effectively recovered within recovery time objectives while shortcomings are addressed in order for plans to remain relevant. Testing entails careful preparation, documentation, reporting of test results and depending on the results, implementation of an action plans. </t>
  </si>
  <si>
    <t>Does the Bank conduct penetration testing?</t>
  </si>
  <si>
    <t>Who conducts penetration testing?</t>
  </si>
  <si>
    <t>What type of penetration testing had been conducted?</t>
  </si>
  <si>
    <t>How frequently is penetration testing undertaken?</t>
  </si>
  <si>
    <t>Which key applications are included in penetration testing?</t>
  </si>
  <si>
    <t>What were the results of the last penetration testing conducted?</t>
  </si>
  <si>
    <t>Life cycle management</t>
  </si>
  <si>
    <t>The bank manages IT infrastructure through its life cycle to make sure that its use delivers value at optimal cost, it remain operational (fit for purpose) as well as being reliable and available.</t>
  </si>
  <si>
    <t>Change management</t>
  </si>
  <si>
    <t>The bank has developed a change management policy with supporting procedures which are used to handle all requests (including maintenance and patches) in a standardised manner including changes to applications, procedures, processes, systems and services, as well as the underlying platforms.</t>
  </si>
  <si>
    <t xml:space="preserve">Changes are tested independently in accordance with the defined test plan prior to migration to the operational environment. Testing considers performance, capacity and availability scenarios. </t>
  </si>
  <si>
    <t xml:space="preserve">The bank has procedures in place to manage the promotion to production of changes based on the severity of the change i.e. normal vs. emergency. Promotion to production happens after testing and the procedure includes: a controlled handover of the changed system to operations, an implementation plan, and approval from key stakeholders. A back out plan forms part of the implementation plan. </t>
  </si>
  <si>
    <t>The banks change management procedures specifically caters for emergency changes. The procedures include defining, declaring, assessing, authorising and recording of an emergency change. All emergency changes are appropriately authorised, documented and revoked after the change has been applied. Post-implementation reviews are conducted of emergency changes and include relevant stakeholders, and consider things like further application system maintenance, impact on development and test environments, application software development quality, documentation and manuals, and data integrity.</t>
  </si>
  <si>
    <t xml:space="preserve">The bank tracks and reports the status of changes and changes are reported on, including verifying that approved changes are implemented as planned. After changes are implemented system and user documentation is updated accordingly. </t>
  </si>
  <si>
    <t>Procedures are defined and implemented for backup and restoration of systems, applications, data and documentation in line with business requirements and the continuity planning.</t>
  </si>
  <si>
    <t>The bank develops Business Continuity Plans (BCPs) based on its Business Continuity Management (BCM) policy and framework which are designed to reduce the impact of a major disruption on key business functions and processes.</t>
  </si>
  <si>
    <t xml:space="preserve">Disaster Recovery Plans (DRPs) are developed in line with BCPs and are aligned to the recovery time objectives and recovery point objectives as determined in the BIAs as well as the criticality prioritisation of different process and/or systems within the bank. </t>
  </si>
  <si>
    <t>Does the bank have plans to start replacing its core banking or any of its top 5 key IT systems within the foreseeable future? If yes, is the start date within:</t>
  </si>
  <si>
    <t xml:space="preserve">If the bank is currently replacing its core banking and / or one of its top 5 key IT systems, how is the project tracking in terms of budget: </t>
  </si>
  <si>
    <t xml:space="preserve">If the bank is currently replacing its core banking and / or one of its top 5 key IT systems, how is the project tracking in terms of timelines: </t>
  </si>
  <si>
    <t xml:space="preserve">The bank has a central repository and supporting tool used to maintain a record of all relevant information on configuration items. The repository includes all assets and is used to log changes to the configuration of these assets and enable monitoring of changes. The bank maintains baseline configurations for systems and services within the bank. </t>
  </si>
  <si>
    <t>What is the maturity level of the following security technologies deployed in the Bank?(i) Anti-virus software(ii) Malicious code detection tools (spyware and adware)(iii) Firewalls(iv) Server-based access control lists(v) Intrusion detection tools(vi) Intrusion prevention systems(vii) Vulnerability scanning tools(viii) Data loss prevention (DLP) tools(ix) Tools to discover unauthorised devices(x) Security event correlation tools(xi) Encryption for data in transit(xii) Encrypted files(xiii) Reusable account/login passwords(xiv) Smart cards/other one-time password tokens(xv) Public key infrastructure systems(xvi) Biometrics</t>
  </si>
  <si>
    <t>Incident management</t>
  </si>
  <si>
    <t xml:space="preserve">Service desk procedures are established to ensure that incidents are classified and logged accurately and those that cannot be resolved immediately are appropriately escalated. The bank's procedures include assigning ownership of and priorities to incidents and ensure that they are tracked until resolution. </t>
  </si>
  <si>
    <t xml:space="preserve">The bank has defined and communicated the characteristics of potential incidents so they are properly classified and treated by the incident and problem management process. This includes the classification of incidents according to which they are handled in the incident management process. </t>
  </si>
  <si>
    <t>The bank analyses recorded incidents and trends in order to provide input into continual improvement processes.</t>
  </si>
  <si>
    <t>3. Data Loss Prevention</t>
  </si>
  <si>
    <t xml:space="preserve">• Firm policies and procedures related to enterprise data loss prevention and information related to the following:
o Data mapping, with particular emphasis on understanding information ownership and how the firm documents or evidences personally identifiable  information (“PII”); 
</t>
  </si>
  <si>
    <t>1. Governance and Risk Assessment (GRA)</t>
  </si>
  <si>
    <t xml:space="preserve">Firm policies and procedures related to the following:
• Information regarding the firm’s Chief Information Security Officer (“CISO”) or equivalent position, and other employees responsible for cybersecurity matters.
</t>
  </si>
  <si>
    <t xml:space="preserve">Firm policies and procedures related to the following:
• Information regarding the firm’s organizational structure, particularly information regarding the positions and departments responsible for cybersecurity-related matters and where they fit within the firm’s organization or hierarchy.
</t>
  </si>
  <si>
    <t>GV.RR-1</t>
  </si>
  <si>
    <t>4. Vendor Management</t>
  </si>
  <si>
    <t xml:space="preserve">• Information regarding written contingency plans the firm has with its vendors concerning, for instance, conflicts of interest, bankruptcy, or other issues that might put the vendor out of business or in financial difficulty.
</t>
  </si>
  <si>
    <t xml:space="preserve">Firm policies and procedures related to the following:
• Board minutes and briefing materials, if applicable, regarding: cyber-related risks; cybersecurity incident response planning; actual cybersecurity incidents; and cybersecurity-related matters involving vendors.
</t>
  </si>
  <si>
    <t xml:space="preserve">• Information regarding the firm’s periodic risk assessments to identify cybersecurity threats, vulnerabilities,  and potential business and compliance consequences, if applicable, and any related findings and responsive remediation efforts taken.
</t>
  </si>
  <si>
    <t>2. Access Rights and Controls (ARC)</t>
  </si>
  <si>
    <t xml:space="preserve">• Information related to any internal audit conducted by the firm that covered access rights and controls.
</t>
  </si>
  <si>
    <t>6. Incident Response</t>
  </si>
  <si>
    <t xml:space="preserve">• Information regarding the amount of actual customer losses associated with cyber incidents, as well as information on the following:
o The amount of customer losses reimbursed by the firm;
</t>
  </si>
  <si>
    <t>• Information regarding the amount of actual customer losses associated with cyber incidents, as well as information on the following:
o Whether the firm had cybersecurity  insurance coverage, including  the types of incidents the insurance covered;</t>
  </si>
  <si>
    <t>GV.SP-2, GV.RM-1</t>
  </si>
  <si>
    <t xml:space="preserve">• Information regarding the amount of actual customer losses associated with cyber incidents, as well as information on the following:
o Whether any insurance claims related to cyber events were filed;
</t>
  </si>
  <si>
    <t xml:space="preserve">• Information regarding the amount of actual customer losses associated with cyber incidents, as well as information on the following:
o The amount of cyber-related losses recovered pursuant to the firm’s cybersecurity insurance coverage.
</t>
  </si>
  <si>
    <t xml:space="preserve">• Firm policies and procedures related to third-party vendors, such as those addressing the following:
o Due diligence with regard to vendor selection;
</t>
  </si>
  <si>
    <t xml:space="preserve">• Firm policies and procedures related to third-party vendors, such as those addressing the following:
o Contracts, agreements, and the related approval process;
</t>
  </si>
  <si>
    <t xml:space="preserve">• Firm policies and procedures related to third-party vendors, such as those addressing the following:
o Any risk assessments, risk management, and performance measurements and reports required of vendors.
</t>
  </si>
  <si>
    <t>• Sample documents or notices required of third-party vendors, such as those required prior to any significant  changes to the third-party vendors’ systems, components, or services that could potentially  have security impacts to the firm and the firm’s data containing PII.</t>
  </si>
  <si>
    <t xml:space="preserve">• Information related to the systems or applications  for which the firm uses multi-factor authentication  for employee and customer access as well as documentation  evidencing implementation  of any related policies  and procedures and information  on systems or applications  for which the firm does not use multi-factor  authentication.
</t>
  </si>
  <si>
    <t>• Firm policies and procedures related to verification  of the authenticity of customer requests to transfer funds.</t>
  </si>
  <si>
    <t xml:space="preserve">• Firm policies and procedures regarding devices used to access the firm’s system externally (i.e., firm-issued and personal devices), including those addressing the encryption of such devices and the firm’s ability to remotely monitor, track, and deactivate remote devices. </t>
  </si>
  <si>
    <t xml:space="preserve">• Information related to any reviews of employee access rights and restrictions with respect to job-specific  resources within the network and any related documentation.
</t>
  </si>
  <si>
    <t xml:space="preserve">• Firm policies and procedures regarding access by unauthorized persons to firm network resources and devices and user access restrictions (e.g., access control policy, acceptable use policy, administrative  management of systems, and corporate information  security policy), including  those addressing the following:
o Updating or terminating access rights based on personnel or system changes
</t>
  </si>
  <si>
    <t xml:space="preserve">• Information demonstrating the implementation  of firm policies and procedures related to employee access rights and controls, such as the following:
o Documentation evidencing  the tracking of employee access rights, changes to those access rights, and any manager approvals for those changes;
</t>
  </si>
  <si>
    <t>• Firm policies and procedures regarding system notifications  to users, including employees and customers, of appropriate usage obligations  when logging  into the firm’s system (e.g., log-on banners, warning messages, or acceptable use notifications)  and sample documentation  evidencing  implementation  of these policies  and procedures.</t>
  </si>
  <si>
    <t>5. Training</t>
  </si>
  <si>
    <t xml:space="preserve">• Information with respect to training  provided by the firm to its employees regarding information  security and risks, including the training method (e.g., in person, computer- based learning, or email alerts); dates, topics, and groups of participating  employees; and any written guidance or materials provided.
</t>
  </si>
  <si>
    <t xml:space="preserve">• Information regarding training provided by the firm to third-party vendors or business partners related to information  security.
</t>
  </si>
  <si>
    <t xml:space="preserve">Firm policies and procedures related to the following:
o Protection of broker-dealer customer and/or investment adviser client (hereinafter “customer”) records and information, including those designed to secure customer documents and information, protect against anticipated threats to customer information, and protect against unauthorized access to customer accounts or information. 
</t>
  </si>
  <si>
    <t>• Firm policies and procedures related to enterprise data loss prevention and information related to the following 
o The systems, utilities,  and tools used to prevent, detect, and monitor data loss as it relates to PII and access to customer accounts, including a description of the functions and source of these resources</t>
  </si>
  <si>
    <t xml:space="preserve">• Firm policies and procedures related to monitoring  exfiltration  and unauthorized distribution  of sensitive information  outside of the firm through various distribution channels (e.g., email, physical media, hard copy, or web-based file transfer programs) and any documentation  evidencing this monitoring.
</t>
  </si>
  <si>
    <t xml:space="preserve">• Information regarding the firm’s process for conducting tests or exercises of its incident response plan, including  the frequency of, and reports from, such testing and any responsive remediation efforts taken, if applicable.
</t>
  </si>
  <si>
    <t xml:space="preserve">• Information demonstrating the implementation  of firm policies and procedures related to employee access rights and controls, such as the following:
o Information related to former employees’ last date of employment  and the date their access to the firm’s systems was terminated; and
</t>
  </si>
  <si>
    <t xml:space="preserve">• Information demonstrating the implementation  of firm policies and procedures related to employee access rights and controls, such as the following:
o Information related to current employees who have been reassigned by the firm to a new group or function, including  their date of reassignment and the date their access to the firm’s systems was modified.
</t>
  </si>
  <si>
    <t xml:space="preserve">Firm policies and procedures related to the following:
o Patch management practices, including those regarding the prompt installation of critical patches and the documentation evidencing such actions.
</t>
  </si>
  <si>
    <t xml:space="preserve">• Information regarding the firm’s vulnerability  scans and any related findings  and responsive remediation efforts taken.
</t>
  </si>
  <si>
    <t>• Firm policies and procedures or the firm’s business continuity  of operations plan that address mitigation  of the effects of a cybersecurity incident and/or recovery from such an incident, including  policies  regarding cybersecurity incident response and responsibility for losses associated with attacks or intrusions  impacting clients.</t>
  </si>
  <si>
    <t>• Firm policies and procedures related to log-in  attempts, log-in  failures, lockouts, and unlocks or resets for perimeter-facing systems and information  regarding the process the firm uses to enforce these policies and procedures and to review perimeter-facing systems, for failed log-in attempts, deactivation of access, dormant user accounts, and unauthorized  log-in  attempts.</t>
  </si>
  <si>
    <t xml:space="preserve">• Firm policies and procedures regarding access by unauthorized persons to firm network resources and devices and user access restrictions (e.g., access control policy, acceptable use policy, administrative  management of systems, and corporate information  security policy), including  those addressing the following:
o Establishing  employee access rights, including  the employee’s role or group membership
</t>
  </si>
  <si>
    <t xml:space="preserve">• Firm policies and procedures regarding access by unauthorized persons to firm network resources and devices and user access restrictions (e.g., access control policy, acceptable use policy, administrative  management of systems, and corporate information  security policy), including  those addressing the following:
o Any management approval required for changes to access rights or controls.
</t>
  </si>
  <si>
    <t xml:space="preserve">• Information related to instances in which system users, including  employees, customers, and vendors, received entitlements or access to firm data, systems, or reports in contravention of the firm’s policies or practices or without required authorization  as well as information  related to any remediation  efforts undertaken in response.
</t>
  </si>
  <si>
    <t xml:space="preserve">• Information regarding third-party vendors with access to the firm’s network or data, including the services provided and contractual terms related to accessing firm networks or data.
</t>
  </si>
  <si>
    <t xml:space="preserve">• Information regarding third-party vendors that facilitate the mitigation of cybersecurity risks by means related to access controls, data loss prevention, and management of PII, including a description of the services each vendor provides to the firm and contractual terms included in vendor contracts involving  cybersecurity-related services.
</t>
  </si>
  <si>
    <t xml:space="preserve">• Information regarding system-generated alerts related to data loss of sensitive information  or confidential customer records and information,  including  any related findings  and any responsive remediation efforts taken.
</t>
  </si>
  <si>
    <t xml:space="preserve">• Firm policies and procedures related to third-party vendors, such as those addressing the following:
o Supervision,  monitoring, tracking, and access control
</t>
  </si>
  <si>
    <t xml:space="preserve">• Information regarding the firm’s policies  related to penetration testing, whether conducted by or on behalf of the firm, and any related findings  and responsive remediation efforts taken.
</t>
  </si>
  <si>
    <t xml:space="preserve">• Information related to customer complaints  received by the firm related to customer access, including  a description of the resolution of the complaints  and any remediation efforts undertaken in response.
</t>
  </si>
  <si>
    <t xml:space="preserve">• Information regarding incidents of unauthorized internal or external distributions  of PII, including the date of the incidents, discovery process, escalation, and any responsive remediation efforts taken.
</t>
  </si>
  <si>
    <t xml:space="preserve">• Information regarding successful unauthorized internal or external incidents related to access, including  the date of the incidents, discovery process, escalation, and any responsive remediation efforts taken.
</t>
  </si>
  <si>
    <t>IV) Formulate information protection programs to ensure sensitive information flow is protected</t>
  </si>
  <si>
    <t xml:space="preserve">c.1) Formal policies and procedures should be established for information security and data classification in order to classify data based on its level of sensitivity value and criticality to LCs. </t>
  </si>
  <si>
    <t>I) Establish a strong governance framework to supervise cybersecurity management</t>
  </si>
  <si>
    <t>a. Designated resources should be adequately allocated to operate, govern and audit the controls in place to mitigate cybersecurity risks.</t>
  </si>
  <si>
    <t xml:space="preserve">b1. Cybersecurity topics should be included as a regular agenda item in senior management level meetings in order to set the direction and cybersecurity strategy for LCs. </t>
  </si>
  <si>
    <t>V) Strengthen threat, intelligence and vulnerability management to pro-actively identify and remediate cybersecurity vulnerabilities</t>
  </si>
  <si>
    <t>c) Management should supervise the implementation of improvement initiatives when deficiencies are identified during cybersecurity risk assessment. Implementation timeline and milestones at a more granular level for each of the improvement initiatives should be defined. Management should make enquiries where there is any delayed implementation of improvement initiatives or prolonged period of implementation timelines.</t>
  </si>
  <si>
    <t>II) Implement a formalized cybersecurity management process for service providers</t>
  </si>
  <si>
    <t>a. Cybersecurity risk management for service providers should be formalized and integrated into the LCs’ cybersecurity control frameworks.</t>
  </si>
  <si>
    <t>b. it is also crucial for the LCs to incorporate cybersecurity requirements in the agreements with service providers and to perform on-going cybersecurity risk assessments or on-site audits when necessary throughout the engagements.</t>
  </si>
  <si>
    <t>a) Cybersecurity risk assessment, including cybersecurity control gap analysis and benchmarking exercises, should be regularly conducted, with coverage of cybersecurity controls over both Internet-facing and internal systems/environments, taking into consideration the latest cybersecurity threat landscape. Such cybersecurity controls should also be adequately designed and regularly tested.</t>
  </si>
  <si>
    <t>VIII) Reinforce user access controls to ensure access to information is only granted to users on a need-to-know basis</t>
  </si>
  <si>
    <t>b) Measures (e.g. virtual private network connection and two-factor authentication) should be taken for securing remote access from external networks to LCs’ internal networks.</t>
  </si>
  <si>
    <t>III) Enhance security architecture to guard against advanced cyber-attacks</t>
  </si>
  <si>
    <t>Operating Systems
d. In order to protect computers and networks from cyber-attacks by malicious applications (e.g. some sophisticated malwares might not be effectively detected by anti-virus software), privileged user access to the operating system should be restricted to prevent installation of malicious applications, unauthorized manipulation of system configurations or removal of security tools in the users’ computers. LCs may also consider strengthening the control environment by implementing additional safeguards (e.g. application whitelisting) to prevent execution of unauthorized applications on users’ computers.</t>
  </si>
  <si>
    <t>a) User access controls, including privileged users and recertification process, should be enforced to ensure user access rights are granted on a need-to-know basis with segregation of incompatible duties in place so that only appropriate personnel are authorized to access the data and information required for their job duties.</t>
  </si>
  <si>
    <t>c1) Security zones (e.g. demilitarized zone) should be considered within LCs’ networks for compartmenting systems and components according to their required level of cybersecurity protection (e.g. sensitivity of information resided in/processed by the systems)</t>
  </si>
  <si>
    <t>b2.  Regular evaluation of staff’s understanding and compliance with LCs’ policies should be conducted to ensure the alignment of staff’s behaviour with the LCs’ cybersecurity strategy.</t>
  </si>
  <si>
    <t>c. Cybersecurity awareness training should be regularly provided to all staff, from senior to junior levels, and service providers, if applicable, followed by assessments (e.g. a simulated phishing exercise) to assess whether staff and/or service providers are equipped with a strong cybersecurity awareness culture.</t>
  </si>
  <si>
    <t>a.1) Data protection programs should be established to ensure the data flow of sensitive information has been defined, identified, documented and protected</t>
  </si>
  <si>
    <t>a.2) The deployment of data protection processes and technologies (e.g. Data Loss Prevention solutions) should provide adequate coverage for the identified data flows and trigger appropriate responses (e.g. block exchange of restricted data, suspend transfer of potential confidential data or escalate suspicious data transfer activities to designated personnel, etc.) according to the sensitivity of data.</t>
  </si>
  <si>
    <t>e.1) Mobile secure containers should be implemented in staff’s mobile devices to create an encrypted environment and separate the firms’ applications and information from other personal data and applications in mobile devices. Data wipe-out functions should be enforced to remove the firms’ applications and information when the loss of mobile device is reported.</t>
  </si>
  <si>
    <t>e.2) Data wipe-out functions should be enforced to remove the firms’ applications and information when the loss of mobile device is reported.</t>
  </si>
  <si>
    <t xml:space="preserve">c.2) Data protection and baseline security controls should be established and determined based on the data classification to ensure sufficient controls are applied to meet the protection needs. </t>
  </si>
  <si>
    <t>VII) Establish adequate backup arrangements and a written contingency plan with the incorporation of the latest cybersecurity landscape</t>
  </si>
  <si>
    <t>b) The contingency plan with emergencies and disruptions related to cyber-attacks should be periodically tested covering the end-to-end cyber crisis management process with local stakeholders’ involvement to ensure the plan is viable and adequate to deal with cybersecurity incidents.</t>
  </si>
  <si>
    <t>c) Disaster recovery drill for mission critical systems should be performed to validate the switch over capabilities of IT components in the event of emergency.</t>
  </si>
  <si>
    <t>b) Simulations of real-life cyber-attack scenarios (e.g. in a form of “red team versus blue team” in which red team would launch the cyber-attacks and blue team should defend the cyber-attacks and protect the systems and networks of the LCs) and the latest trends of cyber-attacks should be carried out to validate the effectiveness of the cyber-attacks defence mechanisms.</t>
  </si>
  <si>
    <t>d) Vulnerability and security patch management process and procedures to implement bug fixes or upgrade for technologies should be formalized to remediate vulnerabilities identified in a timely fashion. Sufficient risk assessment and testing should be conducted before applying security patches to prevent unexpected system and business disruption.</t>
  </si>
  <si>
    <t>Process
a. Cybersecurity should be considered in the software development life cycle (“SDLC”) to allow early identification and remediation of security vulnerabilities prior to the launch of software (e.g. involve security specialists at the beginning of the planning stage, assess the protection needs and security requirements in the collection of system requirements stage, adopt security best practices in the design and implementation stages, perform security acceptance test in the testing stage, etc).</t>
  </si>
  <si>
    <t>d) All backup tapes should be encrypted and protected physically (e.g. use of locked box for storage transportation) to ensure secure storage and transportation between locations.</t>
  </si>
  <si>
    <t>c.3) Furthermore, formal data disposal and physical device destruction procedures should be established for disposing of confidential documents and physical devices to prevent data leakage.</t>
  </si>
  <si>
    <t>VI) Enhance incident and crisis management procedures with more details of latest cyber-attack scenarios</t>
  </si>
  <si>
    <t>a) Incident response plan and crisis management procedures should include cyber-attack scenarios which might seriously affect the business operations of LCs (e.g. loss of data, simultaneous attacks to both primary and backup IT infrastructures) and be tested by regular drills or simulation exercises to ensure all key stakeholders (including relevant representatives from the local business) have a good understanding of the cybersecurity incident and crisis handling procedures.</t>
  </si>
  <si>
    <t xml:space="preserve">a.1) A written contingency plan to cope with emergencies and disruptions due to cyber-attacks should be established. </t>
  </si>
  <si>
    <t>d) Recertification should be performed periodically on removable media access (e.g. removable hard disk) to monitor and restrict data exchange through the use of removable media according to a need-to-have basis.</t>
  </si>
  <si>
    <t>b) LCs should tailor the solutions and their underlying parameters to enable detection of malicious activities by behavioural monitoring (e.g. monitoring the data exfiltration over certain types of information, such as customer identifiers, source codes and large volume of encrypted files, after normal office hours) by taking into consideration different types of cyber-attacks and applicable regulatory requirements.</t>
  </si>
  <si>
    <t>Network
b. Multi-tier network defences (e.g. firewall, Intrusion Detection System, Intrusion Prevention System and access controls on network level) and multi-layered security covering physical perimeters, network, operating systems, applications and data (e.g. internal network monitoring, application whitelisting1, restriction of channels for data transfer and email encryption, etc) should be implemented to enforce on-going monitoring and timely detection of abnormal system/network activities and user behaviour so as to mitigate the risk of advanced and persistent attacks.</t>
  </si>
  <si>
    <t>e) Effective controls should be implemented to prevent and detect any unauthorized devices being connected to LCs’ networks to access sensitive information or launch cyber-attacks within LCs’ networks.</t>
  </si>
  <si>
    <t>f) Anti-distributed denial of service (“DDoS”) mechanisms should be deployed to prevent DDoS attacks by filtering high volume and suspicious incoming traffic/cyber-attacks.</t>
  </si>
  <si>
    <t>c2) Control mechanisms should be in place to monitor, detect and restrict the connections established for unauthorized data transfer between different security zones.</t>
  </si>
  <si>
    <t>a.2) Review and update of the written contingency plan should be performed regularly to ensure the latest cyber-attack scenarios and the corresponding contingency handling procedures are incorporated into the contingency plan.</t>
  </si>
  <si>
    <t xml:space="preserve">Businesses also may want to consider other protections
– two-factor authentication, for example – that can help protect against password
compromises. </t>
  </si>
  <si>
    <t>SEC</t>
  </si>
  <si>
    <t>Identifying Red Flags</t>
  </si>
  <si>
    <t xml:space="preserve">(a) Risk Factors. A financial institution or creditor should consider the following factors in identifying relevant Red Flags for covered accounts, as appropriate:
(1) Incidents of identity theft that the financial institution or creditor has experienced;
(2) Methods of identity theft that the financial institution or creditor has identified that reflect changes in identity theft risks; and
</t>
  </si>
  <si>
    <t>Methods for Administering the Program</t>
  </si>
  <si>
    <t xml:space="preserve">(a) Oversight of Program. Oversight by the board of directors, an appropriate committee of the board, or a designated employee at the level of senior management should include:
(1) Assigning specific responsibility for the Program's implementation;
(2) Reviewing reports prepared by staff regarding compliance by the financial institution or creditor with §248.201; and
(3) Approving material changes to the Program as necessary to address changing identity theft risks.
(b) Reports. (1) In general. Staff of the financial institution or creditor responsible for development, implementation, and administration of its Program should report to the board of directors, an appropriate committee of the board, or a designated employee at the level of senior management, at least annually, on compliance by the financial institution or creditor with §248.201.
(2) Contents of report. The report should address material matters related to the Program and evaluate issues such as: The effectiveness of the policies and procedures of the financial institution or creditor in addressing the risk of identity theft in connection with the opening of covered accounts and with respect to existing covered accounts; service provider arrangements; significant incidents involving identity theft and management's response; and recommendations for material changes to the Program.
(c) Oversight of service provider arrangements. Whenever a financial institution or creditor engages a service provider to perform an activity in connection with one or more covered accounts the financial institution or creditor should take steps to ensure that the activity of the service provider is conducted in accordance with reasonable policies and procedures designed to detect, prevent, and mitigate the risk of identity theft. For example, a financial institution or creditor could require the service provider by contract to have policies and procedures to detect relevant Red Flags that may arise in the performance of the service provider's activities, and either report the Red Flags to the financial institution or creditor, or to take appropriate steps to prevent or mitigate identity theft.
</t>
  </si>
  <si>
    <t>Updating the Program</t>
  </si>
  <si>
    <t>Financial institutions and creditors should update the Program (including the Red Flags determined to be relevant) periodically, to reflect changes in risks to customers or to the safety and soundness of the financial institution or creditor from identity theft, based on factors such as:
(a) The experiences of the financial institution or creditor with identity theft;
(b) Changes in methods of identity theft;
(c) Changes in methods to detect, prevent, and mitigate identity theft;
(d) Changes in the types of accounts that the financial institution or creditor offers or maintains; and
(e) Changes in the business arrangements of the financial institution or creditor, including mergers, acquisitions, alliances, joint ventures, and service provider arrangements.</t>
  </si>
  <si>
    <t>Preventing and Mitigating Identity Theft</t>
  </si>
  <si>
    <t xml:space="preserve">The Program's policies and procedures should provide for appropriate responses to the Red Flags the financial institution or creditor has detected that are commensurate with the degree of risk posed. In determining an appropriate response, a financial institution or creditor should consider aggravating factors that may heighten the risk of identity theft, such as a data security incident that results in unauthorized access to a customer's account records held by the financial institution, creditor, or third party, or notice that a customer has provided information related to a covered account held by the financial institution or creditor to someone fraudulently claiming to represent the financial institution or creditor or to a fraudulent Web site. Appropriate responses may include the following:
(h) Notifying law enforcement; or
(i) Determining that no response is warranted under the particular circumstances.
</t>
  </si>
  <si>
    <t>Safeguard Procedures/I</t>
  </si>
  <si>
    <t xml:space="preserve"> to establish appropriate standards for financial institutions relating to administrative, technical, and physical safeguards to protect customer records and information:
i) insure the security and confidentiality of customer records and information</t>
  </si>
  <si>
    <t>Safeguard Procedures/II</t>
  </si>
  <si>
    <t xml:space="preserve"> to establish appropriate standards for financial institutions relating to administrative, technical, and physical safeguards to protect customer records and information:
(ii) protect against any anticipated threats or hazards to the security or integrity of customer records and information</t>
  </si>
  <si>
    <t>Safeguard Procedures/III</t>
  </si>
  <si>
    <t xml:space="preserve"> to establish appropriate standards for financial institutions relating to administrative, technical, and physical safeguards to protect customer records and information:
(iii) protect against unauthorized access to or use of customer records or information that could result in substantial harm or inconvenience to any customer</t>
  </si>
  <si>
    <t>Vulnerability scans are performed</t>
  </si>
  <si>
    <t>Rule 1001</t>
  </si>
  <si>
    <t>§ 242.1001 Obligations related to policies and procedures of SCI entities.
(a)Capacity, integrity, resiliency, availability, and security.
(1) Each SCI entity shall establish, maintain, and enforce written policies and procedures reasonably designed to ensure that its SCI systems and, for purposes of security standards, indirect SCI systems, have levels of capacity, integrity, resiliency, availability, and security, adequate to maintain the SCI entity's operational capability and promote the maintenance of fair and orderly markets.
(2) Policies and procedures required by paragraph (a)(1) of this section shall include, at a minimum:
(i) The establishment of reasonable current and future technological infrastructure capacity planning estimates;
(ii) Periodic capacity stress tests of such systems to determine their ability to process transactions in an accurate, timely, and efficient manner;
(iii) A program to review and keep current systems development and testing methodology for such systems;
(iv) Regular reviews and testing, as applicable, of such systems, including backup systems, to identify vulnerabilities pertaining to internal and external threats, physical hazards, and natural or manmade disasters;
(v) Business continuity and disaster recovery plans that include maintaining backup and recovery capabilities sufficiently resilient and geographically diverse and that are reasonably designed to achieve next business day resumption of trading and two-hour resumption of critical SCI systems following a wide-scale disruption;
(vi) Standards that result in such systems being designed, developed, tested, maintained, operated, and surveilled in a manner that facilitates the successful collection, processing, and dissemination of market data; and
(vii) Monitoring of such systems to identify potential SCI events.
(3) Each SCI entity shall periodically review the effectiveness of the policies and procedures required by this paragraph (a), and take prompt action to remedy deficiencies in such policies and procedures.
(4) For purposes of this paragraph (a), such policies and procedures shall be deemed to be reasonably designed if they are consistent with current SCI industry standards, which shall be comprised of information technology practices that are widely available to information technology professionals in the financial sector and issued by an authoritative body that is a U.S. governmental entity or agency, association of U.S. governmental entities or agencies, or widely recognized organization. Compliance with such current SCI industry standards, however, shall not be the exclusive means to comply with the requirements of this paragraph (a).
(b)Systems compliance.
(1) Each SCI entity shall establish, maintain, and enforce written policies and procedures reasonably designed to ensure that its SCI systems operate in a manner that complies with the Act and the rules and regulations thereunder and the entity's rules and governing documents, as applicable.
(2) Policies and procedures required by paragraph (b)(1) of this section shall include, at a minimum:
(i) Testing of all SCI systems and any changes to SCI systems prior to implementation;
(ii) A system of internal controls over changes to SCI systems;
(iii) A plan for assessments of the functionality of SCI systems designed to detect systems compliance issues, including by responsible SCI personnel and by personnel familiar with applicable provisions of the Act and the rules and regulations thereunder and the SCI entity's rules and governing documents; and
(iv) A plan of coordination and communication between regulatory and other personnel of the SCI entity, including by responsible SCI personnel, regarding SCI systems design, changes, testing, and controls designed to detect and prevent systems compliance issues.
(3) Each SCI entity shall periodically review the effectiveness of the policies and procedures required by this paragraph (b), and take prompt action to remedy deficiencies in such policies and procedures.
(4) Safe harbor from liability for individuals. Personnel of an SCI entity shall be deemed not to have aided, abetted, counseled, commanded, caused, induced, or procured the violation by an SCI entity of this paragraph (b) if the person:
(i) Has reasonably discharged the duties and obligations incumbent upon such person by the SCI entity's policies and procedures; and
(ii) Was without reasonable cause to believe that the policies and procedures relating to an SCI system for which such person was responsible, or had supervisory responsibility, were not established, maintained, or enforced in accordance with this paragraph (b) in any material respect.
(c)Responsible SCI personnel.
(1) Each SCI entity shall establish, maintain, and enforce reasonably designed written policies and procedures that include the criteria for identifying responsible SCI personnel, the designation and documentation of responsible SCI personnel, and escalation procedures to quickly inform responsible SCI personnel of potential SCI events.
(2) Each SCI entity shall periodically review the effectiveness of the policies and procedures required by paragraph (c)(1) of this section, and take prompt action to remedy deficiencies in such policies and procedures.</t>
  </si>
  <si>
    <t>The network is monitored to detect potential cybersecurity events</t>
  </si>
  <si>
    <t>Monitoring for unauthorized personnel, connections, devices, and software is performed</t>
  </si>
  <si>
    <t>Personnel activity is monitored to detect potential cybersecurity events</t>
  </si>
  <si>
    <t>External service provider activity is monitored to detect potential cybersecurity events</t>
  </si>
  <si>
    <t>Detection processes are continuously improved</t>
  </si>
  <si>
    <t>Detection processes are tested</t>
  </si>
  <si>
    <t>Risk responses are identified and prioritized</t>
  </si>
  <si>
    <t>Integrity checking mechanisms are used to verify hardware integrity</t>
  </si>
  <si>
    <t>Integrity checking mechanisms are used to verify software, firmware, and information integrity</t>
  </si>
  <si>
    <t>Protections against data leaks are implemented</t>
  </si>
  <si>
    <t>Backups of information are conducted, maintained, and tested periodically</t>
  </si>
  <si>
    <t>Response plans (Incident Response and Business Continuity) and recovery plans (Incident Recovery and Disaster Recovery) are in place and managed</t>
  </si>
  <si>
    <t>A baseline configuration of information technology/industrial control systems is created and maintained incorporating appropriate security principles (e.g. concept of least functionality)</t>
  </si>
  <si>
    <t>Response and recovery plans are tested</t>
  </si>
  <si>
    <t>A System Development Life Cycle to manage systems is implemented</t>
  </si>
  <si>
    <t>Protection processes are continuously improved</t>
  </si>
  <si>
    <t>Effectiveness of protection technologies is shared with appropriate parties</t>
  </si>
  <si>
    <t>Systems operate in pre-defined functional states to achieve availability (e.g. under duress, under attack, during recovery, normal operations).</t>
  </si>
  <si>
    <t>Public relations are managed</t>
  </si>
  <si>
    <t>Maintenance and repair of organizational assets are performed and logged in a timely manner, with approved and controlled tools</t>
  </si>
  <si>
    <t>Recovery plan is executed during or after cybersecurity incident</t>
  </si>
  <si>
    <t xml:space="preserve">Processes are established to receive, analyze and respond to vulnerabilities disclosed to the organization from internal and external sources (e.g.
internal testing, security bulletins, or security researchers) </t>
  </si>
  <si>
    <t>The impact of the incident is understood</t>
  </si>
  <si>
    <t>Response plans incorporate lessons learned</t>
  </si>
  <si>
    <t>Response strategies are updated</t>
  </si>
  <si>
    <t>Incidents are reported consistent with established criteria</t>
  </si>
  <si>
    <t>Rule 1002</t>
  </si>
  <si>
    <t>§ 242.1002 Obligations related to SCI events.
(a)Corrective action. Upon any responsible SCI personnel having a reasonable basis to conclude that an SCI event has occurred, each SCI entity shall begin to take appropriate corrective action which shall include, at a minimum, mitigating potential harm to investors and market integrity resulting from the SCI event and devoting adequate resources to remedy the SCI event as soon as reasonably practicable.
(b)Commission notification and recordkeeping of SCI events. Each SCI entity shall:
(1) Upon any responsible SCI personnel having a reasonable basis to conclude that an SCI event has occurred, notify the Commission of such SCI event immediately;
(2) Within 24 hours of any responsible SCI personnel having a reasonable basis to conclude that the SCI event has occurred, submit a written notification pertaining to such SCI event to the Commission, which shall be made on a good faith, best efforts basis and include:
(i) A description of the SCI event, including the system(s) affected; and
(ii) To the extent available as of the time of the notification: The SCI entity's current assessment of the types and number of market participants potentially affected by the SCI event; the potential impact of the SCI event on the market; a description of the steps the SCI entity has taken, is taking, or plans to take, with respect to the SCI event; the time the SCI event was resolved or timeframe within which the SCI event is expected to be resolved; and any other pertinent information known by the SCI entity about the SCI event;
(3) Until such time as the SCI event is resolved and the SCI entity's investigation of the SCI event is closed, provide updates pertaining to such SCI event to the Commission on a regular basis, or at such frequency as reasonably requested by a representative of the Commission, to correct any materially incorrect information previously provided, or when new material information is discovered, including but not limited to, any of the information listed in paragraph (b)(2)(ii) of this section;
(4)
(i)
(A) If an SCI event is resolved and the SCI entity's investigation of the SCI event is closed within 30 calendar days of the occurrence of the SCI event, then within five business days after the resolution of the SCI event and closure of the investigation regarding the SCI event, submit a final written notification pertaining to such SCI event to the Commission containing the information required in paragraph (b)(4)(ii) of this section.
(B)(1) If an SCI event is not resolved or the SCI entity's investigation of the SCI event is not closed within 30 calendar days of the occurrence of the SCI event, then submit an interim written notification pertaining to such SCI event to the Commission within 30 calendar days after the occurrence of the SCI event containing the information required in paragraph (b)(4)(ii) of this section, to the extent known at the time.
(2) Within five business days after the resolution of such SCI event and closure of the investigation regarding such SCI event, submit a final written notification pertaining to such SCI event to the Commission containing the information required in paragraph (b)(4)(ii) of this section.
(ii) Written notifications required by paragraph (b)(4)(i) of this section shall include:
(A) A detailed description of: The SCI entity's assessment of the types and number of market participants affected by the SCI event; the SCI entity's assessment of the impact of the SCI event on the market; the steps the SCI entity has taken, is taking, or plans to take, with respect to the SCI event; the time the SCI event was resolved; the SCI entity's rule(s) and/or governing document(s), as applicable, that relate to the SCI event; and any other pertinent information known by the SCI entity about the SCI event;
(B) A copy of any information disseminated pursuant to paragraph (c) of this section by the SCI entity to date regarding the SCI event to any of its members or participants; and
(C) An analysis of parties that may have experienced a loss, whether monetary or otherwise, due to the SCI event, the number of such parties, and an estimate of the aggregate amount of such loss.
(5) The requirements of paragraphs (b)(1) through (4) of this section shall not apply to any SCI event that has had, or the SCI entity reasonably estimates would have, no or a de minimis impact on the SCI entity's operations or on market participants. For such events, each SCI entity shall:
(i) Make, keep, and preserve records relating to all such SCI events; and
(ii) Submit to the Commission a report, within 30 calendar days after the end of each calendar quarter, containing a summary description of such systems disruptions and systems intrusions, including the SCI systems and, for systems intrusions, indirect SCI systems, affected by such systems disruptions and systems intrusions during the applicable calendar quarter.
(c)Dissemination of SCI events.
(1) Each SCI entity shall:
(i) Promptly after any responsible SCI personnel has a reasonable basis to conclude that an SCI event that is a systems disruption or systems compliance issue has occurred, disseminate the following information about such SCI event:
(A) The system(s) affected by the SCI event; and
(B) A summary description of the SCI event; and
(ii) When known, promptly further disseminate the following information about such SCI event:
(A) A detailed description of the SCI event;
(B) The SCI entity's current assessment of the types and number of market participants potentially affected by the SCI event; and
(C) A description of the progress of its corrective action for the SCI event and when the SCI event has been or is expected to be resolved; and
(iii) Until resolved, provide regular updates of any information required to be disseminated under paragraphs (c)(1)(i) and (ii) of this section.
(2) Each SCI entity shall, promptly after any responsible SCI personnel has a reasonable basis to conclude that a SCI event that is a systems intrusion has occurred, disseminate a summary description of the systems intrusion, including a description of the corrective action taken by the SCI entity and when the systems intrusion has been or is expected to be resolved, unless the SCI entity determines that dissemination of such information would likely compromise the security of the SCI entity's SCI systems or indirect SCI systems, or an investigation of the systems intrusion, and documents the reasons for such determination.
(3) The information required to be disseminated under paragraphs (c)(1) and (2) of this section promptly after any responsible SCI personnel has a reasonable basis to conclude that an SCI event has occurred, shall be promptly disseminated by the SCI entity to those members or participants of the SCI entity that any responsible SCI personnel has reasonably estimated may have been affected by the SCI event, and promptly disseminated to any additional members or participants that any responsible SCI personnel subsequently reasonably estimates may have been affected by the SCI event; provided, however, that for major SCI events, the information required to be disseminated under paragraphs (c)(1) and (2) of this section shall be promptly disseminated by the SCI entity to all of its members or participants.
(4) The requirements of paragraphs (c)(1) through (3) of this section shall not apply to:
(i) SCI events to the extent they relate to market regulation or market surveillance systems; or
(ii) Any SCI event that has had, or the SCI entity reasonably estimates would have, no or a de minimis impact on the SCI entity's operations or on market participants.</t>
  </si>
  <si>
    <t>Rule 13n-6</t>
  </si>
  <si>
    <t>Every security-based swap data repository, with respect to those systems that support or are integrally related to the performance of its activities, shall establish, maintain, and enforce written policies and procedures reasonably designed to ensure that its systems provide adequate levels of capacity, integrity, resiliency, availability, and security.</t>
  </si>
  <si>
    <t>Resilience requirements to support delivery of critical services are established for all operating states (e.g. under duress/attack, during recovery, normal operations)</t>
  </si>
  <si>
    <t>Resources (e.g., hardware, devices, data, time and software) are prioritized based on their classification, criticality, and business value</t>
  </si>
  <si>
    <t>Organizational information security policy is established</t>
  </si>
  <si>
    <t>Legal and regulatory requirements regarding cybersecurity, including privacy and civil liberties obligations, are understood and managed</t>
  </si>
  <si>
    <t xml:space="preserve">Suppliers and third-party partners are routinely assessed to confirm that they are meeting their contractual obligations. Reviews of audits, summaries of test results, or other equivalent evaluations of suppliers/providers are conducted </t>
  </si>
  <si>
    <t>Cyber supply chain risk management processes are identified, established, assessed, managed, and agreed to by organizational stakeholders</t>
  </si>
  <si>
    <t>Data-at-rest is protected</t>
  </si>
  <si>
    <t>Data-in-transit is protected</t>
  </si>
  <si>
    <t>Data is destroyed according to policy</t>
  </si>
  <si>
    <t>Remote maintenance of organizational assets is approved, logged, and performed in a mannerthat prevents unauthorized access</t>
  </si>
  <si>
    <t>Removable media is protected and its use restricted according to policy</t>
  </si>
  <si>
    <t>Recovery activities are communicated to internal stakeholders and executive and management teams</t>
  </si>
  <si>
    <t>Voluntary information sharing occurs with external stakeholders to achieve broader cybersecurity situational awareness</t>
  </si>
  <si>
    <t>Risk management processes are established, managed, and agreed to by organizational stakeholders</t>
  </si>
  <si>
    <t>Response and recovery planning and testing are conducted with critical suppliers/providers</t>
  </si>
  <si>
    <t>Selective Disclosure</t>
  </si>
  <si>
    <t>§ 243.100 General rule regarding selective disclosure.
(a) Whenever an issuer, or any person acting on its behalf, discloses any material nonpublic information regarding that issuer or its securities to any person described in paragraph (b)(1) of this section, the issuer shall make public disclosure of that information as provided in § 243.101(e):
(1) Simultaneously, in the case of an intentional disclosure; and
(2) Promptly, in the case of a non-intentional disclosure.
(b)
(1) Except as provided in paragraph (b)(2) of this section, paragraph (a) of this section shall apply to a disclosure made to any person outside the issuer:
(i) Who is a broker or dealer, or a person associated with a broker or dealer, as those terms are defined in Section 3(a) of the Securities Exchange Act of 1934 ( 15 U.S.C. 78c(a));
(ii) Who is an investment adviser, as that term is defined in Section 202(a)(11) of the Investment Advisers Act of 1940 ( 15 U.S.C. 80b-2(a)(11)); an institutional investment manager, as that term is defined in Section 13(f)(6) of the Securities Exchange Act of 1934 ( 15 U.S.C. 78m(f)(6)), that filed a report on Form 13F ( 17 CFR 249.325) with the Commission for the most recent quarter ended prior to the date of the disclosure; or a person associated with either of the foregoing. For purposes of this paragraph, a “person associated with an investment adviser or institutional investment manager” has the meaning set forth in Section 202(a)(17) of the Investment Advisers Act of 1940 ( 15 U.S.C. 80b-2(a)(17)), assuming for these purposes that an institutional investment manager is an investment adviser;
(iii) Who is an investment company, as defined in Section 3 of the Investment Company Act of 1940 ( 15 U.S.C. 80a-3), or who would be an investment company but for Section 3(c)(1) ( 15 U.S.C. 80a-3(c)(1)) or Section 3(c)(7) ( 15 U.S.C. 80a-3(c)(7)) thereof, or an affiliated person of either of the foregoing. For purposes of this paragraph, “ affiliated person” means only those persons described in Section 2(a)(3)(C), (D), (E), and (F) of the Investment Company Act of 1940 ( 15 U.S.C. 80a-2(a)(3)(C), (D), (E), and (F)), assuming for these purposes that a person who would be an investment company but for Section 3(c)(1) ( 15 U.S.C. 80a-3(c)(1)) or Section 3(c)(7) ( 15 U.S.C. 80a-3(c)(7)) of the Investment Company Act of 1940 is an investment company; or
(iv) Who is a holder of the issuer's securities, under circumstances in which it is reasonably foreseeable that the person will purchase or sell the issuer's securities on the basis of the information.
(2) Paragraph (a) of this section shall not apply to a disclosure made:
(i) To a person who owes a duty of trust or confidence to the issuer (such as an attorney, investment banker, or accountant);
(ii) To a person who expressly agrees to maintain the disclosed information in confidence;
(iii) In connection with a securities offering registered under the Securities Act, other than an offering of the type described in any of Rule 415(a)(1)(i) through (vi) under the Securities Act ( § 230.415(a)(1)(i) through (vi) of this chapter) (except an offering of the type described in Rule 415(a)(1)(i) under the Securities Act ( § 230.415(a)(1)(i) of this chapter) also involving a registered offering, whether or not underwritten, for capital formation purposes for the account of the issuer (unless the issuer's offering is being registered for the purpose of evading the requirements of this section)), if the disclosure is by any of the following means:
(A) A registration statement filed under the Securities Act, including a prospectus contained therein;
(B) A free writing prospectus used after filing of the registration statement for the offering or a communication falling within the exception to the definition of prospectus contained in clause (a) of section 2(a)(10) of the Securities Act;
(C) Any other Section 10(b) prospectus;
(D) A notice permitted by Rule 135 under the Securities Act ( § 230.135 of this chapter);
(E) A communication permitted by Rule 134 under the Securities Act ( § 230.134 of this chapter); or
(F) An oral communication made in connection with the registered securities offering after filing of the registration statement for the offering under the Securities Act.</t>
  </si>
  <si>
    <t>NIST (1.1 Draft) TO ISO/IEC 27001 Mapping</t>
  </si>
  <si>
    <t>Function ID</t>
  </si>
  <si>
    <t>Function</t>
  </si>
  <si>
    <t>Category ID</t>
  </si>
  <si>
    <t>Category</t>
  </si>
  <si>
    <t>Category Description</t>
  </si>
  <si>
    <t>Subcategory ID</t>
  </si>
  <si>
    <t>Subcategory</t>
  </si>
  <si>
    <t>ISO/IEC 27001 Control</t>
  </si>
  <si>
    <t>A.08.1.1
A.08.1.2</t>
  </si>
  <si>
    <t>Inventory of assets
Ownership of assets</t>
  </si>
  <si>
    <t>A.13.2.1</t>
  </si>
  <si>
    <t>Information transfer policies and procedures</t>
  </si>
  <si>
    <r>
      <rPr>
        <sz val="10"/>
        <color rgb="FF231F20"/>
        <rFont val="Calibri"/>
        <family val="2"/>
        <scheme val="minor"/>
      </rPr>
      <t>A.11.2.6</t>
    </r>
  </si>
  <si>
    <r>
      <rPr>
        <sz val="10"/>
        <color rgb="FF231F20"/>
        <rFont val="Calibri"/>
        <family val="2"/>
        <scheme val="minor"/>
      </rPr>
      <t>Security of equipment and assets off-premises</t>
    </r>
  </si>
  <si>
    <t>A.08.2.1</t>
  </si>
  <si>
    <r>
      <rPr>
        <sz val="10"/>
        <color rgb="FF231F20"/>
        <rFont val="Calibri"/>
        <family val="2"/>
        <scheme val="minor"/>
      </rPr>
      <t>Classification of information</t>
    </r>
  </si>
  <si>
    <t>A.06.1.1</t>
  </si>
  <si>
    <r>
      <rPr>
        <sz val="10"/>
        <color rgb="FF231F20"/>
        <rFont val="Calibri"/>
        <family val="2"/>
        <scheme val="minor"/>
      </rPr>
      <t>Information security roles and responsibilities</t>
    </r>
  </si>
  <si>
    <t>A.15.1.3
A.15.2.1
A.15.2.2</t>
  </si>
  <si>
    <t>Information and communication technology supply chain
Monitoring and review of supplier services
Managing changes to supplier services</t>
  </si>
  <si>
    <t>4.1
4.2
4.3</t>
  </si>
  <si>
    <t>Understanding the organization and its context
Understanding the needs and expectations of interested parties
Determining the scope of the information security management system</t>
  </si>
  <si>
    <t>Information security objectives and planning to achieve them</t>
  </si>
  <si>
    <t>A.11.2.2
A.11.2.3
A.12.1.3</t>
  </si>
  <si>
    <t>Supporting utilities
Cabling security
Capacity management</t>
  </si>
  <si>
    <t>A.11.1.4
A.17.1.1
A.17.1.2
A.17.2.1</t>
  </si>
  <si>
    <t>Protecting against external and environmental threats
Planning information security continuity
Implementing information security continuity
Availability of information processing facilities</t>
  </si>
  <si>
    <t>4.4
5.2
A.05.1.1</t>
  </si>
  <si>
    <t>Information security management system
Policy
Policies for information security</t>
  </si>
  <si>
    <t>5.3
A.06.1.1
A.07.2.1</t>
  </si>
  <si>
    <t>Organizational roles, responsibilities, and authorities
Information security roles and responsibilities
Management responsibilities</t>
  </si>
  <si>
    <t>A.18.1.1
A.18.1.2
A.18.1.3
A.18.1.4
A.18.1.5</t>
  </si>
  <si>
    <t>Identification of applicable legislation and contractual requirements
Intellectual property rights
Protection of records
Privacy and protection of personally identifiable information
Regulation of cryptographic controls</t>
  </si>
  <si>
    <t>5.1
5.2
5.3</t>
  </si>
  <si>
    <t>Leadership and commitment
Policy
Organizational roles, responsibilities and authorities</t>
  </si>
  <si>
    <t>A.12.6.1
A.18.2.3</t>
  </si>
  <si>
    <t>Management of technical vulnerabilities
Technical compliance review</t>
  </si>
  <si>
    <t>A.06.1.4</t>
  </si>
  <si>
    <t>Contact with special interest groups</t>
  </si>
  <si>
    <t>6.1.2</t>
  </si>
  <si>
    <t>Information security risk assessment</t>
  </si>
  <si>
    <t>8.2
A.12.6.1</t>
  </si>
  <si>
    <t>Information security risk assessment
Management of technical vulnerabilities</t>
  </si>
  <si>
    <t>6.1.3
8.3</t>
  </si>
  <si>
    <t>Information security risk treatment
Information security risk treatment</t>
  </si>
  <si>
    <t>Actions to address risks and opportunities</t>
  </si>
  <si>
    <t>6.1.2
6.1.3</t>
  </si>
  <si>
    <t>Information security risk assessment
Information security risk treatment</t>
  </si>
  <si>
    <t>No Direct ISO Mapping</t>
  </si>
  <si>
    <t>A.15.1.1 
A.15.1.2 
A.15.1.3 
A.15.2.1 
A.15.2.2</t>
  </si>
  <si>
    <t>Equipment maintenance
Addressing security within supplier agreements
Information and communication technology supply chain
Monitoring and review of supplier services
Managing changes to supplier services</t>
  </si>
  <si>
    <t>A.15.2.1 
A.15.2.2</t>
  </si>
  <si>
    <t>Monitoring and review of supplier services
Managing changes to supplier services</t>
  </si>
  <si>
    <t>A.15.1.1
A.15.1.2
A.15.1.3</t>
  </si>
  <si>
    <t>Equipment maintenance
Addressing security within supplier agreements
Information and communication technology supply chain</t>
  </si>
  <si>
    <t>A.15.2.1
A.15.2.2</t>
  </si>
  <si>
    <t xml:space="preserve">A.17.1.3 </t>
  </si>
  <si>
    <t>Verify, review and evaluate information security continuity</t>
  </si>
  <si>
    <t>A.09.2.1
A.09.2.2
A.09.2.4
A.09.3.1
A.09.4.2
A.09.4.3</t>
  </si>
  <si>
    <t>User registration and de-registration
User access provisioning
Management of secret authentication information of users
Use of secret authentication information
Secure log-on procedures
Password management system</t>
  </si>
  <si>
    <t>A.11.1.1
A.11.1.2
A.11.1.4
A.11.1.6
A.11.2.3</t>
  </si>
  <si>
    <t>Physical security perimeter
Physical entry controls
Protecting against external and environmental threats
Delivery and loading areas
Cabling security</t>
  </si>
  <si>
    <t>A.06.2.2
A.13.1.1
A.13.2.1</t>
  </si>
  <si>
    <t>Teleworking
Network controls
Information transfer policies and procedures</t>
  </si>
  <si>
    <t>A.06.1.2
A.09.1.2
A.09.2.3
A.09.4.1
A.09.4.4</t>
  </si>
  <si>
    <t>Segregation of duties
Access to networks and network services
Management of privileged access rights
Information access restriction
Use of privileged utility programs</t>
  </si>
  <si>
    <t>A.13.1.1
A.13.1.3
A.13.2.1</t>
  </si>
  <si>
    <t>Network controls
Segregation in networks
Information transfer policies and procedures</t>
  </si>
  <si>
    <t>A.6.1.2 
A.7.1.1 
A.9.1.2 
A.9.2.2 
A.9.2.3 
A.9.2.5 
A.9.2.6 
A.9.4.1 
A.9.4.4</t>
  </si>
  <si>
    <t>Segregation of duties
Screening
Access to networks and network services
User access provisioning
Management of privileged access rights
Review of user access rights
Removal or adjustment of access rights
Information access restriction
Use of privileged utility programs</t>
  </si>
  <si>
    <t>A.9.2.1
A.9.2.4
A.9.3.1
A.9.4.2
A.9.4.3
A.18.1.4</t>
  </si>
  <si>
    <t>User registration and de-registration
Management of secret authentication information of users
Use of secret authentication information
Secure log-on procedures
Password management system
Privacy and protection of personally identifiable information</t>
  </si>
  <si>
    <t>7.3
A.07.2.2</t>
  </si>
  <si>
    <t>Awareness
Information security awareness, education and training</t>
  </si>
  <si>
    <t>A.06.1.1
A.07.2.2</t>
  </si>
  <si>
    <t>Information security roles and responsibilities
Information security awareness, education and training</t>
  </si>
  <si>
    <t>7.5.3
A.08.2.3
A.10.1.1
A.08.18.1.4</t>
  </si>
  <si>
    <t>Control of documented information
Handling of assets
Policy on the use of cryptographic controls
Privacy and protection of personally identifiable information</t>
  </si>
  <si>
    <t>7.5.3
A.08.2.3
A.10.1.1
A.13.1.1
A.13.2.1
A.13.2.3
A.14.1.2
A.14.1.3
A.18.1.4</t>
  </si>
  <si>
    <t>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t>
  </si>
  <si>
    <t>7.5.3
A.08.2.3
A.08.3.1
A.08.3.2
A.08.3.3
A.11.2.7</t>
  </si>
  <si>
    <t>Control of documented information
Handling of assets
Management of removable media
Disposal of media
Physical media transfer
Secure disposal or re-use of equipment</t>
  </si>
  <si>
    <t>A.12.3.1</t>
  </si>
  <si>
    <t>A.06.1.2
A.07.1.1
A.07.1.2
A.07.3.1
A.08.2.2
A.08.2.3
A.09.1.1
A.09.1.2
A.09.2.3
A.09.4.1
A.09.4.4
A.09.4.5
A.13.1.3
A.13.2.1
A.13.2.3
A.13.2.4
A.14.1.2
A.14.1.3</t>
  </si>
  <si>
    <t>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t>
  </si>
  <si>
    <t>A.12.2.1
A.12.5.1
A.14.1.2
A.14.1.3</t>
  </si>
  <si>
    <t>Controls against malware
Installation of software on operational systems
Securing application services on public networks
Protecting application services transactions</t>
  </si>
  <si>
    <t>A.12.1.4</t>
  </si>
  <si>
    <t>Separation of development, testing and operational environments</t>
  </si>
  <si>
    <t>A.11.2.4</t>
  </si>
  <si>
    <t>Equipment maintenance</t>
  </si>
  <si>
    <t>A.12.1.2
A.12.5.1
A.12.6.2
A.14.2.2
A.14.2.3
A.14.2.4</t>
  </si>
  <si>
    <t>Change management
Installation of software on operational systems
Restrictions on software installation
System change control procedures
Technical review of applications after operating platform changes
Restrictions on changes to software packages</t>
  </si>
  <si>
    <t>A.06.1.5
A.14.1.1
A.14.2.1
A.14.2.5</t>
  </si>
  <si>
    <t>Information security in project management
Information security requirements analysis and specification
Secure development policy
Secure system engineering principles</t>
  </si>
  <si>
    <t>A.12.3.1
A.17.1.2
A.17.1.3</t>
  </si>
  <si>
    <t>Information backup
Implementing information security continuity
Verify, review and evaluate information security continuity</t>
  </si>
  <si>
    <t>A.11.1.4
A.11.2.1
A.11.2.2
A.11.2.3</t>
  </si>
  <si>
    <t>Protecting against external and environmental threats
Equipment siting and protection
Supporting utilities
Cabling security</t>
  </si>
  <si>
    <t>A.08.2.3
A.08.3.1
A.08.3.2
A.11.2.7</t>
  </si>
  <si>
    <t>Handling of assets
Management of removable media
Disposal of media
Secure disposal or re-use of equipment</t>
  </si>
  <si>
    <t>Continuous Improvement</t>
  </si>
  <si>
    <t>A.16.1.6</t>
  </si>
  <si>
    <t>Learning from information security incidents</t>
  </si>
  <si>
    <t>A.16.1.1
A.17.1.1
A.17.1.2</t>
  </si>
  <si>
    <t>Responsibilities and procedures
Planning information security continuity
Implementing information security continuity</t>
  </si>
  <si>
    <t>A.17.1.3</t>
  </si>
  <si>
    <t>A.07.1.1
A.07.3.1
A.08.1.4</t>
  </si>
  <si>
    <t>Screening
Termination or change of employment responsibilities
Return of assets</t>
  </si>
  <si>
    <t>A.12.6.1
A.18.2.2</t>
  </si>
  <si>
    <t>Management of technical vulnerabilities
Compliance with security policies and standards</t>
  </si>
  <si>
    <t>A.11.1.2
A.11.2.4
A.11.2.5</t>
  </si>
  <si>
    <t>Physical entry controls
Equipment maintenance
Removal of assets</t>
  </si>
  <si>
    <t>A.11.2.4
A.15.1.1
A.15.2.1</t>
  </si>
  <si>
    <t>Equipment maintenance
Information security policy for supplier relationships
Monitoring and review of supplier services</t>
  </si>
  <si>
    <t>A.12.4.1
A.12.4.2
A.12.4.3
A.12.4.4
A.12.7.1</t>
  </si>
  <si>
    <t>Event logging
Protection of log information
Administrator and operator logs
Clock synchronisation
Information systems audit controls</t>
  </si>
  <si>
    <t>A.08.2.2
A.08.2.3
A.08.3.1
A.08.3.3
A.11.2.9</t>
  </si>
  <si>
    <t>Labelling of information
Handling of assets
Management of removable media
Physical media transfer
Clear desk and clear screen policy</t>
  </si>
  <si>
    <t>A.09.1.2</t>
  </si>
  <si>
    <t>Access to networks and network services</t>
  </si>
  <si>
    <t>A.13.1.1
A.13.2.1</t>
  </si>
  <si>
    <t>Network controls
Information transfer policies and procedures</t>
  </si>
  <si>
    <t xml:space="preserve">A.17.1.2
A.17.2.1 </t>
  </si>
  <si>
    <t>Implementing information security continuity
Availability of information processing facilities</t>
  </si>
  <si>
    <r>
      <rPr>
        <sz val="10"/>
        <color rgb="FF231F20"/>
        <rFont val="Calibri"/>
        <family val="2"/>
        <scheme val="minor"/>
      </rPr>
      <t>Information transfer policies and procedures</t>
    </r>
  </si>
  <si>
    <t>A.16.1.1
A.16.1.4</t>
  </si>
  <si>
    <t>Responsibilities and procedures
Assessment of and decision on information security events</t>
  </si>
  <si>
    <t>A.16.1.4</t>
  </si>
  <si>
    <t>Assessment of and decision on information security events</t>
  </si>
  <si>
    <t>A.12.4.1</t>
  </si>
  <si>
    <r>
      <rPr>
        <sz val="10"/>
        <color rgb="FF231F20"/>
        <rFont val="Calibri"/>
        <family val="2"/>
        <scheme val="minor"/>
      </rPr>
      <t>Event logging</t>
    </r>
  </si>
  <si>
    <t>A.11.1.2
A.11.1.3</t>
  </si>
  <si>
    <t>Physical entry controls
Securing offices, rooms and facilities</t>
  </si>
  <si>
    <r>
      <rPr>
        <sz val="10"/>
        <color rgb="FF231F20"/>
        <rFont val="Calibri"/>
        <family val="2"/>
        <scheme val="minor"/>
      </rPr>
      <t>A.12.4.1</t>
    </r>
  </si>
  <si>
    <r>
      <rPr>
        <sz val="10"/>
        <color rgb="FF231F20"/>
        <rFont val="Calibri"/>
        <family val="2"/>
        <scheme val="minor"/>
      </rPr>
      <t>A.12.2.1</t>
    </r>
  </si>
  <si>
    <r>
      <rPr>
        <sz val="10"/>
        <color rgb="FF231F20"/>
        <rFont val="Calibri"/>
        <family val="2"/>
        <scheme val="minor"/>
      </rPr>
      <t>Controls against malware</t>
    </r>
  </si>
  <si>
    <r>
      <rPr>
        <sz val="10"/>
        <color rgb="FF231F20"/>
        <rFont val="Calibri"/>
        <family val="2"/>
        <scheme val="minor"/>
      </rPr>
      <t>A.12.5.1</t>
    </r>
  </si>
  <si>
    <r>
      <rPr>
        <sz val="10"/>
        <color rgb="FF231F20"/>
        <rFont val="Calibri"/>
        <family val="2"/>
        <scheme val="minor"/>
      </rPr>
      <t>Installation of software on operational systems</t>
    </r>
  </si>
  <si>
    <t>A.14.2.7 
A.15.2.1</t>
  </si>
  <si>
    <t>Outsourced development
Monitoring and review of supplier services</t>
  </si>
  <si>
    <r>
      <rPr>
        <sz val="10"/>
        <color rgb="FF231F20"/>
        <rFont val="Calibri"/>
        <family val="2"/>
        <scheme val="minor"/>
      </rPr>
      <t>A.12.6.1</t>
    </r>
  </si>
  <si>
    <r>
      <rPr>
        <sz val="10"/>
        <color rgb="FF231F20"/>
        <rFont val="Calibri"/>
        <family val="2"/>
        <scheme val="minor"/>
      </rPr>
      <t>Management of technical vulnerabilities</t>
    </r>
  </si>
  <si>
    <t>Information security roles and responsibilities</t>
  </si>
  <si>
    <t>A.18.1.4</t>
  </si>
  <si>
    <t>Privacy and protection of personally identifiable information</t>
  </si>
  <si>
    <r>
      <rPr>
        <sz val="10"/>
        <color rgb="FF231F20"/>
        <rFont val="Calibri"/>
        <family val="2"/>
        <scheme val="minor"/>
      </rPr>
      <t>A.14.2.8</t>
    </r>
  </si>
  <si>
    <r>
      <rPr>
        <sz val="10"/>
        <color rgb="FF231F20"/>
        <rFont val="Calibri"/>
        <family val="2"/>
        <scheme val="minor"/>
      </rPr>
      <t>System security testing</t>
    </r>
  </si>
  <si>
    <r>
      <rPr>
        <sz val="10"/>
        <color rgb="FF231F20"/>
        <rFont val="Calibri"/>
        <family val="2"/>
        <scheme val="minor"/>
      </rPr>
      <t>A.16.1.2</t>
    </r>
  </si>
  <si>
    <r>
      <rPr>
        <sz val="10"/>
        <color rgb="FF231F20"/>
        <rFont val="Calibri"/>
        <family val="2"/>
        <scheme val="minor"/>
      </rPr>
      <t>Reporting information security events</t>
    </r>
  </si>
  <si>
    <r>
      <rPr>
        <sz val="10"/>
        <color rgb="FF231F20"/>
        <rFont val="Calibri"/>
        <family val="2"/>
        <scheme val="minor"/>
      </rPr>
      <t>A.16.1.6</t>
    </r>
  </si>
  <si>
    <r>
      <rPr>
        <sz val="10"/>
        <color rgb="FF231F20"/>
        <rFont val="Calibri"/>
        <family val="2"/>
        <scheme val="minor"/>
      </rPr>
      <t>Learning from information security incidents</t>
    </r>
  </si>
  <si>
    <r>
      <rPr>
        <sz val="10"/>
        <color rgb="FF231F20"/>
        <rFont val="Calibri"/>
        <family val="2"/>
        <scheme val="minor"/>
      </rPr>
      <t>A.16.1.5</t>
    </r>
  </si>
  <si>
    <r>
      <rPr>
        <sz val="10"/>
        <color rgb="FF231F20"/>
        <rFont val="Calibri"/>
        <family val="2"/>
        <scheme val="minor"/>
      </rPr>
      <t>Response to information security incidents</t>
    </r>
  </si>
  <si>
    <t xml:space="preserve">A.06.1.1 
A.16.1.1 </t>
  </si>
  <si>
    <t>Information security roles and responsibilities
Responsibilities and procedures</t>
  </si>
  <si>
    <t xml:space="preserve">A.06.1.3 
A.16.1.2 </t>
  </si>
  <si>
    <t>Contact with authorities
Reporting information security events</t>
  </si>
  <si>
    <t>Communication</t>
  </si>
  <si>
    <t>A.12.4.1
A.12.4.3
A.16.1.5</t>
  </si>
  <si>
    <t>Event logging
Administrator and operator logs
Response to information security incidents</t>
  </si>
  <si>
    <r>
      <rPr>
        <sz val="10"/>
        <color rgb="FF231F20"/>
        <rFont val="Calibri"/>
        <family val="2"/>
        <scheme val="minor"/>
      </rPr>
      <t>A.16.1.7</t>
    </r>
  </si>
  <si>
    <r>
      <rPr>
        <sz val="10"/>
        <color rgb="FF231F20"/>
        <rFont val="Calibri"/>
        <family val="2"/>
        <scheme val="minor"/>
      </rPr>
      <t>Collection of evidence</t>
    </r>
  </si>
  <si>
    <r>
      <rPr>
        <sz val="10"/>
        <color rgb="FF231F20"/>
        <rFont val="Calibri"/>
        <family val="2"/>
        <scheme val="minor"/>
      </rPr>
      <t>A.16.1.4</t>
    </r>
  </si>
  <si>
    <r>
      <rPr>
        <sz val="10"/>
        <color rgb="FF231F20"/>
        <rFont val="Calibri"/>
        <family val="2"/>
        <scheme val="minor"/>
      </rPr>
      <t>Assessment of and decision on information security events</t>
    </r>
  </si>
  <si>
    <t>A.12.2.1
A.16.1.5</t>
  </si>
  <si>
    <t>Controls against malware
Response to information security incidents</t>
  </si>
  <si>
    <t>Nonconformity and corrective action</t>
  </si>
  <si>
    <t>Physical devices and systems within the organization are inventoried</t>
  </si>
  <si>
    <t>Software platforms and applications within the organization are inventoried</t>
  </si>
  <si>
    <t>Organizational communication and data flows are mapped</t>
  </si>
  <si>
    <t>External information systems are catalogued</t>
  </si>
  <si>
    <t>Cybersecurity roles and responsibilities for the entire workforce and third-party stakeholders (e.g., suppliers, customers, partners) are established</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</si>
  <si>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</si>
  <si>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</si>
  <si>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identifiedand communicated</t>
  </si>
  <si>
    <t>Priorities for organizational mission, objectives, and activities are established and communicated</t>
  </si>
  <si>
    <t>The policies, procedures, and processes to manage and monitor the organization’s regulatory, legal, risk, environmental, and operational requirements are understood and inform the management of cybersecurity risk.</t>
  </si>
  <si>
    <t>Information security roles &amp; responsibilities are coordinated and aligned with internal roles and external partners</t>
  </si>
  <si>
    <t>Governance and risk management processes address cybersecurity risks</t>
  </si>
  <si>
    <t>The organization understands the cybersecurity risk to organizational operations (including mission, functions, image, or reputation), organizational assets, and individuals.</t>
  </si>
  <si>
    <t>Cyber threat intelligence and vulnerability information is received from information sharing forums and sources</t>
  </si>
  <si>
    <t>The organization’s priorities, constraints, risk tolerances, and assumptions are established and used to support operational risk decisions.</t>
  </si>
  <si>
    <t>Organizational risk tolerance is determined and clearly expressed</t>
  </si>
  <si>
    <t>The organization’s determination of risk tolerance is informed by its role in critical infrastructure and sector specific risk analysis</t>
  </si>
  <si>
    <t>The organization’s priorities, constraints, risk tolerances, and assumptions are established and used to support risk decisions associated with managing supply chain risk. The organization has in place the processes to identify, assess and manage supply chain risks.</t>
  </si>
  <si>
    <t xml:space="preserve"> Identify, prioritize and assess suppliers and partners of critical information systems, components and services using a cyber supply chain risk assessment process</t>
  </si>
  <si>
    <t xml:space="preserve"> Suppliers and partners are required by contract to implement appropriate measures designed to meet the objectives of the Information Security program or Cyber Supply Chain Risk Management Plan.</t>
  </si>
  <si>
    <t xml:space="preserve"> 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</si>
  <si>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</si>
  <si>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Remote access is managed</t>
  </si>
  <si>
    <t>Access permissions and authorizations are managed, incorporating the principles of least privilege and separation of duties</t>
  </si>
  <si>
    <t>Network integrity is protected, incorporating network segregation where appropriate</t>
  </si>
  <si>
    <t>Identities are proofed and bound to credentials, and asserted in interactions when appropriate</t>
  </si>
  <si>
    <t xml:space="preserve">Users, devices, and other assets are authenticated (e.g., single-factor, multifactor) commensurate with the risk of the
transaction (e.g., individuals’ security and privacy risks and other organizational risks) 
</t>
  </si>
  <si>
    <t>The organization’s personnel and partners are provided cybersecurity awareness education and are adequately trained to perform their information security-related duties and responsibilities consistent with related policies, procedures, and agreements.</t>
  </si>
  <si>
    <t>All users are informed and trained</t>
  </si>
  <si>
    <t>Privileged users understand roles and responsibilities</t>
  </si>
  <si>
    <t>Third-party stakeholders (e.g., suppliers, customers, partners) understand roles and responsibilities</t>
  </si>
  <si>
    <t>Senior executives understand roles and responsibilities</t>
  </si>
  <si>
    <t>Physical and information security personnel understand roles and responsibilities</t>
  </si>
  <si>
    <t>Information and records (data) are managed consistent with the organization’s risk strategy to protect the confidentiality, integrity, and availability of information.</t>
  </si>
  <si>
    <t>Assets are formally managed throughout removal, transfers, and disposition</t>
  </si>
  <si>
    <t>The development and testing environment(s) are separate from the production environment</t>
  </si>
  <si>
    <t>Security policies (that address purpose, scope, roles, responsibilities, management commitment, and coordination among organizational entities), processes, and procedures are maintained and used to manage protection of information systems and assets.</t>
  </si>
  <si>
    <t>Configuration change control processes are in place</t>
  </si>
  <si>
    <t>Policy and regulations regarding the physical operating environment for organizational assets are met</t>
  </si>
  <si>
    <t>Cybersecurity is included in human resources practices (e.g., deprovisioning, personnel screening)</t>
  </si>
  <si>
    <t>A vulnerability management plan is developed and implemented</t>
  </si>
  <si>
    <t>Audit/log records are determined, documented, implemented, and reviewed in accordance withpolicy</t>
  </si>
  <si>
    <t>The principle of least functionality is incorporated by configuring systems to provide only essential capabilities</t>
  </si>
  <si>
    <t>Communications and control networks are protected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</si>
  <si>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</si>
  <si>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</si>
  <si>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</si>
  <si>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</si>
  <si>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</si>
  <si>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The physical environment is monitored to detect potential cybersecurity events</t>
  </si>
  <si>
    <t>Malicious code is detected</t>
  </si>
  <si>
    <t>Unauthorized mobile code is detected</t>
  </si>
  <si>
    <t>Detection processes and procedures are maintained and tested to ensure timely and adequate awareness of anomalous events.</t>
  </si>
  <si>
    <t>Roles and responsibilities for detection are well defined to ensure accountability</t>
  </si>
  <si>
    <t>Detection activities comply with all applicable requirements</t>
  </si>
  <si>
    <t>Response plan is executed during or after an incident</t>
  </si>
  <si>
    <t>Coordination with stakeholders occurs consistent with response plans</t>
  </si>
  <si>
    <t xml:space="preserve"> Analysis is conducted to ensure adequate response and support recovery activities.</t>
  </si>
  <si>
    <t>Notifications from detection systems are investigated </t>
  </si>
  <si>
    <t>Incidents are categorized consistent with response plans</t>
  </si>
  <si>
    <t>Incidents are contained</t>
  </si>
  <si>
    <t>Incidents are mitigated</t>
  </si>
  <si>
    <t>Newly identified vulnerabilities are mitigated or documented as accepted risks</t>
  </si>
  <si>
    <t>Organizational response activities are improved by incorporating lessons learned from current and previous detection/response activities.</t>
  </si>
  <si>
    <t>Restoration activities are coordinated with internal and external parties, such as coordinating centers, Internet Service Providers, owners of attacking systems, victims, other CSIRTs, and vendors.</t>
  </si>
  <si>
    <t>Reputation after an event is repaired</t>
  </si>
  <si>
    <t>G7/3, FFIEC/1, FFIEC-APX E/Risk Measurement, CFTC/E, NAIC/4, NYDFS/500.02, NYDFS/500.03, NYDFS/500.09,  FFIEC IT Booklet/Information Security/II.D</t>
  </si>
  <si>
    <t>FFIEC/1/3, FFIEC IT Booklet/Information Security/IV</t>
  </si>
  <si>
    <t>NYDFS/500.03, FFIEC/4, FFIEC IT Booklet/Information Security/II.C.20</t>
  </si>
  <si>
    <t>CPMI-IOSCO/Identification, FFIEC IT Booklet/Information Security/II.C</t>
  </si>
  <si>
    <t>NYDFS/500.11, FFIEC/4,  FFIEC IT Booklet/Information Security/II.C.20</t>
  </si>
  <si>
    <t>FFIEC IT Booklet/Management/ I.A.3, III, FFIEC IT Booklet/Information Security/II.A</t>
  </si>
  <si>
    <t>CPMI-IOSCO/Situational awareness,  FFIEC IT Booklet/Information Security/II.C</t>
  </si>
  <si>
    <t>FFIEC IT Booklet/Management/III.B, FFIEC IT Booklet/Operations/Risk Assessment,  FFIEC IT Booklet/Information Security/II.D</t>
  </si>
  <si>
    <t>FFIEC/3, G7/3,  FFIEC IT Booklet/Information Security/II.C.7</t>
  </si>
  <si>
    <t xml:space="preserve"> FINRA/Technical Controls,  CFTC-Cyber Exam/D, FTC/5, CPMI-IOSCO/Protection, FFIEC/3, FFIEC/4, FFIEC IT Booklet/Information Security/II.C.6</t>
  </si>
  <si>
    <t>FFIEC/2, FFIEC IT Booklet/Information Security/II.C.22</t>
  </si>
  <si>
    <t>G7/3, CFTC-Cyber Exam/B, FFIEC/3, FFIEC IT Booklet/Information Security/II.C.13</t>
  </si>
  <si>
    <t>CFTC-Cyber Exam/A, FFIEC/3, G7/ 3, G7/ 4, FFIEC IT Booklet/Information Security/II.C.6</t>
  </si>
  <si>
    <t>FFIEC/3, FFIEC IT Booklet/Information Security/II.C.12</t>
  </si>
  <si>
    <t>FFIEC/3, FFIEC-APX E/Risk Mitigation, FINRA/Technical Controls, G7/ 4, NFA/Deployment, FFIEC IT Booklet/Information Security/II.C.12</t>
  </si>
  <si>
    <t>FFIEC/5, CPMI-IOSCO/Situational awareness, FFIEC IT Booklet/Information Security/III</t>
  </si>
  <si>
    <t>FFIEC/5, FFIEC IT Booklet/Information Security/III</t>
  </si>
  <si>
    <t>CPMI-IOSCO/Response &amp; Recovery, FFIEC/5, G7/5, FFIEC IT Booklet/Information Security/III</t>
  </si>
  <si>
    <t>FFIEC/5, FFIEC IT Booklet/Business Continuity Planning/Business Impact Analysis</t>
  </si>
  <si>
    <t>FFIEC/1, CPMI-IOSCO/Governance, NAIC/4, FFIEC IT Booklet/Information Security/II, FFIEC IT Booklet/Management/I.A</t>
  </si>
  <si>
    <t>FFIEC/C1, FFIEC IT Booklet/Management/II</t>
  </si>
  <si>
    <t>CFTC/A, FFIEC /1, FFIEC IT Booklet/Information Security/II, FFIEC IT Booklet/Management/II</t>
  </si>
  <si>
    <t>FFIEC /1, FINRA/Cyber Insurance, FFIEC IT Booklet/Information Security/II, FFIEC IT Booklet/Management/III</t>
  </si>
  <si>
    <t>CPMI-IOSCO, FFIEC IT Booklet/Information Security/II.B, FFIEC IT Booklet/Management/III</t>
  </si>
  <si>
    <t>FFIEC/1/3, FFIEC IT Booklet/Information Security/I.B, FFIEC IT Booklet/Management/II</t>
  </si>
  <si>
    <t>NYDFS/500.03,  FFIEC IT Booklet/Information Security/I.B, FFIEC IT Booklet/Management/III.C</t>
  </si>
  <si>
    <t>FFIEC/1, FFIEC-APX E, NFA, FFIEC IT Booklet/Information Security/II.C, FFIEC IT Booklet/Management/I.B</t>
  </si>
  <si>
    <t>FFIEC/1, NAIC/4, NYDFS/500.04, FINRA, CPMI-IOSCO, FFIEC IT Booklet/Management/I.B</t>
  </si>
  <si>
    <t xml:space="preserve"> FFIEC/1, NAIC/4, FFIEC IT Booklet/Management/I.B</t>
  </si>
  <si>
    <t>CFTC/A, FFIEC/1,  FFIEC IT Booklet/Information Security/II.D, FFIEC IT Booklet/Management/III.A</t>
  </si>
  <si>
    <t>CFTC/A, FFIEC/1,  FFIEC IT Booklet/Information Security/II.D, FFIEC IT Booklet/Management/III.D</t>
  </si>
  <si>
    <t>G7/3, NYDFS/500.03, NYDFS/500.07, CPMI-IOSCO/Protection, FFIEC/3, FFIEC IT Booklet/Information Security/II.C.15, FFIEC IT Booklet/Management/III.C</t>
  </si>
  <si>
    <t>G7/3, NYDFS/500.14, FINRA/Staff Training, FINRA/Cybersecurity Governance and Risk Management, CPMI-IOSCO/Governance, CPMI-IOSCO/Protection, FFIEC/1, CFTC/G, FFIEC IT Booklet/Management/I.A</t>
  </si>
  <si>
    <t>G7/3, NYDFS/500.03, NYDFS/500.10, NYDFS/500.14, FINRA/Staff Training, FFIEC/1, FFIEC IT Booklet/Management/III.C</t>
  </si>
  <si>
    <t>NYDFS/500.15, FINRA/Technical Controls, CFTC-Cyber Exam/B, CPMI-IOSCO/Protection, FFIEC/3, FFIEC-APX E/Risk Mitigation, NFA/Deployment, FFIEC IT Booklet/Information Security/II.C.19</t>
  </si>
  <si>
    <t xml:space="preserve"> NFA/Deployment, FFIEC/5, FFIEC IT Booklet/Information Security/II.C.7</t>
  </si>
  <si>
    <t>G7/3, NYDFS/500.03,  CPMI-IOSCO/Protection, FFIEC IT Booklet/Information Security/II.C.17</t>
  </si>
  <si>
    <t>CFTC-Cyber Exam/A, FFIEC/1,  CPMI-IOSCO/Protection, FFIEC/5, FFIEC IT Booklet/Information Security/II.C.10</t>
  </si>
  <si>
    <t>CPMI-IOSCO/Response &amp; Recovery, FFIEC IT Booklet/Business Continuity Planning/Risk Monitoring and Testing/Principles of the Business Continuity Testing Program</t>
  </si>
  <si>
    <t>G7/3, NYDFS/500.13, CFTC-Cyber Exam/B, FTC/10, NAIC/4, FFIEC/3, FFIEC-APX E/Risk Mitigation, FFIEC IT Booklet/Information Security/II.C.13</t>
  </si>
  <si>
    <t>CPMI-IOSCO/Protection, CPMI-IOSCO/Response &amp; Recovery, FFIEC/5, FFIEC IT Booklet/Business Continuity Planning/Risk Monitoring and Testing/Principles of the Business Continuity Testing Program</t>
  </si>
  <si>
    <t>FFIEC/4, FFIEC IT Booklet/Information Security/II.C.29, FFIEC IT Booklet/Supervision of Service Providers/Risk-Based Supervision</t>
  </si>
  <si>
    <t>NYDFS/500.11, FFIEC/4,  FFIEC IT Booklet/Information Security/II.C.20, FFIEC IT Booklet/Supervision of Service Providers/Risk-Based Supervision</t>
  </si>
  <si>
    <t>CPMI-IOSCO, FFIEC/1, FINRA, NAIC/4, FFIEC IT Booklet/Information Security/I. FFIEC IT Booklet/Management/I.A.1, FFIEC IT Booklet/Operations</t>
  </si>
  <si>
    <t>CPMI-IOSCO, FFIEC/1, FINRA, FFIEC IT Booklet/Information Security/I, FFIEC IT Booklet/Management/I.B, FFIEC IT Booklet/Operations</t>
  </si>
  <si>
    <t>CPMI-IOSCO, FFIEC/1, FINRA, FFIEC IT Booklet/Management/I.A, FFIEC IT Booklet/Operations</t>
  </si>
  <si>
    <t>CPMI-IOSCO, FFIEC/1, FINRA, FFIEC IT Booklet/Information Security/I, FFIEC IT Booklet/Management/I, FFIEC IT Booklet/Operations</t>
  </si>
  <si>
    <t>G7/1, CFTC/B, FFIEC/1, CPMI-IOSCO, NFA, FTC/4, FFIEC IT Booklet/Information Security/II, FFIEC IT Booklet/Management/II, FFIEC IT Booklet/Operations</t>
  </si>
  <si>
    <t>FFIEC /1, FINRA, FFIEC IT Booklet/Information Security/II, FFIEC IT Booklet/Management/III.C, FFIEC IT Booklet/Operations</t>
  </si>
  <si>
    <t>FFIEC /1, FINRA, NYDFS/500.09, FFIEC IT Booklet/Information Security/II, FFIEC IT Booklet/Management/III, FFIEC IT Booklet/Operations</t>
  </si>
  <si>
    <t>CFTC/A, CFTC/E, CFTC/F, FFIEC /1, FFIEC IT Booklet/Information Security/II, FFIEC IT Booklet/Operations</t>
  </si>
  <si>
    <t>CPMI-IOSCO, FFIEC IT Booklet/Information Security/II.B, FFIEC IT Booklet/Management/III, FFIEC IT Booklet/Operations</t>
  </si>
  <si>
    <t>CPMI-IOSCO, FFIEC IT Booklet/Information Security/II.C, FFIEC IT Booklet/Management/III, FFIEC IT Booklet/Operations</t>
  </si>
  <si>
    <t>FFIEC/1/3, FFIEC IT Booklet/Information Security/II.A, FFIEC IT Booklet/Management/III.D, FFIEC IT Booklet/Operations</t>
  </si>
  <si>
    <t>FFIEC/1/3, CPMI-IOSCO, FFIEC IT Booklet/Information Security/II.A, FFIEC IT Booklet/Management/III.C, FFIEC IT Booklet/Operations</t>
  </si>
  <si>
    <t>FFIEC/1, FFIEC-APX E, NYDFS/500.08/500.09, FFIEC IT Booklet/Information Security/II.C, FFIEC IT Booklet/Management/III.C, FFIEC IT Booklet/Operations</t>
  </si>
  <si>
    <t>FFIEC/1, FFIEC-APX E, FFIEC IT Booklet/Management/I.B, FFIEC IT Booklet/Operations</t>
  </si>
  <si>
    <t>G7/3, NFA/Security Risk Analysis, CPMI-IOSCO/Identification, FFIEC/1, FFIEC/3, CFTC-Cyber Exam/A,  FFIEC/4, FFIEC IT Booklet/Information Security/II.C, FFIEC IT Booklet/Management/III.A, FFIEC IT Booklet/Operations</t>
  </si>
  <si>
    <t>FFIEC IT Booklet/Management/III.A, FFIEC IT Booklet/Operations/Risk Identification, FFIEC IT Booklet/Management/III.A, FFIEC IT Booklet/Operations</t>
  </si>
  <si>
    <t>CPMI-IOSCO/Identification, FFIEC IT Booklet/Management/III.A, FFIEC IT Booklet/Operations</t>
  </si>
  <si>
    <t>FFIEC/4, CPMI-IOSCO/Identification, FFIEC IT Booklet/Management/III.A, FFIEC IT Booklet/Operations</t>
  </si>
  <si>
    <t>G7/3, NYDFS/500.03, CPMI-IOSCO/Identification, FFIEC/1, FFIEC IT Booklet/Information Security/II.C.1, FFIEC IT Booklet/Operations</t>
  </si>
  <si>
    <t>G7/2, NYDFS/500.04, FINRA/Cybersecurity Governance and Risk Management, SEC-OCIE/1, FTC/8, NAIC/4, CPMI-IOSCO/Protection, FFIEC/1, FFIEC/5, FFIEC IT Booklet/Information Security/II.C, FFIEC IT Booklet/Management/I.B, FFIEC IT Booklet/Operations</t>
  </si>
  <si>
    <t>NYDFS/500.02, NYDFS/500.03, NYDFS/500.09, NFA/Security Risk Analysis, CFTC-Cyber Exam/A,  CPMI-IOSCO/Situational awareness, FFIEC/1, FFIEC/2,  FFIEC-APX E/Mobile Financial Services Work Program, CFTC/E,  FFIEC IT Booklet/Information Security/II.C, FFIEC IT Booklet/Operations</t>
  </si>
  <si>
    <t>G7/3, NYDFS/500.03, NYDFS/500.09, NAIC/4, FFIEC/5, NFA/Security Risk Analysis, CFTC-Cyber Exam/A,  CPMI-IOSCO/Situational awareness, FFIEC/1, FFIEC/2,  FFIEC-APX E/Mobile Financial Services Work Program, CFTC/E,  FFIEC IT Booklet/Information Security/II.A, FFIEC IT Booklet/Management/III, FFIEC IT Booklet/Operations</t>
  </si>
  <si>
    <t>FFIEC/5,  FFIEC IT Booklet/Information Security/II.C, FFIEC IT Booklet/Operations</t>
  </si>
  <si>
    <t>FFIEC IT Booklet/Management/III.D, FFIEC IT Booklet/Operations/Risk Monitoring and Reporting,  FFIEC IT Booklet/Information Security/II.D, FFIEC IT Booklet/Operations</t>
  </si>
  <si>
    <t>CPMI-IOSCO/Protection,   FINRA/Vendor Management, NFA/Deployment, FFIEC/3, G7/3, FINRA/Technical Controls,  FFIEC IT Booklet/Information Security/II.C, FFIEC IT Booklet/Operations</t>
  </si>
  <si>
    <t>G7/3, FTC/2, FTC/6, NAIC/4, CPMI-IOSCO/Protection, FFIEC/3, FFIEC IT Booklet/Information Security/II.C.15, FFIEC IT Booklet/Operations</t>
  </si>
  <si>
    <t>NYDFS/500.12, FINRA/Technical Controls, CPMI-IOSCO/Protection, FFIEC-APX E/Risk Mitigation, FFIEC IT Booklet/Information Security/II.C, FFIEC IT Booklet/Operations</t>
  </si>
  <si>
    <t>NYDFS/500.11 , NYDFS/500.15, FINRA/Technical Controls, CPMI-IOSCO/Protection, FFIEC/3, FFIEC-APX E/Risk Mitigation, FFIEC IT Booklet/Information Security/II.C.13, FFIEC IT Booklet/Operations</t>
  </si>
  <si>
    <t>G7/3, CFTC-Cyber Exam/B, FFIEC/1, FFIEC IT Booklet/Information Security/II.C.5, FFIEC IT Booklet/Operations</t>
  </si>
  <si>
    <t>G7/3, FINRA/Technical Controls, CFTC-Cyber Exam/B, FFIEC/3, FFIEC-APX E/Risk Mitigation, FFIEC IT Booklet/Information Security/II.C.6, FFIEC IT Booklet/Operations</t>
  </si>
  <si>
    <t>CPMI-IOSCO/Detection, FFIEC/1,  FFIEC/5, FFIEC IT Booklet/Information Security/II.C.22, FFIEC IT Booklet/Operations</t>
  </si>
  <si>
    <t>FFIEC/3, FFIEC-APX E/Risk Mitigation, FFIEC IT Booklet/Information Security/II.C.22, FFIEC IT Booklet/Operations</t>
  </si>
  <si>
    <t>FFIEC/4, NAIC/4, FFIEC IT Booklet/Information Security/II.C.20, FFIEC IT Booklet/Operations</t>
  </si>
  <si>
    <t>FFIEC/3, G7/ 4, FFIEC IT Booklet/Information Security/II.C.7, FFIEC IT Booklet/Operations</t>
  </si>
  <si>
    <t>NYDFS/500.16, FFIEC/5, FFIEC IT Booklet/Information Security/III, FFIEC IT Booklet/Operations</t>
  </si>
  <si>
    <t>FFIEC/5, CPMI-IOSCO/Situational awareness, FFIEC IT Booklet/Information Security/III, FFIEC IT Booklet/Operations</t>
  </si>
  <si>
    <t>NYDFS/500.16,   FFIEC-APX E/Mobile Financial Services Work Program,  CFTC-Cyber Exam/B, FFIEC/2, FFIEC/5, CFTC/D, FFIEC IT Booklet/Information Security/III, FFIEC IT Booklet/Operations</t>
  </si>
  <si>
    <t>G7/5, G7/6, G7/7, NYDFS/500.02, NYDFS/500.11, NYDFS/500.16, FINRA/Incident Response Planning, NAIC/6, CPMI-IOSCO/Response &amp; Recovery, FFIEC/2, FFIEC/5, CFTC/D, CFTC/G, FFIEC IT Booklet/Information Security/III, FFIEC IT Booklet/Operations</t>
  </si>
  <si>
    <t>FINRA/Cyber Intelligence and Information Sharing,  NFA/Response and Recovery, FFIEC/5, FFIEC/4, FFIEC IT Booklet/Information Security/III, FFIEC IT Booklet/Operations</t>
  </si>
  <si>
    <t>G7/5, G7/6, CPMI-IOSCO/Response &amp; Recovery, FFIEC/1, FFIEC/3, FFIEC IT Booklet/Information Security/III, FFIEC IT Booklet/Operations</t>
  </si>
  <si>
    <t>G7/5, FFIEC IT Booklet/Information Security/III, FFIEC IT Booklet/Operations</t>
  </si>
  <si>
    <t>CBRC/10, FFIEC/5, FFIEC IT Booklet/Information Security/IV, FFIEC IT Booklet/Operations</t>
  </si>
  <si>
    <t>CPMI-IOSCO/Response &amp; Recovery, FFIEC/5, CPMI-IOSCO/Learning and evolving, FFIEC IT Booklet/Information Security/IV, FFIEC IT Booklet/Operations</t>
  </si>
  <si>
    <t>G7/5, FTC/7, FFIEC/3, FFIEC IT Booklet/Information Security/III, FFIEC IT Booklet/Operations</t>
  </si>
  <si>
    <t>G7/6, NYDFS/500.16, CFTC/H, NYDFS/500.16, FFIEC IT Booklet/Information Security/II.A, FFIEC IT Booklet/Operations</t>
  </si>
  <si>
    <t>G7/5, CPMI-IOSCO/Response &amp; Recovery, FFIEC/5, CPMI-IOSCO/Learning and evolving, FFIEC IT Booklet/Information Security/IV, FFIEC IT Booklet/Operations</t>
  </si>
  <si>
    <t>CFTC/B, FFIEC/1,  FFIEC IT Booklet/Information Security/IV, FFIEC IT Booklet/Operations, FFIEC IT Booklet/Audit</t>
  </si>
  <si>
    <t>FFIEC/1, FFIEC IT Booklet/Information Security/IV, FFIEC IT Booklet/Operations, FFIEC IT Booklet/Audit</t>
  </si>
  <si>
    <t>FFIEC IT Booklet/Audit</t>
  </si>
  <si>
    <t>FFIEC IT Handbook</t>
  </si>
  <si>
    <t>Information Security</t>
  </si>
  <si>
    <t>Management should promote effective IT governance by doing the following:
Establishing an information security culture that promotes an effective information security program and the role of all employees in protecting the institution's information and systems.
Clearly defining and communicating information security responsibilities and accountability throughout the institution.
Providing adequate resources to effectively support the information security program.</t>
  </si>
  <si>
    <t>Governance of the Information Security Program</t>
  </si>
  <si>
    <t>Management should develop and implement an information security program that does the following:
Supports the institution's IT risk management (ITRM) process by identifying threats, measuring risk, defining information security requirements, and implementing controls.</t>
  </si>
  <si>
    <t xml:space="preserve"> Information Security Program Management</t>
  </si>
  <si>
    <t>Management should integrate the information security program with the institution's lines of business and support functions. An integrated program provides management the ability to assess the likelihood and potential damage to the institution from an incident, identify the root cause(s) of the incident, and implement controls to address identified issues.</t>
  </si>
  <si>
    <t xml:space="preserve">The risk measurement process should be used to understand the institution’s inherent risk and
determine the risk associated with different threats. </t>
  </si>
  <si>
    <t>Management should use its measurement of
the risks to guide its recommendations for and use of mitigating controls.</t>
  </si>
  <si>
    <t>GV.RM-2</t>
  </si>
  <si>
    <t>Management should integrate the information security program with the institution's lines of business and support functions.</t>
  </si>
  <si>
    <t>GV.RM-3</t>
  </si>
  <si>
    <t>Information security policies, standards, and procedures should define the institution's control environment through a governance structure and provide descriptions of required, expected, and prohibited activities</t>
  </si>
  <si>
    <t>Policies, Standards, and Procedures</t>
  </si>
  <si>
    <t>Policies, standards, and procedures should also specify the mechanisms through which responsibilities can be met. In addition, they should provide guidance on acquiring, designing, implementing, configuring, operating, maintaining, and auditing information systems.</t>
  </si>
  <si>
    <t>Key attributes that contribute to the success of information security policies, standards, and procedures include the following: Flexibility to address changes in the environment and
Annual board review and approval.</t>
  </si>
  <si>
    <t xml:space="preserve">Security reporting should be to individuals with authority and responsibility to act on the reports and to those accountable for the outcomes, as well as those responsible for advising or influencing risk decisions. Reporting should trigger appropriate, timely, and reliable escalation and response procedures. </t>
  </si>
  <si>
    <t>Assurance Reporting</t>
  </si>
  <si>
    <t>Management should develop and implement a process to identify risk.</t>
  </si>
  <si>
    <t>The information security program should be subject to periodic review to ensure continual improvement in the program's effectiveness.</t>
  </si>
  <si>
    <t xml:space="preserve"> Information Security Program Effectiveness</t>
  </si>
  <si>
    <t>Management should incorporate available information on cyber events into the institution's information security program. Additionally, management should develop, maintain, and update a repository of cybersecurity threat and vulnerability information that may be used in conducting risk assessments and provide updates to senior management and the board on cyber risk trends.</t>
  </si>
  <si>
    <t xml:space="preserve">Periodic reviews should address the program in the context of the environment in which the program now operates, both within the institution and outside. Lessons learned from experience, audit findings, and other indicators of opportunities for improvement should be identified and the program changed as appropriate.
 </t>
  </si>
  <si>
    <t>GV.TE-2</t>
  </si>
  <si>
    <t>Management should maintain and keep updated an inventory of technology assets that classifies
the sensitivity and criticality of those assets, including hardware</t>
  </si>
  <si>
    <t>Inventory and Classification of Assets</t>
  </si>
  <si>
    <t xml:space="preserve"> Management should use this classification to implement controls required to safeguard
the institution’s physical and information assets.</t>
  </si>
  <si>
    <t xml:space="preserve"> Policies, standards, and procedures that address the information security
program should describe the roles of the information security department, lines of business, and
IT organization in administering the information security program. </t>
  </si>
  <si>
    <t>Management should assess whether the institution has processes and procedures in place to
identify and maintain a catalogue of relevant vulnerabilities, determine which pose a significant
risk to the institution, and effectively mitigate and monitor the risks posed by those
vulnerabilities</t>
  </si>
  <si>
    <t>Vulnerabilities</t>
  </si>
  <si>
    <t>Management should establish defined processes and appropriate governance to facilitate the
performance of security operations including Analysis of threat intelligence from external sources.</t>
  </si>
  <si>
    <t>Security Operations</t>
  </si>
  <si>
    <t>Management should also obtain, analyze, and respond to information from various sources (e.g.,
Financial Services Information Sharing and Analysis Center [FS-ISAC]) on cyber threats and
vulnerabilities that may affect the institution.</t>
  </si>
  <si>
    <t xml:space="preserve">Management should integrate the information security program with the institution’s lines of
business and support functions. An integrated program provides management the ability to assess
the likelihood and potential damage to the institution from an incident, identify the root cause(s)
of the incident, and implement controls to address identified issues.
</t>
  </si>
  <si>
    <t>Information Security Program Management</t>
  </si>
  <si>
    <t>Risk identification should produce groupings of threats,
including significant cybersecurity threats.</t>
  </si>
  <si>
    <t>Once management has identified and measured the risks, it should develop and implement an
appropriate plan to mitigate those risks</t>
  </si>
  <si>
    <t>PR-AC</t>
  </si>
  <si>
    <t>Identity Management and Access Control</t>
  </si>
  <si>
    <t>Management should have an effective process to administer logical security access rights for the
network, operating systems, applications, databases, and network devices,</t>
  </si>
  <si>
    <t>Logical Access</t>
  </si>
  <si>
    <t>Management should maintain network and connectivity diagrams and data flow charts to ensure
adequacy of layered controls and to facilitate more timely recovery and restoration of systems
when incidents occur.</t>
  </si>
  <si>
    <t>Mitigating Interconnectivity Risk</t>
  </si>
  <si>
    <t>Management should incorporate available
information on cyber events into the institution’s information security program</t>
  </si>
  <si>
    <t>The institution’s should use tools used to enforce and detect perimeter protection include routers, firewalls, intrusion
detection systems (IDS) and intrusion prevention systems, proxies, gateways, jump boxes,25
demilitarized zones, virtual private networks (VPN), virtual LANs (VLAN), log monitoring and
network traffic inspecting systems, data loss prevention (DLP) systems, and access control lists.</t>
  </si>
  <si>
    <t xml:space="preserve">Security Continuous Monitoring </t>
  </si>
  <si>
    <t>Network Controls</t>
  </si>
  <si>
    <t>Network monitoring systems should be configured to
detect the addition of new devices</t>
  </si>
  <si>
    <t xml:space="preserve"> Institutions can use automated vulnerability scanners to scan their computer systems
for known security exposures, as well as services available from third parties, such as the Mitre
Corporation’s Common Vulnerability and Exposures (CVE),
14 to track vulnerabilities.</t>
  </si>
  <si>
    <t xml:space="preserve">Identify personnel who will have critical information security roles during a disaster, and train
personnel in those roles.
• Define information security </t>
  </si>
  <si>
    <t>Business Continuity Considerations</t>
  </si>
  <si>
    <t>Management should have an incident response program.61 The goal of incident response is to
minimize damage to the institution and its customers. The institution’s program should have
defined protocols to declare and respond to an identified incident</t>
  </si>
  <si>
    <t>Incident Response</t>
  </si>
  <si>
    <t xml:space="preserve">FFIEC </t>
  </si>
  <si>
    <t>This "Audit Booklet" is one of several booklets that comprise the Federal Financial Institutions Examination Council (FFIEC) Information Technology Examination Handbook (IT Handbook) and provides guidance to examiners and financial institutions on the characteristics of an effective information technology (IT) audit function.</t>
  </si>
  <si>
    <t>This "Business Continuity Planning" booklet is one in a series of booklets that comprise the Federal Financial Institutions Examination Council (FFIEC) Information Technology (IT) Examination Handbook. This booklet provides guidance to assist examiners in evaluating financial institution and service provider risk management processes to ensure the availability of critical financial services.</t>
  </si>
  <si>
    <t>The "Information Security Booklet" is one of several that comprise the Federal Financial Institutions Examination Council (FFIEC) Information Technology Examination Handbook (IT Handbook).</t>
  </si>
  <si>
    <t>The "Management Booklet" is one of several that comprise the Federal Financial Institutions Examination Council (FFIEC) Information Technology Examination Handbook (IT Handbook).</t>
  </si>
  <si>
    <t>The "Operations Booklet" is one of several that comprise the Federal Financial Institutions Examination Council (FFIEC) Information Technology Examination Handbook (IT Handbook).</t>
  </si>
  <si>
    <t>To meet its responsibility of providing an independent audit function with sufficient
resources to ensure adequate IT coverage, the board of directors or its audit committee
should:
Audit Booklet
Page 2
• Provide an internal audit function capable of evaluating IT controls,
• Engage outside consultants or auditors to perform the internal audit function, or
• Use a combination of both m</t>
  </si>
  <si>
    <t>Audit</t>
  </si>
  <si>
    <t>IT Audit Roles and Responsibilities</t>
  </si>
  <si>
    <t>The examiner should  consider the institution's ability to
promptly detect and report significant risks to the board of directors and senior
management. Examiners should
consider the following issues when evaluating the IT audit function:
• Identification of the IT audit universe, risk assessment, scope, and frequency of IT
audits;
• Processes in place to ensure timely tracking and resolution of reported weaknesses;
and
• Documentation of IT audits, including work papers, audit reports, and follow-up</t>
  </si>
  <si>
    <t xml:space="preserve">IT Audit Roles and Responsibilities 2
</t>
  </si>
  <si>
    <t xml:space="preserve">The financial institution and TSP should take steps to
ensure that replicated backup data cannot be destroyed or corrupted in an attack on
production data. If data are replicated in near real time, the financial institution and
service provider should consider the vulnerability of their backup systems to an attack
that impacts both simultaneously. </t>
  </si>
  <si>
    <t>Business Continuity Planning</t>
  </si>
  <si>
    <t xml:space="preserve">Cyber Resilience
</t>
  </si>
  <si>
    <t>PR-IP</t>
  </si>
  <si>
    <t>The ability of financial institutions and TSPs to respond effectively to a cyber attack is
critical to business resilience. The financial institution should consider the following
mitigating controls:
Enhanced disaster recovery planning to include the possibility of simultaneous
attacks;
• Enhanced incident response plans reflecting the current threat landscape;</t>
  </si>
  <si>
    <t>Financial institution boards of directors should oversee, while senior management should implement, a governance structure that includes the following:
•Effective IT governance.
•Appropriate oversight of IT activities.
•Comprehensive IT management, including the various roles played by management.
•Effective enterprise architecture</t>
  </si>
  <si>
    <t>Management</t>
  </si>
  <si>
    <t>The board should approve the IT strategic plan, information security program, and other IT-related policies. To carry out their responsibilities, board members should understand IT activities and risks. The board or a board committee should perform the following:
•Review and approve an IT strategic plan that aligns with the overall business strategy and includes an information security strategy to protect the institution from ongoing and emerging threats, including those related to cybersecurity.
•Promote effective IT governance.
•Oversee processes for approving the institution's third-party providers, including the third parties' financial condition, business resilience, and IT security posture.
•Oversee and receive updates on major IT projects, IT budgets, IT priorities, and overall IT performance. The board of directors may need to approve critical projects and activities, such as expanding the institution's product line to include mobile financial services.
•Oversee the adequacy and allocation of IT resources for funding and personnel.
•Approve policies to escalate and report significant security incidents to the board of directors, steering committee, government agencies, and law enforcement, as appropriate.
•Hold management accountable for identifying, measuring, and mitigating IT risks.
•Provide for independent, comprehensive, and effective audit coverage of IT controls.</t>
  </si>
  <si>
    <t>Board of Directors Oversight</t>
  </si>
  <si>
    <t>As part of the governance structure, financial institution management should ensure development, implementation, and maintenance of the following:
•An effective IT risk management structure.
•A comprehensive information security program.
•A formal project management process.
•An enterprise-wide business continuity planning function.
•An accurate and timely process for information systems reporting.</t>
  </si>
  <si>
    <t>IT Responsibilities and Functions</t>
  </si>
  <si>
    <t>Financial institution management should understand and evaluate risk across the institution, including the definitions and categories of risk. Risk is the potential that events, expected or unanticipated, may have an adverse effect on a financial institution's earnings, capital, or reputation. For regulatory purposes, risk is categorized as operational, liquidity, interest rate, credit, price, reputation, strategic, and compliance (legal). Although financial institution management should be aware of all potential risks as part of its overall risk management program, operational risk is the primary risk associated with IT.</t>
  </si>
  <si>
    <t>IT governance is "an integral part of governance and consists of the leadership and organizational structures and processes that ensure that the organization's IT sustains and extends the organization's strategies and objectives." [1] IT governance objectives are to ensure that IT generates business value for the institution and to mitigate the risks posed by using technology.</t>
  </si>
  <si>
    <t>GV.SF-4</t>
  </si>
  <si>
    <t>Financial institution management should ensure satisfactory monitoring and reporting of IT activities and risk. These practices should include the following:
•Developing metrics to measure performance, efficiency, and compliance with policy.
•Developing benchmarks for reviewing performance.
•Establishing and reviewing service level agreements (SLA) with critical third-party providers.
•Developing, implementing, and monitoring a process to measure IT compliance with established policies, standards, and practices.
•Evaluating the effectiveness of mitigation strategies and controls.
•Implementing a quality control or quality assurance program to monitor and test systems and applications.
•Implementing timely and effective reporting processes.</t>
  </si>
  <si>
    <t>Financial institution management should implement effective control and risk transfer practices as part of its overall IT risk mitigation strategy. These practices should include the following:
•Establishing, implementing, and enforcing IT policies, standards, and procedures.
•Documenting policies for hiring and training personnel.
•Implementing internal controls for information security risks.
•Establishing and implementing effective cybersecurity controls.
•Developing and testing formal business continuity plans.
•Establishing and implementing a well-managed and controlled software development and acquisition function.
•Controlling, managing, and monitoring an IT operations function.
•Reviewing insurance for IT operations, including cyber insurance.
•Developing an effective third-party management program.</t>
  </si>
  <si>
    <t>Financial institution management should develop an effective ITRM process that supports the broader risk management process. As part of the ITRM process, management should perform the following:
•Identify risks to information and technology assets within the financial institution or controlled by third-party providers.
•Measure the level of risk.
•Mitigate the risks to an acceptable residual risk level in conformance with the board's risk appetite.
•Monitor changing risk levels and report the results of the process to the board and senior management.</t>
  </si>
  <si>
    <t>IT Risk Management</t>
  </si>
  <si>
    <t>Financial institution management should maintain a risk identification process that is coordinated and consistent throughout the institution. Risk identification includes ongoing data collection from existing activities and new initiatives.</t>
  </si>
  <si>
    <t>Financial institution management should develop risk measurement processes that include the following elements:
•Measuring risk using qualitative, quantitative, or a hybrid of methods.
•Recognizing that risks do not exist in isolation.
•Prioritizing the risks based on the results of risk measurement.</t>
  </si>
  <si>
    <t>DM.ID-2</t>
  </si>
  <si>
    <t>DM.BE-2</t>
  </si>
  <si>
    <t>Management should protect information and technology assets to ensure operational continuity, financial viability, and the trust of customers.
The board of directors is responsible for overseeing the development, implementation, management, and maintenance of the institution's information security program. This oversight includes assigning specific responsibility and accountability for the program's implementation and reviewing reports from management. The board should provide management with guidance, review the effectiveness of management's actions, and annually approval written information security policies and a written information security program. Key elements that should be addressed in the information security program include the following:
•Central oversight and coordination.
•Areas of responsibility.
•Risk measurement.
•Implementation of controls.
•Monitoring and testing of effectiveness of controls.
•Reporting.
•Acceptable residual risk.
The information security program should be coordinated across the institution. To ensure the effectiveness of the information security program throughout the institution, management should have a process to hold staff accountable for complying with the information security program. Institution management should perform the following:
•Develop and implement processes to identify and protect against security events and incidents.
•Develop, implement, and periodically test incident response procedures, which should address escalation, remediation, and reporting of events and incidents.
•Develop and implement a threat intelligence and collaboration process to identify and respond to information on threats and vulnerabilities.
•Consider information security risks when developing, implementing, or updating products.
•Ensure that products are developed or updated in accordance with established information security policies and procedures.
•Perform penetration tests before launching or making significant changes to critical systems, including Internet- and client-facing applications. Management should review all findings and develop processes to ensure the timely remediation of issues identified by the tests.
•Conduct initial due diligence and ongoing monitoring to fully understand the types of connections and mitigating controls in place between the financial institution and its third-party providers. In conjunction with this, management should require by contract that the third-party providers notify the institution of the use of any subcontractors or changes to subcontractor relationships. [1]
•Implement a governance process to establish, monitor, maintain, and test controls to mitigate interconnectivity risk.
•Develop a policy for escalating and reporting security incidents to the board, government agencies, law enforcement, and the institution's primary federal and state regulator based on thresholds defined by the financial institution and applicable legal requirements. Relevant thresholds could include significant financial impact, significant operational downtime, operational or system breach, or loss of critical infrastructure.</t>
  </si>
  <si>
    <t>An effective EA program can result in the following:
•Enhanced interoperability from using IT to drive business adaptability.
•Closer partnership between business and IT groups.
•Improved focus on the institution's goals.
•Reduced numbers of failed IT systems.
•Reduced complexity of IT systems.
•Improved agility of IT systems.
•Closer alignment between IT deliverables and business requirements.
•Assurance that all software, including operating systems, is current and vendor supported.
•Improved morale, as more staff members see a direct correlation between their work and the institution's success
To effectively implement an EA program, the institution should analyze the risks and potential impact of threats to all of the institution's activities. A comprehensive EA program based on prudent practices can help an institution better develop processes to manage IT issues and identify, measure, and mitigate technology-based risks and threats.</t>
  </si>
  <si>
    <t>Understanding the organization and its context</t>
  </si>
  <si>
    <t>Policy</t>
  </si>
  <si>
    <t>Management review</t>
  </si>
  <si>
    <t>9.3
10.2</t>
  </si>
  <si>
    <t>Management review
Continual improvement</t>
  </si>
  <si>
    <t>Internal audit</t>
  </si>
  <si>
    <t>5.1
5.3</t>
  </si>
  <si>
    <t>Leadership and commitment
Organizational roles, responsibilities and authorities</t>
  </si>
  <si>
    <t>9.1
9.3</t>
  </si>
  <si>
    <t>Monitoring, measurement, analysis and evaluation
Management review</t>
  </si>
  <si>
    <t>Entire ISO/IEC 27001</t>
  </si>
  <si>
    <t>Leadership and commitment</t>
  </si>
  <si>
    <t>Threat analysis tools assist in understanding and supporting the measurement of information security-related risks. Such tools can include event trees, attack trees,kill chains, and other security-related schemata. These tools help management deconstruct an event into stages,
better understand the event, identify the most effective and efficient means of mitigating risk, and improve the information security program.</t>
  </si>
  <si>
    <t>GV.IR-1.1: The organization's enterprise-wide cyber risk management framework includes an independent risk management function that provides assurance that the cyber risk management framework is implemented as intended.</t>
  </si>
  <si>
    <t xml:space="preserve">GV.IR-1.3: The independent risk management function has appropriate understanding of the organization's structure, cybersecurity program, and relevant risks and threats.  </t>
  </si>
  <si>
    <t xml:space="preserve">PR.AT-2.2: Cybersecurity personnel receive training appropriate for their roles and responsibilities in cybersecurity, including situational awareness training sufficient to maintain current knowledge of cyber threats and countermeasures. </t>
  </si>
  <si>
    <t xml:space="preserve">PR.AT-2.3: A mechanism is in place to verify that key cybersecurity personnel maintain current knowledge of changing cyber threats and countermeasures. </t>
  </si>
  <si>
    <t>PR.IP-9.2: The organization defines objectives for resumption of critical operations.</t>
  </si>
  <si>
    <t>PR.PT-1.1: The organization's audit trails are designed to detect cybersecurity events that may materially harm normal operations of the organization.</t>
  </si>
  <si>
    <t>PR.IP-12.2: The organization establishes a process to prioritize and remedy issues identified through vulnerability scanning.</t>
  </si>
  <si>
    <t>PR.IP-12.3: The organization has a formal exception management process for vulnerabilities that cannot be mitigated due to business-related exceptions.</t>
  </si>
  <si>
    <t>RS.AN-2.2: The organization performs a thorough investigation to determine the nature of a cyber event, its extent, and the damage inflicted.</t>
  </si>
  <si>
    <t>DM.ID-1.2: The organization monitors the effectiveness of its internal dependency management strategy.</t>
  </si>
  <si>
    <t>DM.ED-1.2: The organization monitors the effectiveness of its external dependency management strategy to reduce cyber risks associated with external dependencies.</t>
  </si>
  <si>
    <t>ID.RA-5.4: The organization's business units assess, on an ongoing basis, the cyber risks associated with the activities of the business unit.</t>
  </si>
  <si>
    <t xml:space="preserve">DM.RS-2.3: The organization designs and tests its cyber resilience plans, and exercises to support financial sector's sector-wide resilience and address external dependencies, such as connectivity to markets, payment systems, clearing entities, messaging services, etc.  </t>
  </si>
  <si>
    <t xml:space="preserve">DM.RS-2.4: The organization periodically identifies and tests alternative solutions in case an external partner fails to perform as expected.  </t>
  </si>
  <si>
    <t>DM.RS-2.5: When planning and executing incident response and recovery activities, the organization takes into consideration sector-wide impact of its systems and puts a priority on response and recovery activities for those systems ahead of the other systems.</t>
  </si>
  <si>
    <t>Authentication and authorization. A financial institution should have a process for authenticating users of MFS to protect customers against fraudulent transactions or malicious activities. Depending on the technology used and associated level of risk, financial institutions may consider biometric (e.g., voice, fingerprint, facial recognition) or out-of-band authentication processes. The financial institution should not use mobile payment applications that rely on less secure (e.g., single factor) methods of authentication.</t>
  </si>
  <si>
    <t>PR.DS-3.1: The organization has an asset management process in place and assets are formally managed (e.g., in a configuration management database) throughout removal, transfers, end-of-life, and secure disposal or re-use of equipment processes.</t>
  </si>
  <si>
    <t>The data, personnel, devices, systems, and facilities that enable the organization to achieve business purposes are identified and managed consistent with their relative importance to organizational objectives and the organization’s risk
strategy.</t>
  </si>
  <si>
    <t>SEC Regulation SCI</t>
  </si>
  <si>
    <t>Mechanisms (e.g., failsafe, load balancing, hot swap) are implemented to achieve resilience requirements in normal and adverse situations.</t>
  </si>
  <si>
    <t>COBIT 5 APO02.06, APO03.01
ISO/IEC 27001:2013 Clause 4.1
NIST SP 800-53 Rev. 4 PM-8</t>
  </si>
  <si>
    <t>COBIT 5 EDM03.02, APO12.02, APO12.05, DSS04.02
ISA 62443-2-1:2009 4.2.3.1, 4.2.3.3, 4.2.3.8, 4.2.3.9, 4.2.3.11, 4.3.2.4.3, 4.3.2.6.3
ISO/IEC 27001:2013 Clause 6
NIST SP 800-53 Rev. 4 SA-2, PM-3, PM-7, PM-9, PM-10, PM-11</t>
  </si>
  <si>
    <t>COBIT 5 APO12.02
ISO/IEC 27001:2013 Clause 6.1.3, Clause 8.3
NIST SP 800-53 Rev. 4 SA-14, PM-8, PM-9, PM-11</t>
  </si>
  <si>
    <t>CIS CSC 4·       
COBIT 5 APO12.04, APO12.05, APO13.02, BAI02.03, BAI04.02
ISA 62443-2-1:2009 4.3.4.2
ISO/IEC 27001:2013 Clause 6.1.3, Clause 8.3, Clause 9.3
NIST SP 800-53 Rev. 4 PM-9</t>
  </si>
  <si>
    <t xml:space="preserve">CIS CSC 19
COBIT 5 APO01.03, APO13.01, EDM01.01, EDM01.02
ISA 62443-2-1:2009 4.3.2.6
ISO/IEC 27001:2013 A.5.1.1
NIST SP 800-53 Rev. 4 -1 controls from all security control families 
</t>
  </si>
  <si>
    <t xml:space="preserve">CIS CSC 19·       
COBIT 5 BAI02.01, MEA03.01, MEA03.04
ISA 62443-2-1:2009 4.4.3.7
ISO/IEC 27001:2013 A.18.1.1, A.18.1.2, A.18.1.3, A.18.1.4, A.18.1.5
NIST SP 800-53 Rev. 4 -1 controls from all security control families
</t>
  </si>
  <si>
    <t xml:space="preserve">CIS CSC 19·       
COBIT 5 APO01.02, APO10.03, APO13.02, DSS05.04
ISA 62443-2-1:2009 4.3.2.3.3
ISO/IEC 27001:2013 A.6.1.1, A.7.2.1, A.15.1.1
NIST SP 800-53 Rev. 4 PS-7, PM-1, PM-2
</t>
  </si>
  <si>
    <t>CIS CSC 17, 19
COBIT 5 APO01.02, APO07.06, APO13.01, DSS06.03
ISA 62443-2-1:2009 4.3.2.3.3 
ISO/IEC 27001:2013 A.6.1.1
NIST SP 800-53 Rev. 4 CP-2, PS-7, PM-11</t>
  </si>
  <si>
    <t>CIS CSC 4
COBIT 5 APO12.01, APO12.02, APO12.03, APO12.04, DSS05.01, DSS05.02
ISA 62443-2-1:2009 4.2.3, 4.2.3.7, 4.2.3.9, 4.2.3.12
ISO/IEC 27001:2013 A.12.6.1, A.18.2.3
NIST SP 800-53 Rev. 4 CA-2, CA-7, CA-8, RA-3, RA-5, SA-5, SA-11, SI-2, SI-4, SI-5</t>
  </si>
  <si>
    <t>CIS CSC 4
COBIT 5 BAI08.01
ISA 62443-2-1:2009 4.2.3, 4.2.3.9, 4.2.3.12
ISO/IEC 27001:2013 A.6.1.4
NIST SP 800-53 Rev. 4 SI-5, PM-15, PM-16</t>
  </si>
  <si>
    <t>CIS CSC 4
COBIT 5 APO12.01, APO12.02, APO12.03, APO12.04
ISA 62443-2-1:2009 4.2.3, 4.2.3.9, 4.2.3.12
ISO/IEC 27001:2013 Clause 6.1.2
NIST SP 800-53 Rev. 4 RA-3, SI-5, PM-12, PM-16</t>
  </si>
  <si>
    <t>CIS CSC 4
COBIT 5 DSS04.02
ISA 62443-2-1:2009 4.2.3, 4.2.3.9, 4.2.3.12
ISO/IEC 27001:2013 A.16.1.6, Clause 6.1.2
NIST SP 800-53 Rev. 4 RA-2, RA-3, SA-14, PM-9, PM-11</t>
  </si>
  <si>
    <t>CIS CSC 4
COBIT 5 APO12.02
ISO/IEC 27001:2013 A.12.6.1
NIST SP 800-53 Rev. 4 RA-2, RA-3, PM-16</t>
  </si>
  <si>
    <t>CIS CSC 4
COBIT 5 APO12.05, APO13.02
ISO/IEC 27001:2013 Clause 6.1.3
NIST SP 800-53 Rev. 4 PM-4, PM-9</t>
  </si>
  <si>
    <t xml:space="preserve">CIS CSC 1, 5, 15, 16
COBIT 5 DSS05.04, DSS06.03
ISA 62443-2-1:2009 4.3.3.5.1
ISA 62443-3-3:2013 SR 1.1, SR 1.2, SR 1.3, SR 1.4, SR 1.5, SR 1.7, SR 1.8, SR 1.9
ISO/IEC 27001:2013 A.9.2.1, A.9.2.2, A.9.2.3, A.9.2.4, A.9.2.6, A.9.3.1, A.9.4.2, A.9.4.3
NIST SP 800-53 Rev. 4 AC-1, AC-2, IA-1, IA-2, IA-3, IA-4, IA-5, IA-6, IA-7, IA-8, IA-9, IA-10, IA-11 </t>
  </si>
  <si>
    <t>COBIT 5 DSS01.04, DSS05.05
ISA 62443-2-1:2009 4.3.3.3.2, 4.3.3.3.8
ISO/IEC 27001:2013 A.11.1.1, A.11.1.2, A.11.1.3, A.11.1.4, A.11.1.5, A.11.1.6, A.11.2.1, A.11.2.3, A.11.2.5, A.11.2.6, A.11.2.7, A.11.2.8
NIST SP 800-53 Rev. 4 PE-2, PE-3, PE-4, PE-5, PE-6, PE-8</t>
  </si>
  <si>
    <t>CIS CSC 12
COBIT 5 APO13.01, DSS01.04, DSS05.03
ISA 62443-2-1:2009 4.3.3.6.6
ISA 62443-3-3:2013 SR 1.13, SR 2.6
ISO/IEC 27001:2013 A.6.2.1, A.6.2.2, A.11.2.6, A.13.1.1, A.13.2.1
NIST SP 800-53 Rev. 4 AC-1, AC-17, AC-19, AC-20, SC-15</t>
  </si>
  <si>
    <t>CIS CSC 3, 5, 12, 14, 15, 16, 18 
COBIT 5 DSS05.04
ISA 62443-2-1:2009 4.3.3.7.3
ISA 62443-3-3:2013 SR 2.1
ISO/IEC 27001:2013 A.6.1.2, A.9.1.2, A.9.2.3, A.9.4.1, A.9.4.4, A.9.4.5
NIST SP 800-53 Rev. 4 AC-1, AC-2, AC-3, AC-5, AC-6, AC-14, AC-16, AC-24</t>
  </si>
  <si>
    <t>CIS CSC 9, 14, 15, 18
COBIT 5 DSS01.05, DSS05.02
ISA 62443-2-1:2009 4.3.3.4
ISA 62443-3-3:2013 SR 3.1, SR 3.8
ISO/IEC 27001:2013 A.13.1.1, A.13.1.3, A.13.2.1, A.14.1.2, A.14.1.3
NIST SP 800-53 Rev. 4 AC-4, AC-10, SC-7</t>
  </si>
  <si>
    <t>CIS CSC, 16
COBIT 5 DSS05.04, DSS05.05, DSS05.07, DSS06.03 
ISA 62443-2-1:2009 4.3.3.2.2, 4.3.3.5.2, 4.3.3.7.2, 4.3.3.7.4
ISA 62443-3-3:2013 SR 1.1, SR 1.2, SR 1.4, SR 1.5, SR 1.9, SR 2.1 
ISO/IEC 27001:2013, A.7.1.1, A.9.2.1 
NIST SP 800-53 Rev. 4 AC-1, AC-2, AC-3,  AC-16, AC-19, AC-24, IA-1, IA-2, IA-4, IA-5, IA-8, PE-2, PS-3</t>
  </si>
  <si>
    <t>CIS CSC 1, 12, 15, 16
COBIT 5 DSS05.04, DSS05.10, DSS06.10
ISA 62443-2-1:2009 4.3.3.6.1, 4.3.3.6.2, 4.3.3.6.3, 4.3.3.6.4, 4.3.3.6.5, 4.3.3.6.6, 4.3.3.6.7, 4.3.3.6.8, 4.3.3.6.9
ISA 62443-3-3:2013 SR 1.1, SR 1.2, SR 1.5, SR 1.7, SR 1.8, SR 1.9, SR 1.10 
ISO/IEC 27001:2013 A.9.2.1, A.9.2.4, A.9.3.1, A.9.4.2, A.9.4.3, A.18.1.4
NIST SP 800-53 Rev. 4 AC-7, AC-8, AC-9, AC-11, AC-12, AC-14, IA-1, IA-2, IA-3, IA-4, IA-5, IA-8, IA-9, IA-10, IA-11</t>
  </si>
  <si>
    <t>CIS CSC 17, 18
COBIT 5 APO07.03, BAI05.07
ISA 62443-2-1:2009 4.3.2.4.2
ISO/IEC 27001:2013 A.7.2.2, A.12.2.1
NIST SP 800-53 Rev. 4 AT-2, PM-13</t>
  </si>
  <si>
    <t>CIS CSC 5, 17, 18 
COBIT 5 APO07.02, DSS05.04, DSS06.03
ISA 62443-2-1:2009 4.3.2.4.2, 4.3.2.4.3
ISO/IEC 27001:2013 A.6.1.1, A.7.2.2 
NIST SP 800-53 Rev. 4 AT-3, PM-13</t>
  </si>
  <si>
    <t>CIS CSC 17
COBIT 5 APO07.03, APO07.06, APO10.04, APO10.05
ISA 62443-2-1:2009 4.3.2.4.2
ISO/IEC 27001:2013 A.6.1.1, A.7.2.1, A.7.2.2
NIST SP 800-53 Rev. 4 PS-7, SA-9, SA-16</t>
  </si>
  <si>
    <t>CIS CSC 17, 19
COBIT 5 EDM01.01, APO01.02, APO07.03
ISA 62443-2-1:2009 4.3.2.4.2
ISO/IEC 27001:2013 A.6.1.1, A.7.2.2 
NIST SP 800-53 Rev. 4 AT-3, PM-13</t>
  </si>
  <si>
    <t>CIS CSC 17
COBIT 5 APO07.03
ISA 62443-2-1:2009 4.3.2.4.2
ISO/IEC 27001:2013 A.6.1.1, A.7.2.2 
NIST SP 800-53 Rev. 4 AT-3, IR-2, PM-13</t>
  </si>
  <si>
    <t>CIS CSC 13, 14
COBIT 5 APO01.06, BAI02.01, BAI06.01, DSS04.07, DSS05.03, DSS06.06
ISA 62443-3-3:2013 SR 3.4, SR 4.1
ISO/IEC 27001:2013 A.8.2.3
NIST SP 800-53 Rev. 4 MP-8, SC-12, SC-28</t>
  </si>
  <si>
    <t>CIS CSC 13, 14
COBIT 5 APO01.06, DSS05.02, DSS06.06
ISA 62443-3-3:2013 SR 3.1, SR 3.8, SR 4.1, SR 4.2
ISO/IEC 27001:2013 A.8.2.3, A.13.1.1, A.13.2.1, A.13.2.3, A.14.1.2, A.14.1.3
NIST SP 800-53 Rev. 4 SC-8, SC-11, SC-12</t>
  </si>
  <si>
    <t>CIS CSC 1
COBIT 5 BAI09.03
ISA 62443-2-1:2009 4.3.3.3.9, 4.3.4.4.1
ISA 62443-3-3:2013 SR 4.2
ISO/IEC 27001:2013 A.8.2.3, A.8.3.1, A.8.3.2, A.8.3.3, A.11.2.5, A.11.2.7
NIST SP 800-53 Rev. 4 CM-8, MP-6, PE-16</t>
  </si>
  <si>
    <t xml:space="preserve">CIS CSC 1, 2, 13
COBIT 5 APO13.01, BAI04.04
ISA 62443-3-3:2013 SR 7.1, SR 7.2
ISO/IEC 27001:2013 A.12.1.3, A.17.2.1
NIST SP 800-53 Rev. 4 AU-4, CP-2, SC-5
</t>
  </si>
  <si>
    <t xml:space="preserve">CIS CSC 13
COBIT 5 APO01.06, DSS05.04, DSS05.07, DSS06.02
ISA 62443-3-3:2013 SR 5.2
ISO/IEC 27001:2013 A.6.1.2, A.7.1.1, A.7.1.2, A.7.3.1, A.8.2.2, A.8.2.3, A.9.1.1, A.9.1.2, A.9.2.3, A.9.4.1, A.9.4.4, A.9.4.5, A.10.1.1, A.11.1.4, A.11.1.5, A.11.2.1, A.13.1.1, A.13.1.3, A.13.2.1, A.13.2.3, A.13.2.4, A.14.1.2, A.14.1.3
NIST SP 800-53 Rev. 4 AC-4, AC-5, AC-6, PE-19, PS-3, PS-6, SC-7, SC-8, SC-13, SC-31, SI-4
</t>
  </si>
  <si>
    <t xml:space="preserve">CIS CSC 2, 3
COBIT 5 APO01.06, BAI06.01, DSS06.02
ISA 62443-3-3:2013 SR 3.1, SR 3.3, SR 3.4, SR 3.8
ISO/IEC 27001:2013 A.12.2.1, A.12.5.1, A.14.1.2, A.14.1.3, A.14.2.4
NIST SP 800-53 Rev. 4 SC-16, SI-7
</t>
  </si>
  <si>
    <t xml:space="preserve">CIS CSC 18, 20
COBIT 5 BAI03.08, BAI07.04
ISO/IEC 27001:2013 A.12.1.4
NIST SP 800-53 Rev. 4 CM-2
</t>
  </si>
  <si>
    <t xml:space="preserve">COBIT 5 BAI03.05
ISA 62443-2-1:2009 4.3.4.4.4
ISO/IEC 27001:2013 A.11.2.4
NIST SP 800-53 Rev. 4 SA-10, SI-7
</t>
  </si>
  <si>
    <t xml:space="preserve">CIS CSC 3, 9, 11
COBIT 5 BAI10.01, BAI10.02, BAI10.03, BAI10.05
ISA 62443-2-1:2009 4.3.4.3.2, 4.3.4.3.3
ISA 62443-3-3:2013 SR 7.6
ISO/IEC 27001:2013 A.12.1.2, A.12.5.1, A.12.6.2, A.14.2.2, A.14.2.3, A.14.2.4
NIST SP 800-53 Rev. 4 CM-2, CM-3, CM-4, CM-5, CM-6, CM-7, CM-9, SA-10
</t>
  </si>
  <si>
    <t>PR.IP-2.1: The organization implements a process for Secure System Development Lifecycle for in-house software design and development.</t>
  </si>
  <si>
    <t xml:space="preserve">CIS CSC 18
COBIT 5 APO13.01, BAI03.01, BAI03.02, BAI03.03
ISA 62443-2-1:2009 4.3.4.3.3
ISO/IEC 27001:2013 A.6.1.5, A.14.1.1, A.14.2.1, A.14.2.5
NIST SP 800-53 Rev. 4 PL-8, SA-3, SA-4, SA-8, SA-10, SA-11, SA-12, SA-15, SA-17, SI-12, SI-13, SI-14, SI-16, SI-17 
</t>
  </si>
  <si>
    <t xml:space="preserve">CIS CSC 3, 11
COBIT 5 BAI01.06, BAI06.01
ISA 62443-2-1:2009 4.3.4.3.2, 4.3.4.3.3
ISA 62443-3-3:2013 SR 7.6
ISO/IEC 27001:2013 A.12.1.2, A.12.5.1, A.12.6.2, A.14.2.2, A.14.2.3, A.14.2.4
NIST SP 800-53 Rev. 4 CM-3, CM-4, SA-10
</t>
  </si>
  <si>
    <t xml:space="preserve">CIS CSC 10
COBIT 5 APO13.01, DSS01.01, DSS04.07 
ISA 62443-2-1:2009 4.3.4.3.9
ISA 62443-3-3:2013 SR 7.3, SR 7.4
ISO/IEC 27001:2013 A.12.3.1, A.17.1.2, A.17.1.3, A.18.1.3
NIST SP 800-53 Rev. 4 CP-4, CP-6, CP-9
</t>
  </si>
  <si>
    <t xml:space="preserve">COBIT 5 DSS01.04, DSS05.05
ISA 62443-2-1:2009 4.3.3.3.1 4.3.3.3.2, 4.3.3.3.3, 4.3.3.3.5, 4.3.3.3.6
ISO/IEC 27001:2013 A.11.1.4, A.11.2.1, A.11.2.2, A.11.2.3
NIST SP 800-53 Rev. 4 PE-10, PE-12, PE-13, PE-14, PE-15, PE-18
</t>
  </si>
  <si>
    <t xml:space="preserve">COBIT 5 BAI09.03, DSS05.06
ISA 62443-2-1:2009 4.3.4.4.4
ISA 62443-3-3:2013 SR 4.2
ISO/IEC 27001:2013 A.8.2.3, A.8.3.1, A.8.3.2, A.11.2.7
NIST SP 800-53 Rev. 4 MP-6
</t>
  </si>
  <si>
    <t xml:space="preserve">COBIT 5 APO11.06, APO12.06, DSS04.05
ISA 62443-2-1:2009 4.4.3.1, 4.4.3.2, 4.4.3.3, 4.4.3.4, 4.4.3.5, 4.4.3.6, 4.4.3.7, 4.4.3.8
ISO/IEC 27001:2013 A.16.1.6, Clause 9, Clause 10
NIST SP 800-53 Rev. 4 CA-2, CA-7, CP-2, IR-8, PL-2, PM-6
</t>
  </si>
  <si>
    <t xml:space="preserve">COBIT 5 BAI08.04, DSS03.04
ISO/IEC 27001:2013 A.16.1.6 
NIST SP 800-53 Rev. 4 AC-21, CA-7, SI-4
</t>
  </si>
  <si>
    <t xml:space="preserve">CIS CSC 19
COBIT 5 APO12.06, DSS04.03
ISA 62443-2-1:2009 4.3.2.5.3, 4.3.4.5.1 
ISO/IEC 27001:2013 A.16.1.1, A.17.1.1, A.17.1.2, A.17.1.3
NIST SP 800-53 Rev. 4 CP-2, CP-7, CP-12, CP-13, IR-7, IR-8, IR-9, PE-17
</t>
  </si>
  <si>
    <t xml:space="preserve">CIS CSC 19, 20
COBIT 5 DSS04.04
ISA 62443-2-1:2009 4.3.2.5.7, 4.3.4.5.11
ISA 62443-3-3:2013 SR 3.3
ISO/IEC 27001:2013 A.17.1.3
NIST SP 800-53 Rev. 4 CP-4, IR-3, PM-14
</t>
  </si>
  <si>
    <t xml:space="preserve">CIS CSC 5, 16
COBIT 5 APO07.01, APO07.02, APO07.03, APO07.04, APO07.05
ISA 62443-2-1:2009 4.3.3.2.1, 4.3.3.2.2, 4.3.3.2.3
ISO/IEC 27001:2013 A.7.1.1, A.7.1.2, A.7.2.1, A.7.2.2, A.7.2.3, A.7.3.1, A.8.1.4 
NIST SP 800-53 Rev. 4 PS-1, PS-2, PS-3, PS-4, PS-5, PS-6, PS-7, PS-8, SA-21 
</t>
  </si>
  <si>
    <t xml:space="preserve">CIS CSC 4, 18, 20
COBIT 5 BAI03.10, DSS05.01, DSS05.02
ISO/IEC 27001:2013 A.12.6.1, A.14.2.3, A.16.1.3, A.18.2.2, A.18.2.3
NIST SP 800-53 Rev. 4 RA-3, RA-5, SI-2
</t>
  </si>
  <si>
    <t xml:space="preserve">COBIT 5 BAI03.10, BAI09.02, BAI09.03, DSS01.05
ISA 62443-2-1:2009 4.3.3.3.7
ISO/IEC 27001:2013 A.11.1.2, A.11.2.4, A.11.2.5, A.11.2.6
NIST SP 800-53 Rev. 4 MA-2, MA-3, MA-5, MA-6
</t>
  </si>
  <si>
    <t xml:space="preserve">CIS CSC 3, 5
COBIT 5 DSS05.04
ISA 62443-2-1:2009 4.3.3.6.5, 4.3.3.6.6, 4.3.3.6.7, 4.3.3.6.8
ISO/IEC 27001:2013 A.11.2.4, A.15.1.1, A.15.2.1
NIST SP 800-53 Rev. 4 MA-4
</t>
  </si>
  <si>
    <t xml:space="preserve">CIS CSC 1, 3, 5, 6, 14, 15, 16
COBIT 5 APO11.04, BAI03.05, DSS05.04, DSS05.07, MEA02.01
ISA 62443-2-1:2009 4.3.3.3.9, 4.3.3.5.8, 4.3.4.4.7, 4.4.2.1, 4.4.2.2, 4.4.2.4
ISA 62443-3-3:2013 SR 2.8, SR 2.9, SR 2.10, SR 2.11, SR 2.12
ISO/IEC 27001:2013 A.12.4.1, A.12.4.2, A.12.4.3, A.12.4.4, A.12.7.1 
NIST SP 800-53 Rev. 4 AU Family
</t>
  </si>
  <si>
    <t xml:space="preserve">CIS CSC 8, 13
COBIT 5 APO13.01, DSS05.02, DSS05.06 
ISA 62443-3-3:2013 SR 2.3
ISO/IEC 27001:2013 A.8.2.1, A.8.2.2, A.8.2.3, A.8.3.1, A.8.3.3, A.11.2.9
NIST SP 800-53 Rev. 4 MP-2, MP-3, MP-4, MP-5, MP-7, MP-8
</t>
  </si>
  <si>
    <t xml:space="preserve">CIS CSC 3, 11, 14
COBIT 5 DSS05.02, DSS05.05, DSS06.06
ISA 62443-2-1:2009 4.3.3.5.1, 4.3.3.5.2, 4.3.3.5.3, 4.3.3.5.4, 4.3.3.5.5, 4.3.3.5.6, 4.3.3.5.7, 4.3.3.5.8, 4.3.3.6.1, 4.3.3.6.2, 4.3.3.6.3, 4.3.3.6.4, 4.3.3.6.5, 4.3.3.6.6, 4.3.3.6.7, 4.3.3.6.8, 4.3.3.6.9, 4.3.3.7.1, 4.3.3.7.2, 4.3.3.7.3, 4.3.3.7.4
ISA 62443-3-3:2013 SR 1.1, SR 1.2, SR 1.3, SR 1.4, SR 1.5, SR 1.6, SR 1.7, SR 1.8, SR 1.9, SR 1.10, SR 1.11, SR 1.12, SR 1.13, SR 2.1, SR 2.2, SR 2.3, SR 2.4, SR 2.5, SR 2.6, SR 2.7
ISO/IEC 27001:2013 A.9.1.2
NIST SP 800-53 Rev. 4 AC-3, CM-7
</t>
  </si>
  <si>
    <t xml:space="preserve">CIS CSC 8, 12, 15
COBIT 5 DSS05.02, APO13.01
ISA 62443-3-3:2013 SR 3.1, SR 3.5, SR 3.8, SR 4.1, SR 4.3, SR 5.1, SR 5.2, SR 5.3, SR 7.1, SR 7.6
ISO/IEC 27001:2013 A.13.1.1, A.13.2.1, A.14.1.3
NIST SP 800-53 Rev. 4 AC-4, AC-17, AC-18, CP-8, SC-7, SC-19, SC-20, SC-21, SC-22, SC-23, SC-24, SC-25, SC-29, SC-32, SC-36, SC-37, SC-38, SC-39, SC-40, SC-41, SC-43
</t>
  </si>
  <si>
    <t xml:space="preserve">COBIT 5 BAI04.01, BAI04.02, BAI04.03, BAI04.04, BAI04.05, DSS01.05
ISA 62443-2-1:2009 4.3.2.5.2
ISA 62443-3-3:2013 SR 7.1, SR 7.2
ISO/IEC 27001:2013 A.17.1.2, A.17.2.1  
NIST SP 800-53 Rev. 4 CP-7, CP-8, CP-11, CP-13, PL-8, SA-14, SC-6
</t>
  </si>
  <si>
    <t xml:space="preserve">CIS CSC 1, 4, 6, 12, 13, 15, 16
COBIT 5 DSS03.01
ISA 62443-2-1:2009 4.4.3.3
ISO/IEC 27001:2013 A.12.1.1, A.12.1.2, A.13.1.1, A.13.1.2
NIST SP 800-53 Rev. 4 AC-4, CA-3, CM-2, SI-4
</t>
  </si>
  <si>
    <t xml:space="preserve">CIS CSC 3, 6, 13, 15
COBIT 5 DSS05.07
ISA 62443-2-1:2009 4.3.4.5.6, 4.3.4.5.7, 4.3.4.5.8
ISA 62443-3-3:2013 SR 2.8, SR 2.9, SR 2.10, SR 2.11, SR 2.12, SR 3.9, SR 6.1, SR 6.2
ISO/IEC 27001:2013 A.12.4.1, A.16.1.1, A.16.1.4
NIST SP 800-53 Rev. 4 AU-6, CA-7, IR-4, SI-4
</t>
  </si>
  <si>
    <t xml:space="preserve">CIS CSC 1, 3, 4, 5, 6, 7, 8, 11, 12, 13, 14, 15, 16
COBIT 5 BAI08.02
ISA 62443-3-3:2013 SR 6.1
ISO/IEC 27001:2013 A.12.4.1, A.16.1.7
NIST SP 800-53 Rev. 4 AU-6, CA-7, IR-4, IR-5, IR-8, SI-4
</t>
  </si>
  <si>
    <t xml:space="preserve">CIS CSC 4, 6
COBIT 5 APO12.06, DSS03.01
ISO/IEC 27001:2013 A.16.1.4
NIST SP 800-53 Rev. 4 CP-2, IR-4, RA-3, SI-4
</t>
  </si>
  <si>
    <t xml:space="preserve">CIS CSC 6, 19
COBIT 5 APO12.06, DSS03.01
ISA 62443-2-1:2009 4.2.3.10
ISO/IEC 27001:2013 A.16.1.4
NIST SP 800-53 Rev. 4 IR-4, IR-5, IR-8
</t>
  </si>
  <si>
    <t xml:space="preserve">CIS CSC 1, 7, 8, 12, 13, 15, 16
COBIT 5 DSS01.03, DSS03.05, DSS05.07
ISA 62443-3-3:2013 SR 6.2
NIST SP 800-53 Rev. 4 AC-2, AU-12, CA-7, CM-3, SC-5, SC-7, SI-4
</t>
  </si>
  <si>
    <t xml:space="preserve">COBIT 5 DSS01.04, DSS01.05
ISA 62443-2-1:2009 4.3.3.3.8
ISO/IEC 27001:2013 A.11.1.1, A.11.1.2
NIST SP 800-53 Rev. 4 CA-7, PE-3, PE-6, PE-20
</t>
  </si>
  <si>
    <t xml:space="preserve">CIS CSC 5, 7, 14, 16
COBIT 5 DSS05.07
ISA 62443-3-3:2013 SR 6.2
ISO/IEC 27001:2013 A.12.4.1, A.12.4.3
NIST SP 800-53 Rev. 4 AC-2, AU-12, AU-13, CA-7, CM-10, CM-11
</t>
  </si>
  <si>
    <t xml:space="preserve">CIS CSC 4, 7, 8, 12
COBIT 5 DSS05.01
ISA 62443-2-1:2009 4.3.4.3.8
ISA 62443-3-3:2013 SR 3.2
ISO/IEC 27001:2013 A.12.2.1
NIST SP 800-53 Rev. 4 SI-3, SI-8
</t>
  </si>
  <si>
    <t xml:space="preserve">CIS CSC 7, 8
COBIT 5 DSS05.01
ISA 62443-3-3:2013 SR 2.4
ISO/IEC 27001:2013 A.12.5.1, A.12.6.2
NIST SP 800-53 Rev. 4 SC-18, SI-4, SC-44
</t>
  </si>
  <si>
    <t xml:space="preserve">COBIT 5 APO07.06, APO10.05
ISO/IEC 27001:2013 A.14.2.7, A.15.2.1
NIST SP 800-53 Rev. 4 CA-7, PS-7, SA-4, SA-9, SI-4
</t>
  </si>
  <si>
    <t xml:space="preserve">CIS CSC 1, 2, 3, 5, 9, 12, 13, 15, 16
COBIT 5 DSS05.02, DSS05.05
ISO/IEC 27001:2013 A.12.4.1, A.14.2.7, A.15.2.1
NIST SP 800-53 Rev. 4 AU-12, CA-7, CM-3, CM-8, PE-3, PE-6, PE-20, SI-4
</t>
  </si>
  <si>
    <t xml:space="preserve">CIS CSC 4, 20
COBIT 5 BAI03.10, DSS05.01
ISA 62443-2-1:2009 4.2.3.1, 4.2.3.7
ISO/IEC 27001:2013 A.12.6.1
NIST SP 800-53 Rev. 4 RA-5
</t>
  </si>
  <si>
    <t xml:space="preserve">CIS CSC 19
COBIT 5 APO01.02, DSS05.01, DSS06.03
ISA 62443-2-1:2009 4.4.3.1
ISO/IEC 27001:2013 A.6.1.1, A.7.2.2
NIST SP 800-53 Rev. 4 CA-2, CA-7, PM-14
</t>
  </si>
  <si>
    <t xml:space="preserve">COBIT 5 DSS06.01, MEA03.03, MEA03.04
ISA 62443-2-1:2009 4.4.3.2
ISO/IEC 27001:2013 A.18.1.4, A.18.2.2, A.18.2.3
NIST SP 800-53 Rev. 4 AC-25, CA-2, CA-7, SA-18, SI-4, PM-14
</t>
  </si>
  <si>
    <t xml:space="preserve">COBIT 5 APO13.02, DSS05.02
ISA 62443-2-1:2009 4.4.3.2
ISA 62443-3-3:2013 SR 3.3
ISO/IEC 27001:2013 A.14.2.8
NIST SP 800-53 Rev. 4 CA-2, CA-7, PE-3, SI-3, SI-4, PM-14
</t>
  </si>
  <si>
    <t xml:space="preserve">CIS CSC 19
COBIT 5 APO08.04, APO12.06, DSS02.05
ISA 62443-2-1:2009 4.3.4.5.9
ISA 62443-3-3:2013 SR 6.1
ISO/IEC 27001:2013 A.16.1.2, A.16.1.3
NIST SP 800-53 Rev. 4 AU-6, CA-2, CA-7,  RA-5, SI-4
</t>
  </si>
  <si>
    <t xml:space="preserve">COBIT 5 APO11.06, APO12.06, DSS04.05
ISA 62443-2-1:2009 4.4.3.4
ISO/IEC 27001:2013 A.16.1.6
NIST SP 800-53 Rev. 4, CA-2, CA-7, PL-2, RA-5, SI-4, PM-14
</t>
  </si>
  <si>
    <t xml:space="preserve">CIS CSC 19
COBIT 5 APO12.06, BAI01.10
ISA 62443-2-1:2009 4.3.4.5.1
ISO/IEC 27001:2013 A.16.1.5
NIST SP 800-53 Rev. 4 CP-2, CP-10, IR-4, IR-8 
</t>
  </si>
  <si>
    <t xml:space="preserve">CIS CSC 19
COBIT 5 EDM03.02, APO01.02, APO12.03
ISA 62443-2-1:2009 4.3.4.5.2, 4.3.4.5.3, 4.3.4.5.4
ISO/IEC 27001:2013 A.6.1.1, A.7.2.2, A.16.1.1 
NIST SP 800-53 Rev. 4 CP-2, CP-3, IR-3, IR-8
</t>
  </si>
  <si>
    <t xml:space="preserve">CIS CSC 19
COBIT 5 DSS01.03
ISA 62443-2-1:2009 4.3.4.5.5 
ISO/IEC 27001:2013 A.6.1.3, A.16.1.2
NIST SP 800-53 Rev. 4 AU-6, IR-6, IR-8
</t>
  </si>
  <si>
    <t xml:space="preserve">CIS CSC 19
COBIT 5 DSS03.04
ISA 62443-2-1:2009 4.3.4.5.2
ISO/IEC 27001:2013 A.16.1.2, Clause 7.4, Clause 16.1.2
NIST SP 800-53 Rev. 4 CA-2, CA-7, CP-2, IR-4, IR-8, PE-6, RA-5, SI-4 
</t>
  </si>
  <si>
    <t xml:space="preserve">CIS CSC 19
COBIT 5 DSS03.04
ISA 62443-2-1:2009 4.3.4.5.5
ISO/IEC 27001:2013 Clause 7.4
NIST SP 800-53 Rev. 4 CP-2, IR-4, IR-8
</t>
  </si>
  <si>
    <t>RS.CO-5.1: The organization actively participates in multilateral information-sharing arrangements to facilitate a sector-wide response to large-scale incidents.</t>
  </si>
  <si>
    <t xml:space="preserve">CIS CSC 19
COBIT 5 BAI08.04
ISO/IEC 27001:2013 A.6.1.4
NIST SP 800-53 Rev. 4 SI-5, PM-15
</t>
  </si>
  <si>
    <t>RS.CO-5.2: The organization shares information on its cyber resilience framework bilaterally with trusted external stakeholders to promote understanding of each other’s approach to securing systems that are linked or interfaced.</t>
  </si>
  <si>
    <t xml:space="preserve">CIS CSC 4, 6, 8, 19
COBIT 5 DSS02.04, DSS02.07
ISA 62443-2-1:2009 4.3.4.5.6, 4.3.4.5.7, 4.3.4.5.8
ISA 62443-3-3:2013 SR 6.1
ISO/IEC 27001:2013 A.12.4.1, A.12.4.3, A.16.1.5
NIST SP 800-53 Rev. 4 AU-6, CA-7, IR-4, IR-5, PE-6, SI-4 
</t>
  </si>
  <si>
    <t xml:space="preserve">COBIT 5 DSS02.02
ISA 62443-2-1:2009 4.3.4.5.6, 4.3.4.5.7, 4.3.4.5.8
ISO/IEC 27001:2013 A.16.1.4, A.16.1.6
NIST SP 800-53 Rev. 4 CP-2, IR-4
</t>
  </si>
  <si>
    <t xml:space="preserve">COBIT 5 APO12.06, DSS03.02, DSS05.07
ISA 62443-3-3:2013 SR 2.8, SR 2.9, SR 2.10, SR 2.11, SR 2.12, SR 3.9, SR 6.1
ISO/IEC 27001:2013 A.16.1.7 
NIST SP 800-53 Rev. 4 AU-7, IR-4
</t>
  </si>
  <si>
    <t xml:space="preserve">CIS CSC 19
COBIT 5 DSS02.02
ISA 62443-2-1:2009 4.3.4.5.6
ISO/IEC 27001:2013 A.16.1.4 
NIST SP 800-53 Rev. 4 CP-2, IR-4, IR-5, IR-8
</t>
  </si>
  <si>
    <t xml:space="preserve">G7/5, G7/6,  G7/7, FTC/9, CPMI-IOSCO/Detection, FFIEC/2, FFIEC/3, FFIEC-APX E/Risk Mitigation, CFTC-Cyber Exam/A, FFIEC IT Booklet/Information Security/III, FFIEC IT Booklet/Operations  
</t>
  </si>
  <si>
    <t xml:space="preserve">CIS CSC 4, 19
COBIT 5 EDM03.02, DSS05.07
NIST SP 800-53 Rev. 4 SI-5, PM-15
</t>
  </si>
  <si>
    <t xml:space="preserve">CIS CSC 19
COBIT 5 APO12.06
ISA 62443-2-1:2009 4.3.4.5.6
ISA 62443-3-3:2013 SR 5.1, SR 5.2, SR 5.4
ISO/IEC 27001:2013 A.12.2.1, A.16.1.5
NIST SP 800-53 Rev. 4 IR-4
</t>
  </si>
  <si>
    <t xml:space="preserve">CIS CSC 4, 19
COBIT 5 APO12.06
ISA 62443-2-1:2009 4.3.4.5.6, 4.3.4.5.10
ISO/IEC 27001:2013 A.12.2.1, A.16.1.5
NIST SP 800-53 Rev. 4 IR-4
</t>
  </si>
  <si>
    <t xml:space="preserve">CIS CSC 4
COBIT 5 APO12.06
ISO/IEC 27001:2013 A.12.6.1
NIST SP 800-53 Rev. 4 CA-7, RA-3, RA-5
</t>
  </si>
  <si>
    <t xml:space="preserve">COBIT 5 BAI01.13
ISA 62443-2-1:2009 4.3.4.5.10, 4.4.3.4
ISO/IEC 27001:2013 A.16.1.6, Clause 10
NIST SP 800-53 Rev. 4 CP-2, IR-4, IR-8
</t>
  </si>
  <si>
    <t xml:space="preserve">COBIT 5 BAI01.13, DSS04.08
ISO/IEC 27001:2013 A.16.1.6, Clause 10
NIST SP 800-53 Rev. 4 CP-2, IR-4, IR-8
</t>
  </si>
  <si>
    <t xml:space="preserve">CIS CSC 10
COBIT 5 APO12.06, DSS02.05, DSS03.04
ISO/IEC 27001:2013 A.16.1.5
NIST SP 800-53 Rev. 4 CP-10, IR-4, IR-8
</t>
  </si>
  <si>
    <t xml:space="preserve">COBIT 5 APO12.06, BAI05.07, DSS04.08
ISA 62443-2-1:2009 4.4.3.4
ISO/IEC 27001:2013 A.16.1.6, Clause 10
NIST SP 800-53 Rev. 4 CP-2, IR-4, IR-8
</t>
  </si>
  <si>
    <t xml:space="preserve">COBIT 5 APO12.06, BAI07.08
ISO/IEC 27001:2013 A.16.1.6, Clause 10
NIST SP 800-53 Rev. 4 CP-2, IR-4, IR-8
</t>
  </si>
  <si>
    <t xml:space="preserve">COBIT 5 EDM03.02
ISO/IEC 27001:2013 A.6.1.4, Clause 7.4
</t>
  </si>
  <si>
    <t xml:space="preserve">COBIT 5 MEA03.02
ISO/IEC 27001:2013 Clause 7.4
</t>
  </si>
  <si>
    <t xml:space="preserve">COBIT 5 APO12.06
ISO/IEC 27001:2013 Clause 7.4
NIST SP 800-53 Rev. 4 CP-2, IR-4 
</t>
  </si>
  <si>
    <t xml:space="preserve">CIS CSC 4
COBIT 5 APO10.01, APO10.04, APO12.04, APO12.05, APO13.02, BAI01.03, BAI02.03, BAI04.02
ISA 62443-2-1:2009 4.3.4.2
ISO/IEC 27001:2013 A.15.1.1, A.15.1.2, A.15.1.3, A.15.2.1, A.15.2.2
NIST SP 800-53 Rev. 4 SA-9, SA-12, PM-9
</t>
  </si>
  <si>
    <t xml:space="preserve">COBIT 5 APO10.01, APO10.02, APO10.04, APO10.05, APO12.01, APO12.02, APO12.03, APO12.04, APO12.05, APO12.06, APO13.02, BAI02.03
ISA 62443-2-1:2009 4.2.3.1, 4.2.3.2, 4.2.3.3, 4.2.3.4, 4.2.3.6, 4.2.3.8, 4.2.3.9, 4.2.3.10, 4.2.3.12, 4.2.3.13, 4.2.3.14
ISO/IEC 27001:2013 A.15.2.1, A.15.2.2
NIST SP 800-53 Rev. 4 RA-2, RA-3, SA-12, SA-14, SA-15, PM-9
COBIT 5 APO08.01, APO08.04, APO08.05, APO10.03, APO10.04, APO10.05
ISO/IEC 27001:2013 A.15.1.1, A.15.1.2, A.15.1.3, A.15.2.1, A.15.2.2
NIST SP 800-53 Rev. 4 CP-2, SA-12
COBIT 5 APO02.06, APO03.01
ISO/IEC 27001:2013 Clause 4.1
NIST SP 800-53 Rev. 4 PM-8
</t>
  </si>
  <si>
    <t>DM.ED-5.2: The organization maintains a current, accurate, and complete listing of all external dependencies and business functions, including mappings to supported assets and business functions.</t>
  </si>
  <si>
    <t>DM.ED-5.4: The organization has prioritized external dependencies according to their criticality to the supported business functions, enterprise mission, and to the financial services sector.</t>
  </si>
  <si>
    <t>FFIEC/4, NYDFS/500.11, FFIEC-APX J/Third-Party Management, FFIEC IT Booklet/Information Security/II.C.20, FFIEC IT Booklet/Supervision of Service Providers/Risk-Based Supervision</t>
  </si>
  <si>
    <t xml:space="preserve">COBIT 5 APO10.01, APO10.02, APO10.03, APO10.04, APO10.05
ISA 62443-2-1:2009 4.3.2.6.4, 4.3.2.6.7
ISO/IEC 27001:2013 A.15.1.1, A.15.1.2, A.15.1.3
NIST SP 800-53 Rev. 4 SA-9, SA-11, SA-12, PM-9
</t>
  </si>
  <si>
    <t>FFIEC/4, NYDFS/500.11, FFIEC-APX J/Third-Party Capacity and Cyber Resilience, FFIEC IT Booklet/Information Security/II.C.20, FFIEC IT Booklet/Supervision of Service Providers/Risk-Based Supervision</t>
  </si>
  <si>
    <t>FFIEC/4, NYDFS/500.11, FFIEC-APX J/Third Party Management, FFIEC IT Booklet/Information Security/II.C.20, FFIEC IT Booklet/Supervision of Service Providers/Risk-Based Supervision</t>
  </si>
  <si>
    <t xml:space="preserve">COBIT 5 APO10.01, APO10.03, APO10.04, APO10.05, MEA01.01, MEA01.02, MEA01.03, MEA01.04, MEA01.05 
ISA 62443-2-1:2009 4.3.2.6.7
ISA 62443-3-3:2013 SR 6.1
ISO/IEC 27001:2013 A.15.2.1, A.15.2.2
NIST SP 800-53 Rev. 4 AU-2, AU-6, AU-12, AU-16, PS-7, SA-9, SA-12
</t>
  </si>
  <si>
    <t xml:space="preserve">CIS CSC 19, 20
COBIT 5 DSS04.04
ISA 62443-2-1:2009 4.3.2.5.7, 4.3.4.5.11 
ISA 62443-3-3:2013 SR 2.8, SR 3.3, SR.6.1, SR 7.3, SR 7.4
ISO/IEC 27001:2013 A.17.1.3 
NIST SP 800-53 Rev. 4 CP-2, CP-4, IR-3, IR-4, IR-6, IR-8, IR-9
</t>
  </si>
  <si>
    <t xml:space="preserve">COBIT 5 APO02.06, APO03.01
ISO/IEC 27001:2013 Clause 4.1
NIST SP 800-53 Rev. 4 PM-8
</t>
  </si>
  <si>
    <t xml:space="preserve">COBIT 5 APO10.01, BAI04.02, BAI09.02
ISO/IEC 27001:2013 A.11.2.2, A.11.2.3, A.12.1.3
NIST SP 800-53 Rev. 4 CP-8, PE-9, PE-11, PM-8, SA-14
</t>
  </si>
  <si>
    <t xml:space="preserve">COBIT 5 BAI03.02, DSS04.02
ISO/IEC 27001:2013 A.11.1.4, A.17.1.1, A.17.1.2, A.17.2.1
NIST SP 800-53 Rev. 4 CP-2, CP-11, SA-13, SA-14
</t>
  </si>
  <si>
    <t>Categories</t>
  </si>
  <si>
    <t>RS.RP-1.1: The organization's response plans are in place and executed during or after an incident.</t>
  </si>
  <si>
    <t>Definition Selected and
Rationale for Selection</t>
  </si>
  <si>
    <t>11. Other</t>
  </si>
  <si>
    <t>The ISACA Definition
Rationale: It is the most accurate and concise and would serve as a better root definition to other "risk" based terms.</t>
  </si>
  <si>
    <t>The ISACA Definition
Rationale: It is not confined to just IT systems like other definitions; it takes a broader view of risk in terms of assessment.</t>
  </si>
  <si>
    <t>The ISACA definition for Risk Assessment: 
"A process used to identify and evaluate risk and its potential effects."</t>
  </si>
  <si>
    <t>NIST IR Definition
Rational:  It is the most concise definition as it applies to the enterprise space.</t>
  </si>
  <si>
    <t>Risk Management Plan = Risk Management Strategy
Position:  On the call, consensus was that the terms Risk Management Plan and Risk Management Strategy are synonymous given the language in the available definitions.
Definition Selected: DHS Lexicon definition of Risk Management Strategy</t>
  </si>
  <si>
    <t>DHS Risk Lexicon Definition for Risk Management Strategy:
Course of action or actions to be taken in order to manage risks.</t>
  </si>
  <si>
    <t>ISO Guide 73 Definition
Rationale:  It is the only one provided, and it appropriately concise</t>
  </si>
  <si>
    <t>COSO "Strengthening Enterprise Risk Management for Strategic Advantage":
Risk appetite is a broadbased description of the desired level of risk that an entity will take in pursuit of its mission.</t>
  </si>
  <si>
    <t>COSO "Strengthening Enterprise Risk Management for Strategic Advantage":
Risk tolerance reflects the acceptable variation in outcomes related to specific performance measures linked to objectives the entity seeks to achieve.</t>
  </si>
  <si>
    <t>ISO/Guide 73:2009 - 3.7.1.6 - Risk acceptance:
Informed decision to take a particular risk.</t>
  </si>
  <si>
    <t>NIST IR 7298 - Second Definition for Threat:
2. Any circumstance or event with the potential to adversely impact organizational operations (including mission, functions, image, or reputation), organizational assets, or individuals through an information system via unauthorized access, destruction, disclosure, modification of information, and/or denial of service.</t>
  </si>
  <si>
    <t>NIST 800-30, Rev. 1 (and CNSSI No. 4009) Definition of Threat Assessment:
Process of formally evaluating the degree of threat to an information system or enterprise and describing the nature of the threat.</t>
  </si>
  <si>
    <t>Requires security-based swap data repositories, with respect to systems that support or are integrally related to the performance of its activities, to establish, maintain, and enforce written policies and procedures reasonably designed to ensure that its systems provide adequate levels of capacity, integrity, resiliency, availability, and security.</t>
  </si>
  <si>
    <t>Requires financial institutions and creditors to develop and implement a written identity theft prevention program designed to detect, prevent, and mitigate identity theft in connection with certain existing accounts or the opening of new accounts. The rules include guidelines to assist entities in the formulation and maintenance of programs that would satisfy the requirements of the rules.  </t>
  </si>
  <si>
    <t>G7/3, NYDFS/500.02, FFIEC/1, NAIC/4, SEC Regulation SCI,  FFIEC IT Booklet/Information Security/II</t>
  </si>
  <si>
    <t>CFTC/E, FFIEC/1, SEC Regulation SCI, FFIEC IT Booklet/Information Security/IV, FFIEC IT Booklet/Operations, FFIEC IT Booklet/Audit</t>
  </si>
  <si>
    <t>FFIEC/1, SEC Regulation SCI</t>
  </si>
  <si>
    <t>FFIEC/1, FTC, SEC Regulation SCI, FFIEC IT Booklet/Information Security/II.C, FFIEC IT Booklet/Operations</t>
  </si>
  <si>
    <t>G7/3, G7/7, NYDFS/500.03, NYDFS/500.09, FTC/7, FFIEC/1, FFIEC/2, FFIEC/3, SEC Regulation SCI, FFIEC IT Booklet/Information Security/II.C, FFIEC IT Booklet/Operations</t>
  </si>
  <si>
    <t>NYDFS/500.03, NYDFS/500.09, NAIC/4, CPMI-IOSCO/Situational awareness, FFIEC/5, FFIEC-APX E/Risk Measurement, FFIEC-APX E/Mobile Financial Services Work Program, CFTC/E, SEC Regulation SCI,  FFIEC IT Booklet/Information Security/II.D, FFIEC IT Booklet/Operations</t>
  </si>
  <si>
    <t>NYDFS/500.14, FINRA/Staff Training, SEC Regulation SCI, FFIEC IT Booklet/Information Security/II.C.7, FFIEC IT Booklet/Operations</t>
  </si>
  <si>
    <t>G7/3, NYDFS/500.06,SEC Regulation SCI, FFIEC IT Booklet/Information Security/IV</t>
  </si>
  <si>
    <t>G7/3, G7/4, G7/8, NYDFS/500.15, CPMI-IOSCO/Testing, FFIEC/1, SEC Regulation SCI, FFIEC IT Booklet/Management/Risk Mitigation/III.D</t>
  </si>
  <si>
    <t>FFIEC/2, SEC Regulation SCI, FFIEC IT Booklet/Management/Risk Mitigation/III.D</t>
  </si>
  <si>
    <t>G7/3, CFTC-Cyber Exam/B, FFIEC/1, FFIEC/3, SEC Regulation SCI, FFIEC IT Booklet/Information Security/II.C.11, FFIEC IT Booklet / Development and Acquisition /  Maintenance</t>
  </si>
  <si>
    <t>FFIEC/4, SEC Regulation SCI</t>
  </si>
  <si>
    <t>CFTC-Cyber Exam/E, CPMI-IOSCO/Detection, CPMI-IOSCO/Testing, FFIEC/3, FFIEC-APX E/Mobile, G7/ 4, SEC Regulation SCI, FFIEC IT Booklet/Information Security/IV.A, FFIEC IT Booklet/Operations</t>
  </si>
  <si>
    <t>FFIEC IT Booklet/Operations/Risk Mitigation and Control Implementation/Event-Problem Management, SEC Regulation SCI</t>
  </si>
  <si>
    <t>G7/7, FFIEC/3, SEC Regulation SCI, FFIEC IT Booklet/Information Security/IV, FFIEC IT Booklet/Operations</t>
  </si>
  <si>
    <t>G7/5, G7/8, NYDFS/500.16, CPMI-IOSCO/Response &amp; Recovery, CPMI-IOSCO/Learning and evolving, SEC Regulation SCI, FFIEC IT Booklet/Information Security/III</t>
  </si>
  <si>
    <t>CPMI-IOSCO/Response &amp; Recovery, CPMI-IOSCO/Learning and evolving, G7/ 8, SEC Regulation SCI, FFIEC IT Booklet/Business Continuity Planning/Risk Monitoring and Testing</t>
  </si>
  <si>
    <t>FFIEC/1, SEC Regulation SCI, FFIEC IT Booklet/Business Continuity Planning</t>
  </si>
  <si>
    <t>FFIEC IT Booklet/Management/III.A-C, SEC Regulation SCI</t>
  </si>
  <si>
    <t>NYDFS/500.02, FFIEC/4, SEC Regulation SCI</t>
  </si>
  <si>
    <t>FFIEC/1/5, SEC Regulation SCI</t>
  </si>
  <si>
    <t>CPMI-IOSCO, SEC Regulation SCI</t>
  </si>
  <si>
    <t>CPMI-IOSCO, FFIEC/1,SEC Regulation SCI</t>
  </si>
  <si>
    <t>CFTC-Cyber Exam/B, CPMI-IOSCO/Protection, CPMI-IOSCO/Detection, FFIEC/3, FFIEC/5, FINRA/Technical Controls, FTC/5, NYDFS/500.14, SAMA/DETECT, SEC Regulation SCI, SEC Regulation S-D, SEC Regulation S-P, SEC Regulation SDR, FFIEC IT Booklet/Information Security/II.C.15</t>
  </si>
  <si>
    <t>CFTC-Cyber Exam/B, CPMI-IOSCO/Protection, CPMI-IOSCO/Detection, FFIEC/3, FFIEC/5, FINRA/Technical Controls, FTC/5, NYDFS/500.14, SAMA/DETECT, SEC Regulation SCI, SEC Regulation S-D, SEC Regulation S-P, SEC Regulation SDR, FFIEC IT Booklet/Information Security/II.C.22</t>
  </si>
  <si>
    <t>FFIEC/1, FFIEC/3, FFIEC/5, G7/ 3, G7/ 4, G7/ 5, NYDFS/500.02, FFIEC IT Booklet/Information Security/III, SEC Regulation S-ID</t>
  </si>
  <si>
    <t>CPMI-IOSCO/Detection, FFIEC/1, FFIEC/2, FFIEC/3, FFIEC/5, G7/ 4, FFIEC IT Booklet/Information Security/II.C.22, SEC Regulation S-ID, SEC Regulation S-P</t>
  </si>
  <si>
    <t>CFTC-Cyber Exam/E,  FFIEC/4, FINRA/Technical Controls, FTC/3, FTC/5, G7/ 4, NAIC/4, NFA/Deployment, NYDFS/500.03, SEC Regulation SCI, SEC Regulation S-P, CPMI-IOSCO/Detection, FFIEC IT Booklet/Information Security/II.C.22, FFIEC IT Booklet/Operations</t>
  </si>
  <si>
    <t>CPMI-IOSCO/Protection, CPMI-IOSCO/Detection, FFIEC/3, FINRA/Technical Controls, FTC/5, G7/ 4, NAIC/4, NFA/Deployment, SEC Regulation S-ID, SEC Regulation S-P, FFIEC IT Booklet/Information Security/II.C</t>
  </si>
  <si>
    <t>CFTC-Cyber Exam/E, CPMI-IOSCO/Detection, FFIEC/3, FFIEC/4, FFIEC/5, FFIEC-APX E/Risk Mitigation, FINRA/Technical Controls, FTC/5, G7/ 4, NAIC/4, NFA/Deployment, NYDFS/500.14, SEC Regulation SCI, SEC Regulation S-P, SEC Regulation SDR, FFIEC IT Booklet/Information Security/II.C.10</t>
  </si>
  <si>
    <t>G7/ 4, SEC Regulation S-ID</t>
  </si>
  <si>
    <t xml:space="preserve">FFIEC/3, FFIEC/5, G7/ 4, FFIEC IT Booklet/Information Security/II.D, FFIEC IT Booklet/Operations, SEC Regulation SCI, SEC Regulation S-ID, SEC Regulation S-P </t>
  </si>
  <si>
    <t>CPMI-IOSCO/Detection, CPMI-IOSCO/Testing, G7/ 4, G7/ 8, SEC Regulation SCI, SEC Regulation S-P</t>
  </si>
  <si>
    <t>G7/3, G7/7, NYDFS/500.03, NYDFS/500.09, FINRA/Incident Response Planning, FINRA/Cyber Intelligence and Information Sharing, NFA/Security Risk Analysis, FTC/9, NAIC/4, FFIEC/2, FFIEC/3, CFTC/E, CPMI-IOSCO/Situational awareness, SEC Regulation SCI, SEC Regulation S-ID, SEC Regulation S-P, FFIEC IT Booklet/Information Security/II.A, FFIEC IT Booklet/Operations</t>
  </si>
  <si>
    <t>FFIEC/1, FFIEC/5, FFIEC-APX E/Mobile Financial Services Work Program,  FFIEC-APX E/Risk Measurement,  FFIEC IT Booklet/Information Security/II.A, FFIEC IT Booklet/Operations, SEC Regulation SDR</t>
  </si>
  <si>
    <t>G7/3, NYDFS/500.02, NYDFS/500.03, NYDFS/500.09, NAIC/4, NFA/Security Risk Analysis, CFTC-Cyber Exam/A,  CPMI-IOSCO/Situational awareness, FFIEC/1, FFIEC/2,  FFIEC-APX E/Mobile Financial Services Work Program, CFTC/E,  FFIEC IT Booklet/Information Security/II.B, FFIEC IT Booklet/Operations, SEC Regulation S-P</t>
  </si>
  <si>
    <t>G7/3, NYDFS/500.03, FINRA/Technical Controls, NFA/Deployment, NAIC/4, CPMI-IOSCO/Protection, FFIEC/3, FFIEC IT Booklet/Information Security/II.C.5, FFIEC IT Booklet/Management/III.C, FFIEC IT Booklet/Operations, SEC Regulation S-P</t>
  </si>
  <si>
    <t>CPMI-IOSCO/Protection, FFIEC/3, FFIEC-APX E/Risk Mitigation, G7/3, SEC Regulation SP, SEC Regulation SDR, NYDFS/500.03, FTC/4, FTC/10, NAIC/4, FFIEC IT Booklet/Information Security/II.C.13</t>
  </si>
  <si>
    <t>G7/3, NYDFS/500.03 , FTC/4, FTC/10, FFIEC/3, FFIEC/4, FFIEC-APX E/Risk Mitigation, FFIEC IT Booklet/Information Security/II.C.13, FFIEC IT Booklet/Operations, SEC Regulation SP, SEC Regulation SDR</t>
  </si>
  <si>
    <t>G7/3, NYDFS/500.03, FFIEC/1, FFIEC/3, SEC Regulation SCI, SEC Regulation SDR</t>
  </si>
  <si>
    <t>FFIEC/1, FFIEC-APX J/Cyber Resilience, SEC Regulation SCI, SEC Regulation SDR, FFIEC IT Booklet/Information Security/II.C.10</t>
  </si>
  <si>
    <t>G7/3, NYDFS/500.06 , FINRA/Technical Controls, NAIC/4, FFIEC/3, FFIEC-APX E/Risk Mitigation, SEC Regulation SCI, SEC Regulation SDR, FFIEC IT Booklet/Information Security/II.C.10</t>
  </si>
  <si>
    <t>G7/3, CFTC-Cyber Exam/B,  CPMI-IOSCO/Protection, FFIEC-APX E/Risk Mitigation, FFIEC/2, FTC/4, SEC Regulation SCI, SEC Regulation SDR, FFIEC IT Booklet/Information Security/II.C.10</t>
  </si>
  <si>
    <t>CPMI-IOSCO/Protection, FFIEC/3, SEC Regulation SCI, SEC Regulation SDR, FFIEC IT Booklet/Information Security/II.C.10</t>
  </si>
  <si>
    <t>G7/3, FFIEC/3, FFIEC-APX E/Risk Mitigation, NYDFS/500.03,  NYDFS/500.08, CPMI-IOSCO/Protection, SEC Regulation SCI, SEC Regulation SDR, NFA/Deployment, FTC/7, FFIEC IT Booklet/Management/III.C</t>
  </si>
  <si>
    <t>CFTC-Cyber Exam/B, FFIEC/5, NFA/Deployment, FFIEC/3, SEC Regulation SCI, SEC Regulation SDR, FFIEC IT Booklet/Business Continuity Planning/Other Policies, Standards and Processes/Data Synchronization Procedures</t>
  </si>
  <si>
    <t>CPMI-IOSCO/Response &amp; Recovery, SEC Regulation SCI, SEC Regulation SDR, FFIEC IT Booklet/Business Continuity Planning/Risk Monitoring and Testing/Principles of the Business Continuity Testing Program</t>
  </si>
  <si>
    <t>G7/3, FFIEC/3, FFIEC IT Booklet/Information Security/II.C.8, SEC Regulation S-P, SEC Regulation SDR</t>
  </si>
  <si>
    <t>SEC Regulation SDR, FFIEC IT Booklet / Operations / Preventive Maintenance, FFIEC IT Booklet / Development and Acquisition /  Maintenance</t>
  </si>
  <si>
    <t>FFIEC-APX J/Cyber Resilience, SEC Regulation SCI, SEC Regulation SDR</t>
  </si>
  <si>
    <t>CPMI-IOSCO/Response &amp; Recovery, FFIEC/5, G7/ 6, G7/ 7, FFIEC IT Booklet/Business Continuity Planning/Risk Monitoring and Testing/Principles of the Business Continuity Testing Program, SEC Regulation SCI, SEC Regulation SDR, SEC Regulation FD</t>
  </si>
  <si>
    <t>Companies should consider the materiality of cybersecurity risks and incidents when preparing the disclosure that is required in registration statements under the Securities Act of 1933 (“Securities Act”) and the Securities Exchange Act of 1934 (“Exchange Act”), and periodic and current reports under the Exchange Act.</t>
  </si>
  <si>
    <t>CPMI-IOSCO/Learning and evolving, FFIEC/5, G7/ 8, FFIEC IT Booklet/Business Continuity Planning/Risk Monitoring and Testing, SEC Regulation SDR</t>
  </si>
  <si>
    <t>NYDFS/500.02, G7/ 6, SEC Regulation SCI, SEC Regulation SDR, FFIEC IT Booklet/Information Security/II.C, FFIEC IT Booklet/Operations</t>
  </si>
  <si>
    <t>CPMI-IOSCO/Response &amp; Recovery, SEC Regulation SCI, SEC Regulation SDR, FFIEC IT Booklet/Business Continuity Planning/ Risk Management</t>
  </si>
  <si>
    <t>FFIEC/5, SEC Regulation SCI, SEC Regulation SDR, FFIEC IT Booklet/Business Continuity Planning/Business Impact Analysis</t>
  </si>
  <si>
    <t>FFIEC/5, FFIEC IT Booklet/Information Security/III, FFIEC IT Booklet/Operations, SEC Regulation S-ID</t>
  </si>
  <si>
    <t>CPMI-IOSCO/Response &amp; Recovery, SEC Regulation SCI, SEC Regulation S-ID, NAIC/5, FFIEC IT Booklet/Information Security/III</t>
  </si>
  <si>
    <t>CPMI-IOSCO/Situational awareness, SEC Regulation S-ID</t>
  </si>
  <si>
    <t>CPMI-IOSCO/Response &amp; Recovery, FFIEC/1, SEC Regulation SDR, SEC Regulation FD</t>
  </si>
  <si>
    <t>G7/5, G7/8, NYDFS/500.16, SEC Regulation SCI, Regulation S-ID, FFIEC IT Booklet/Information Security/III, FFIEC IT Booklet/Operations</t>
  </si>
  <si>
    <t>G7/5, NYDFS/500.02, NFA/Response and Recovery, NAIC/4, NAIC/5, CPMI-IOSCO/Response &amp; Recovery, FFIEC/5, SEC Regulation S-ID, FFIEC IT Booklet/Information Security/III, FFIEC IT Booklet/Operations</t>
  </si>
  <si>
    <t>CFTC/A, FFIEC/1, FINRA, FFIEC IT Booklet/Information Security/I, FFIEC IT Booklet/Management/I, FFIEC IT Booklet/Operations, SEC Regulation SCI, SEC Regulation S-ID</t>
  </si>
  <si>
    <t>DM.BE-3</t>
  </si>
  <si>
    <t>NYDFS/500.03,  FFIEC IT Booklet/Information Security/I.B, FFIEC IT Booklet/Management/III.C, FFIEC IT Booklet/Operations, SEC Regulation S-P, SEC Regulation SDR</t>
  </si>
  <si>
    <t>FFIEC/1, FFIEC-APX E, NYDFS/500.02, SEC Regulation S-P, SEC Regulation SDR</t>
  </si>
  <si>
    <t>GV-SF-3</t>
  </si>
  <si>
    <t>FFIEC/1, CPMI-IOSCO/Governance,  FFIEC-APX E/Monitoring and Reporting, NAIC/4, FFIEC IT Booklet/Information Security/II, FFIEC IT Booklet/Management/I, FFIEC IT Booklet/Operations, SEC Regulation S-ID</t>
  </si>
  <si>
    <t>NYDFS/500.02, FFIEC/4, SEC Regulation SCI, SEC Regulation SDR</t>
  </si>
  <si>
    <t>NAIC-5, SEC Regulation SCI, SEC Regulation SDR</t>
  </si>
  <si>
    <t>FFIEC/1, FFIEC-APX E, NYDFS/500.08/500.09, FFIEC IT Booklet/Information Security/II.C, FFIEC IT Booklet/Management/II, SEC Regulation SCI, SEC Regulation S-P, Regulation SDR</t>
  </si>
  <si>
    <t xml:space="preserve">• Firm policies related to data classification,  including:  information  regarding the types of data classification;  the risk level (e.g., low, medium, or high) associated with each data classification;  the factors considered when classifying data; and how the factors and risks are considered when the firm makes data classification  determinations.
</t>
  </si>
  <si>
    <t>Classification of information</t>
  </si>
  <si>
    <t>G7/2</t>
  </si>
  <si>
    <t>CFTC/A, FFIEC/1, FFIEC IT Booklet/Information Security/v.a-4, FFIEC IT Booklet/Management/III.D</t>
  </si>
  <si>
    <t>CFTC/B, FFIEC/1</t>
  </si>
  <si>
    <t>G7/3, FINRA/Cybersecurity Risk Assessment,  CFTC-Cyber Exam/A, FFIEC/1, FFIEC IT Booklet/Information Security/II.C.5, FFIEC IT Booklet/Operations, SEC Regulation S-ID, SEC Regulation SDR</t>
  </si>
  <si>
    <t>FTC/3, NFA/Deployment, FFIEC/3, G7/3, FINRA/Technical Controls, FFIEC IT Booklet/Information Security/II.C.7, SEC Regulation S-P</t>
  </si>
  <si>
    <t>G7/3, NYDFS/500.03, FINRA/Technical Controls, CFTC-Cyber Exam/B, TC/6, FFIEC/3, FFIEC IT Booklet/Information Security/II.C.7, 15, FFIEC IT Booklet/Operations</t>
  </si>
  <si>
    <t>CFTC-Cyber Exam/C, FFIEC-APX E/Risk Mitigation, NYDFS/500.12</t>
  </si>
  <si>
    <t>G7/3, FINRA/Technical Controls,  CPMI-IOSCO/Protection, FFIEC/3,  FFIEC-APX E/Risk Mitigation, SEC Regulation S-P, FFIEC IT Booklet/Information Security/II.C.11</t>
  </si>
  <si>
    <t>FFIEC-APX E/Risk Mitigation, NFA/Information Security Programs</t>
  </si>
  <si>
    <t>NYDFS/500.12, FTC/3, CPMI-IOSCO/Protection, SEC Regulation S-P, FFIEC/3, FFIEC-APX E/Risk Mitigation, CFTC-Cyber Exam/C, FFIEC IT Booklet/Information Security/II.C, FFIEC IT Booklet/Operations</t>
  </si>
  <si>
    <t>NFA/Employee Training, CFTC-Cyber Exam/B, SEC Regulation SCI, SEC Regulation S-ID, SEC Regulation S-P, CPMI-IOSCO/Protection, FFIEC/1, FFIEC/2, FFIEC-APX E/Risk Mitigation, FFIEC IT Booklet/Information Security/II.C.7, FFIEC IT Booklet/Operations</t>
  </si>
  <si>
    <t>PR.AT-1.1: All personnel (full-time or part-time; permanent, temporary or contract) receive periodic cybersecurity awareness training, as permitted by law.</t>
  </si>
  <si>
    <t>NFA/Employee Training, CFTC-Cyber Exam/B, CPMI-IOSCO/Protection, FFIEC/1, FFIEC/2, FFIEC-APX E/Risk Mitigation, FFIEC IT Booklet/Information Security/II.C.7</t>
  </si>
  <si>
    <t>NYDFS/500.04, NYDFS/500.10, NYDFS/500.14, CFTC-Cyber Exam/B, CFTC-Cyber Exam/C, CFTC-Cyber Exam/D, CPMI-IOSCO/Protection, FFIEC/1, FFIEC-APX E/Risk Mitigation</t>
  </si>
  <si>
    <t>FFIEC/3, SEC Regulation SCI, SEC Regulation S-P, FFIEC IT Booklet/Information Security/II.C.13</t>
  </si>
  <si>
    <t>G7/3, NYDFS/500.03, NYDFS/500.16, FINRA/Incident Response Planning, NFA/Response and Recovery, CFTC-Cyber Exam/A,  SEC Regulation SCI, NAIC/4, CPMI-IOSCO/Protection, CPMI-IOSCO/Response &amp; Recovery, FFIEC/5, CFTC/C, CFTC/E, FFIEC IT Booklet/Business Continuity Planning Process, FFIEC IT Booklet/Operations</t>
  </si>
  <si>
    <t>G7/3, CPMI-IOSCO/Testing, FFIEC/5, FFIEC-APX E/Mobile Financial Services Work Program, FFIEC IT Booklet/Business Continuity Planning/Risk Monitoring and Testing</t>
  </si>
  <si>
    <t>G7/3, CPMI-IOSCO/Testing, FFIEC/5, FFIEC-APX E/Mobile Financial Services Work Program, SEC Regulation SCI,SEC Regulation SDR, FFIEC IT Booklet/Business Continuity Planning/Risk Monitoring and Testing</t>
  </si>
  <si>
    <t>G7/3, CPMI-IOSCO/Testing, FFIEC/5, FFIEC-APX E/Mobile Financial Services Work Program, SEC Regulation S-ID</t>
  </si>
  <si>
    <t>G7/3, CPMI-IOSCO/Testing, FFIEC/5, FFIEC-APX E/Mobile Financial Services Work Program, SEC Regulation SCI, FFIEC IT Booklet/Business Continuity Planning/Risk Monitoring and Testing</t>
  </si>
  <si>
    <t>CPMI-IOSCO/Protection, FFIEC/1, FFIEC/3, FFIEC IT Booklet/Management/IT Risk Management/Risk Mitigation/III.C.2, FFIEC IT Booklet/Operations</t>
  </si>
  <si>
    <t>CPMI-IOSCO/Protection, FFIEC/1, FFIEC/3, FFIEC IT Booklet/Information Security/II.C, FFIEC IT Booklet/Management/IT Risk Management/Risk Mitigation/III.C.2, FFIEC IT Booklet/Operations</t>
  </si>
  <si>
    <t>CPMI-IOSCO/Protection, FFIEC/1, FFIEC/3, FFIEC IT Booklet/Information Security/II.C FFIEC IT Booklet/Operations</t>
  </si>
  <si>
    <t>G7/3, NYDFS/500.05, FINRA/Incident Response Planning, NFA/Security Risk Analysis, NFA/Deployment, NFA/Review of Information Security Programs, CFTC-Cyber Exam/B, CPMI-IOSCO/Testing, FFIEC/3, FFIEC-APX E/Risk Mitigation,  CFTC/E, SEC Regulation SCI, FFIEC IT Booklet/Information Security/III, FIEC IT Booklet/Management/IT Risk Management/III.A</t>
  </si>
  <si>
    <t>CPMI-IOSCO/Testing, FFIEC/3, FFIEC IT Booklet/Information Security/II.C.10</t>
  </si>
  <si>
    <t>FFIEC/3, FFIEC-APX E/Risk Mitigation; CPMI-IOSCO/Protection, FFIEC IT Booklet/Information Security/II.C.10
CPMI-IOSCO/Testing, FFIEC/3, FFIEC IT Booklet/Information Security/II.C.10</t>
  </si>
  <si>
    <t>G7/3, G7/4, NYDFS/500.06, CFTC-Cyber Exam/A, FFIEC/1,  FFIEC/3, FFIEC-APX E/Risk Mitigation, FFIEC-APX E/Mobile Financial Services Work Program, FFIEC IT Booklet/Information Security/II.C.22, FFIEC IT Booklet/Audit</t>
  </si>
  <si>
    <t>G7/3, NYDFS/500.02, NYDFS/500.11, FINRA/Technical Controls, FINRA/Vendor Management, CFTC-Cyber Exam/B, FTC/2, FTC/6, NAIC/4, CPMI-IOSCO/Protection, FFIEC/3, FFIEC/4, FFIEC-APX E/Risk Mitigation, FFIEC IT Booklet/Information Security/II.C.10</t>
  </si>
  <si>
    <t>FFIEC/3, FFIEC/5, G7/ 3, G7/ 4, SEC Regulation S-ID, FFIEC IT Booklet/Information Security/III</t>
  </si>
  <si>
    <t>CFTC-Cyber Exam/D, CPMI-IOSCO/Protection, CPMI-IOSCO/Detection, FFIEC/1, FFIEC/3, FFIEC/4, FINRA/Vendor Management, FTC/5, G7/ 4, NAIC/4, NFA/Security Risk Analysis, NFA/Third-Party Service Providers, NYDFS/500.11, SEC Regulation SCI, SEC Regulation S-ID, SEC Regulation SDR, FFIEC IT Booklet/Information Security/II.C.20, FFIEC IT Booklet/Operation</t>
  </si>
  <si>
    <t>CFTC/E, CFTC-Cyber Exam/E, CPMI-IOSCO/Detection, CPMI-IOSCO/Testing, FFIEC/3, FFIEC-APX E/Risk Mitigation, FINRA/Technical Controls, FTC/7, G7/ 4, NYDFS/500.05, SEC Regulation SCI, FFIEC IT Booklet/Information Security/IV.A</t>
  </si>
  <si>
    <t>CFTC-Cyber Exam/E, FFIEC/3, FINRA/Technical Controls, SEC Regulation SCI, FFIEC IT Booklet/Information Security/IV.A</t>
  </si>
  <si>
    <t>NAIC/6,  NYDFS/500.11,  NYDFS/500.17, CFTC-Cyber Exam/A, SEC Regulation SCI, SEC Regulation S-ID, SEC Regulation FD</t>
  </si>
  <si>
    <t>G7/7, G7/5, NYDFS/500.16, CPMI-IOSCO/Response &amp; Recovery, CFTC/G, SEC Regulation SCI, FFIEC/1, FFIEC IT Booklet/Information Security/III</t>
  </si>
  <si>
    <t>NYDFS/500.16, FFIEC-APX E/Mobile Financial Services Work Program, G7/7, NYDFS/500.11, NYDFS/500.17, CFTC-Cyber Exam/A, CPMI-IOSCO/Situational awareness, FFIEC IT Booklet/Information Security/III</t>
  </si>
  <si>
    <t>FFIEC IT Booklet/Information Security/II.C, FFIEC IT Booklet/Supervision of Service Providers/Risk-Based Supervision</t>
  </si>
  <si>
    <t>FFIEC/4, NYDFS/500.11, FFIEC-APX J/Third-Party Management, FFIEC IT Booklet/Information Security/II.C.20, FFIEC IT Booklet/Supervision of Service Providers/Risk-Based Supervision, SEC Regulation S-P</t>
  </si>
  <si>
    <t>NYDFS/500.11, FFIEC/4</t>
  </si>
  <si>
    <t>NYDFS/500.11, FFIEC/4,  FFIEC IT Booklet/Information Security/II.C.20, FFIEC IT Booklet/Supervision of Service Providers/Risk-Based Supervision, SEC Regulation SDR</t>
  </si>
  <si>
    <t>FFIEC IT Booklet/ Business Continuity Planning / Contracts, SEC SDR</t>
  </si>
  <si>
    <t>SEC Regulation System Comliance and Integrity (SCI).  Requires designated SCI entities to establish, maintain, and enforce written policies and procedures reasonably designed to ensure that its SCI systems have levels of capacity, integrity, resiliency, availability, and security, adequate to maintain the SCI entity's operational capability and promote the maintenance of fair and orderly markets.</t>
  </si>
  <si>
    <t>ID.RA-1.1: The organization's business units identify, assess and document applicable cyber risks and potential vulnerabilities associated with business assets to include workforce, data, technology, facilities, service, and IT connection points for the respective unit.</t>
  </si>
  <si>
    <t>ID.RA-5.3: The organization has established threat modeling capabilities to identify how and why critical assets might be compromised by a threat actor, what level of protection is needed for those critical assets, and what the impact would be if that protection failed.</t>
  </si>
  <si>
    <t>RS.AN-5.3: The organization has established processes to implement vulnerability mitigation plans, as well as validate their completion and effectiveness.</t>
  </si>
  <si>
    <t>RC.RP-1.2: Organization's recovery plans are executed by first resuming critical services and core business functions, and without causing any potential concurrent and widespread interruptions to interconnected entities and critical infrastructure, such as energy and telecommunications.</t>
  </si>
  <si>
    <t>DM.ED-2.4: Dependency management processes may allow the organization to the adopt  security program(s) of its "affiliate(s)" as long as such program provides an appropriate level of control and assurance.</t>
  </si>
  <si>
    <t>DM.ED-7.4: A process is in place to confirm that the organization's third-party service providers conduct periodic resiliency testing or justify why it is not needed.</t>
  </si>
  <si>
    <t>PR.IP-2.2: The organization implements a process for evaluating (e.g., assessing or testing) externally developed applications.</t>
  </si>
  <si>
    <t>PR.IP-7.1:  A formal process is in place to improve protection processes by integrating lessons learned and responding to changes in the organization's environment.</t>
  </si>
  <si>
    <r>
      <rPr>
        <b/>
        <sz val="12"/>
        <rFont val="Calibri"/>
        <family val="2"/>
        <scheme val="minor"/>
      </rPr>
      <t xml:space="preserve">GV.SF-1: </t>
    </r>
    <r>
      <rPr>
        <sz val="12"/>
        <rFont val="Calibri"/>
        <family val="2"/>
        <scheme val="minor"/>
      </rPr>
      <t>Organization has a cyber risk management strategy and framework.</t>
    </r>
  </si>
  <si>
    <r>
      <rPr>
        <b/>
        <sz val="12"/>
        <rFont val="Calibri"/>
        <family val="2"/>
        <scheme val="minor"/>
      </rPr>
      <t>GV.SF-2:</t>
    </r>
    <r>
      <rPr>
        <sz val="12"/>
        <rFont val="Calibri"/>
        <family val="2"/>
        <scheme val="minor"/>
      </rPr>
      <t xml:space="preserve"> Cyber risk management strategy and framework is appropriately informed by international, national, and industry standards and guidelines.</t>
    </r>
  </si>
  <si>
    <r>
      <rPr>
        <b/>
        <sz val="12"/>
        <rFont val="Calibri"/>
        <family val="2"/>
        <scheme val="minor"/>
      </rPr>
      <t>GV.SF-3:</t>
    </r>
    <r>
      <rPr>
        <sz val="12"/>
        <rFont val="Calibri"/>
        <family val="2"/>
        <scheme val="minor"/>
      </rPr>
      <t xml:space="preserve"> Cyber risk management strategy and framework address applicable cybersecurity risks.</t>
    </r>
  </si>
  <si>
    <r>
      <rPr>
        <b/>
        <sz val="12"/>
        <rFont val="Calibri"/>
        <family val="2"/>
        <scheme val="minor"/>
      </rPr>
      <t>GV.SF-4:</t>
    </r>
    <r>
      <rPr>
        <sz val="12"/>
        <rFont val="Calibri"/>
        <family val="2"/>
        <scheme val="minor"/>
      </rPr>
      <t xml:space="preserve"> The organization’s determination of cyber risk appetite is informed by its role in critical infrastructure and sector specific risk analysis.</t>
    </r>
  </si>
  <si>
    <r>
      <t xml:space="preserve">Risk Management (GV.RM): </t>
    </r>
    <r>
      <rPr>
        <sz val="12"/>
        <rFont val="Calibri"/>
        <family val="2"/>
        <scheme val="minor"/>
      </rPr>
      <t>The organization’s priorities, constraints, risk tolerances, and assumptions are established and used to support operational risk decisions.</t>
    </r>
  </si>
  <si>
    <r>
      <rPr>
        <b/>
        <sz val="12"/>
        <rFont val="Calibri"/>
        <family val="2"/>
        <scheme val="minor"/>
      </rPr>
      <t xml:space="preserve">GV.RM-1: </t>
    </r>
    <r>
      <rPr>
        <sz val="12"/>
        <rFont val="Calibri"/>
        <family val="2"/>
        <scheme val="minor"/>
      </rPr>
      <t>Cyber risk management processes are established, managed, and agreed to by organizational stakeholders.</t>
    </r>
  </si>
  <si>
    <r>
      <rPr>
        <b/>
        <sz val="12"/>
        <rFont val="Calibri"/>
        <family val="2"/>
        <scheme val="minor"/>
      </rPr>
      <t xml:space="preserve">GV.RM-2: </t>
    </r>
    <r>
      <rPr>
        <sz val="12"/>
        <rFont val="Calibri"/>
        <family val="2"/>
        <scheme val="minor"/>
      </rPr>
      <t>Organizational risk tolerance is determined and clearly expressed.</t>
    </r>
  </si>
  <si>
    <r>
      <rPr>
        <b/>
        <sz val="12"/>
        <rFont val="Calibri"/>
        <family val="2"/>
        <scheme val="minor"/>
      </rPr>
      <t xml:space="preserve">GV.RM-3: </t>
    </r>
    <r>
      <rPr>
        <sz val="12"/>
        <rFont val="Calibri"/>
        <family val="2"/>
        <scheme val="minor"/>
      </rPr>
      <t>Cyber risk management framework is integrated into the enterprise risk management framework.</t>
    </r>
  </si>
  <si>
    <r>
      <rPr>
        <b/>
        <sz val="12"/>
        <rFont val="Calibri"/>
        <family val="2"/>
        <scheme val="minor"/>
      </rPr>
      <t xml:space="preserve">GV.PL-1: </t>
    </r>
    <r>
      <rPr>
        <sz val="12"/>
        <rFont val="Calibri"/>
        <family val="2"/>
        <scheme val="minor"/>
      </rPr>
      <t>Organizational cybersecurity policy is established and has been approved by appropriate governance bodies.</t>
    </r>
  </si>
  <si>
    <r>
      <rPr>
        <b/>
        <sz val="12"/>
        <rFont val="Calibri"/>
        <family val="2"/>
        <scheme val="minor"/>
      </rPr>
      <t>GV.PL-2:</t>
    </r>
    <r>
      <rPr>
        <sz val="12"/>
        <rFont val="Calibri"/>
        <family val="2"/>
        <scheme val="minor"/>
      </rPr>
      <t xml:space="preserve"> Organizational cybersecurity policy addresses appropriate controls, identified through risk assessment.</t>
    </r>
  </si>
  <si>
    <r>
      <rPr>
        <b/>
        <sz val="12"/>
        <rFont val="Calibri"/>
        <family val="2"/>
        <scheme val="minor"/>
      </rPr>
      <t>GV.PL-3:</t>
    </r>
    <r>
      <rPr>
        <sz val="12"/>
        <rFont val="Calibri"/>
        <family val="2"/>
        <scheme val="minor"/>
      </rPr>
      <t xml:space="preserve"> Legal and regulatory requirements regarding cybersecurity, including privacy and civil liberties obligations, are understood and managed.</t>
    </r>
  </si>
  <si>
    <r>
      <t xml:space="preserve">Roles and Responsibilities (GV.RR): </t>
    </r>
    <r>
      <rPr>
        <sz val="12"/>
        <rFont val="Calibri"/>
        <family val="2"/>
        <scheme val="minor"/>
      </rPr>
      <t>The organization has designated appropriate roles and responsibilities, including an individual responsible for cybersecurity for the organization.</t>
    </r>
  </si>
  <si>
    <r>
      <rPr>
        <b/>
        <sz val="12"/>
        <rFont val="Calibri"/>
        <family val="2"/>
        <scheme val="minor"/>
      </rPr>
      <t>GV.RR-1:</t>
    </r>
    <r>
      <rPr>
        <sz val="12"/>
        <rFont val="Calibri"/>
        <family val="2"/>
        <scheme val="minor"/>
      </rPr>
      <t xml:space="preserve"> Cybersecurity roles and responsibilities are coordinated and aligned with internal roles and external partners.</t>
    </r>
  </si>
  <si>
    <r>
      <t xml:space="preserve">Security Program (GV.SP):  </t>
    </r>
    <r>
      <rPr>
        <sz val="12"/>
        <rFont val="Calibri"/>
        <family val="2"/>
        <scheme val="minor"/>
      </rPr>
      <t>The organization has a cybersecurity program that is continually measured and improved.</t>
    </r>
  </si>
  <si>
    <r>
      <rPr>
        <b/>
        <sz val="12"/>
        <rFont val="Calibri"/>
        <family val="2"/>
        <scheme val="minor"/>
      </rPr>
      <t xml:space="preserve">GV.SP-2: </t>
    </r>
    <r>
      <rPr>
        <sz val="12"/>
        <rFont val="Calibri"/>
        <family val="2"/>
        <scheme val="minor"/>
      </rPr>
      <t>Cybersecurity performance is measured and regularly reported to senior executives and the Board or an appropriate governing body.</t>
    </r>
  </si>
  <si>
    <r>
      <t xml:space="preserve">Independent Risk Management Function (GV.IR): </t>
    </r>
    <r>
      <rPr>
        <sz val="12"/>
        <rFont val="Calibri"/>
        <family val="2"/>
        <scheme val="minor"/>
      </rPr>
      <t>The organization has an independent risk management function.</t>
    </r>
  </si>
  <si>
    <r>
      <rPr>
        <b/>
        <sz val="12"/>
        <rFont val="Calibri"/>
        <family val="2"/>
        <scheme val="minor"/>
      </rPr>
      <t xml:space="preserve">GV.IR-1: </t>
    </r>
    <r>
      <rPr>
        <sz val="12"/>
        <rFont val="Calibri"/>
        <family val="2"/>
        <scheme val="minor"/>
      </rPr>
      <t>An independent risk management function provides assurance that the cybersecurity risk management framework has been implemented according to policy and is consistent with the organization's risk appetite and tolerance.</t>
    </r>
  </si>
  <si>
    <r>
      <rPr>
        <b/>
        <sz val="12"/>
        <rFont val="Calibri"/>
        <family val="2"/>
        <scheme val="minor"/>
      </rPr>
      <t xml:space="preserve">GV.IR-2: </t>
    </r>
    <r>
      <rPr>
        <sz val="12"/>
        <rFont val="Calibri"/>
        <family val="2"/>
        <scheme val="minor"/>
      </rPr>
      <t>An independent risk management function assesses the appropriateness of the risk management program for the organization's risk appetite and proposes risk mitigation strategies.</t>
    </r>
  </si>
  <si>
    <r>
      <t xml:space="preserve">Audit (GV.AU): </t>
    </r>
    <r>
      <rPr>
        <sz val="12"/>
        <rFont val="Calibri"/>
        <family val="2"/>
        <scheme val="minor"/>
      </rPr>
      <t>The organization has an independent audit function to provide for appropriate oversight of the cybersecurity program.</t>
    </r>
  </si>
  <si>
    <r>
      <rPr>
        <b/>
        <sz val="12"/>
        <rFont val="Calibri"/>
        <family val="2"/>
        <scheme val="minor"/>
      </rPr>
      <t>GV.AU-1:</t>
    </r>
    <r>
      <rPr>
        <sz val="12"/>
        <rFont val="Calibri"/>
        <family val="2"/>
        <scheme val="minor"/>
      </rPr>
      <t xml:space="preserve"> An independent audit function assesses compliance with internal controls and applicable laws and regulations.  </t>
    </r>
  </si>
  <si>
    <r>
      <rPr>
        <b/>
        <sz val="12"/>
        <rFont val="Calibri"/>
        <family val="2"/>
        <scheme val="minor"/>
      </rPr>
      <t xml:space="preserve">GV.AU-2: </t>
    </r>
    <r>
      <rPr>
        <sz val="12"/>
        <rFont val="Calibri"/>
        <family val="2"/>
        <scheme val="minor"/>
      </rPr>
      <t>An independent audit function updates its procedures to adjust to the evolving cybersecurity environment.</t>
    </r>
  </si>
  <si>
    <r>
      <t xml:space="preserve">Technology (GV.TE): </t>
    </r>
    <r>
      <rPr>
        <sz val="12"/>
        <rFont val="Calibri"/>
        <family val="2"/>
        <scheme val="minor"/>
      </rPr>
      <t>The organization integrates cyber risk considerations into new technology development, design, implementation, and adoption.</t>
    </r>
  </si>
  <si>
    <r>
      <t xml:space="preserve">Asset Management (ID.AM): </t>
    </r>
    <r>
      <rPr>
        <sz val="12"/>
        <rFont val="Calibri"/>
        <family val="2"/>
        <scheme val="minor"/>
      </rPr>
      <t>The data, personnel, devices, systems, and facilities that enable the organization to achieve business purposes are identified and managed consistent with their relative importance to organizational objectives and the organization’s risk strategy.</t>
    </r>
  </si>
  <si>
    <r>
      <t>ID.AM-1</t>
    </r>
    <r>
      <rPr>
        <sz val="12"/>
        <rFont val="Calibri"/>
        <family val="2"/>
        <scheme val="minor"/>
      </rPr>
      <t>: Physical devices and systems within the organization are inventoried.</t>
    </r>
  </si>
  <si>
    <r>
      <t>ID.AM-2:</t>
    </r>
    <r>
      <rPr>
        <sz val="12"/>
        <rFont val="Calibri"/>
        <family val="2"/>
        <scheme val="minor"/>
      </rPr>
      <t xml:space="preserve"> Software platforms and applications within the organization are inventoried.</t>
    </r>
  </si>
  <si>
    <r>
      <t xml:space="preserve">ID.AM-3: </t>
    </r>
    <r>
      <rPr>
        <sz val="12"/>
        <rFont val="Calibri"/>
        <family val="2"/>
        <scheme val="minor"/>
      </rPr>
      <t>Organizational communication and data flows are mapped.</t>
    </r>
  </si>
  <si>
    <r>
      <t>ID.AM-4:</t>
    </r>
    <r>
      <rPr>
        <sz val="12"/>
        <rFont val="Calibri"/>
        <family val="2"/>
        <scheme val="minor"/>
      </rPr>
      <t xml:space="preserve"> External information systems are catalogued.</t>
    </r>
  </si>
  <si>
    <r>
      <t xml:space="preserve">ID.AM-6: </t>
    </r>
    <r>
      <rPr>
        <sz val="12"/>
        <rFont val="Calibri"/>
        <family val="2"/>
        <scheme val="minor"/>
      </rPr>
      <t>Cybersecurity roles and responsibilities for the entire workforce and third-party stakeholders (e.g., suppliers, customers, partners) are established.</t>
    </r>
  </si>
  <si>
    <r>
      <t xml:space="preserve">Risk Assessment (ID.RA): </t>
    </r>
    <r>
      <rPr>
        <sz val="12"/>
        <rFont val="Calibri"/>
        <family val="2"/>
        <scheme val="minor"/>
      </rPr>
      <t>The organization understands the cybersecurity risk to organizational operations (including mission, functions, image, or reputation), organizational assets, and individuals.</t>
    </r>
  </si>
  <si>
    <r>
      <t xml:space="preserve">ID.RA-1: </t>
    </r>
    <r>
      <rPr>
        <sz val="12"/>
        <rFont val="Calibri"/>
        <family val="2"/>
        <scheme val="minor"/>
      </rPr>
      <t>Asset vulnerabilities are identified and documented.</t>
    </r>
  </si>
  <si>
    <r>
      <t xml:space="preserve">ID.RA-2: </t>
    </r>
    <r>
      <rPr>
        <sz val="12"/>
        <rFont val="Calibri"/>
        <family val="2"/>
        <scheme val="minor"/>
      </rPr>
      <t>Cyber threat intelligence is received from information sharing forums and sources.</t>
    </r>
  </si>
  <si>
    <r>
      <t>G7/7, G7/8, NYDFS/500.03, NYDFS/500.09,</t>
    </r>
    <r>
      <rPr>
        <strike/>
        <sz val="12"/>
        <rFont val="Calibri"/>
        <family val="2"/>
        <scheme val="minor"/>
      </rPr>
      <t xml:space="preserve"> </t>
    </r>
    <r>
      <rPr>
        <sz val="12"/>
        <rFont val="Calibri"/>
        <family val="2"/>
        <scheme val="minor"/>
      </rPr>
      <t>NFA/Deployment, CFTC-Cyber Exam/A, FTC/7, FTC/9, NAIC/4, CPMI-IOSCO/Situational awareness, FFIEC/2, FFIEC IT Booklet/Information Security/II.C, FFIEC IT Booklet/Operations</t>
    </r>
  </si>
  <si>
    <r>
      <t xml:space="preserve">ID.RA-3: </t>
    </r>
    <r>
      <rPr>
        <sz val="12"/>
        <rFont val="Calibri"/>
        <family val="2"/>
        <scheme val="minor"/>
      </rPr>
      <t>Cyber threats, both internal and external, are identified and documented.</t>
    </r>
  </si>
  <si>
    <r>
      <t xml:space="preserve">ID.RA-4: </t>
    </r>
    <r>
      <rPr>
        <sz val="12"/>
        <rFont val="Calibri"/>
        <family val="2"/>
        <scheme val="minor"/>
      </rPr>
      <t>Potential business impacts and likelihoods are identified.</t>
    </r>
  </si>
  <si>
    <r>
      <t>ID.RA-5</t>
    </r>
    <r>
      <rPr>
        <sz val="12"/>
        <rFont val="Calibri"/>
        <family val="2"/>
        <scheme val="minor"/>
      </rPr>
      <t>: Threats, vulnerabilities, likelihoods, and impacts are used to determine risk.</t>
    </r>
  </si>
  <si>
    <r>
      <t xml:space="preserve">ID.RA-6: </t>
    </r>
    <r>
      <rPr>
        <sz val="12"/>
        <rFont val="Calibri"/>
        <family val="2"/>
        <scheme val="minor"/>
      </rPr>
      <t>Risk responses are identified and prioritized.</t>
    </r>
  </si>
  <si>
    <r>
      <t xml:space="preserve">Identity Management and Access Control (PR.AC): </t>
    </r>
    <r>
      <rPr>
        <sz val="12"/>
        <rFont val="Calibri"/>
        <family val="2"/>
        <scheme val="minor"/>
      </rPr>
      <t>Access to physical and logical assets and associated facilities is limited to authorized users, processes, and devices, and is managed consistent with the assessed risk of unauthorized access to authorized activities and transactions.</t>
    </r>
  </si>
  <si>
    <r>
      <t xml:space="preserve">PR.AC-1: </t>
    </r>
    <r>
      <rPr>
        <sz val="12"/>
        <rFont val="Calibri"/>
        <family val="2"/>
        <scheme val="minor"/>
      </rPr>
      <t>Identities and credentials are issued, managed, verified, revoked, and audited for authorized devices, users, and processes.</t>
    </r>
  </si>
  <si>
    <r>
      <t xml:space="preserve">PR.AC-2: </t>
    </r>
    <r>
      <rPr>
        <sz val="12"/>
        <rFont val="Calibri"/>
        <family val="2"/>
        <scheme val="minor"/>
      </rPr>
      <t>Physical access to assets is managed and protected.</t>
    </r>
  </si>
  <si>
    <r>
      <t xml:space="preserve">PR.AC-3: </t>
    </r>
    <r>
      <rPr>
        <sz val="12"/>
        <rFont val="Calibri"/>
        <family val="2"/>
        <scheme val="minor"/>
      </rPr>
      <t>Remote access is managed.</t>
    </r>
  </si>
  <si>
    <r>
      <t xml:space="preserve">PR.AC-4: </t>
    </r>
    <r>
      <rPr>
        <sz val="12"/>
        <rFont val="Calibri"/>
        <family val="2"/>
        <scheme val="minor"/>
      </rPr>
      <t>Access permissions and authorizations are managed, incorporating the principles of least privilege and separation of duties.</t>
    </r>
  </si>
  <si>
    <r>
      <t xml:space="preserve">PR.AC-5: </t>
    </r>
    <r>
      <rPr>
        <sz val="12"/>
        <rFont val="Calibri"/>
        <family val="2"/>
        <scheme val="minor"/>
      </rPr>
      <t>Network integrity is protected, incorporating network segregation where appropriate.</t>
    </r>
  </si>
  <si>
    <r>
      <t>PR.AC-6:</t>
    </r>
    <r>
      <rPr>
        <sz val="12"/>
        <rFont val="Calibri"/>
        <family val="2"/>
        <scheme val="minor"/>
      </rPr>
      <t xml:space="preserve"> Identities are proofed and bound to credentials, and asserted in interactions.</t>
    </r>
  </si>
  <si>
    <r>
      <t xml:space="preserve">Awareness and Training (PR.AT): </t>
    </r>
    <r>
      <rPr>
        <sz val="12"/>
        <rFont val="Calibri"/>
        <family val="2"/>
        <scheme val="minor"/>
      </rPr>
      <t>The organization’s personnel and partners are provided cybersecurity awareness education and are adequately trained to perform their information security-related duties and responsibilities consistent with related policies, procedures, and agreements.</t>
    </r>
  </si>
  <si>
    <r>
      <t xml:space="preserve">PR.AT-1: </t>
    </r>
    <r>
      <rPr>
        <sz val="12"/>
        <rFont val="Calibri"/>
        <family val="2"/>
        <scheme val="minor"/>
      </rPr>
      <t>All users are informed and trained.</t>
    </r>
  </si>
  <si>
    <r>
      <t>NYDFS/500.04, NYDFS/500.10, NYDFS/500.14,</t>
    </r>
    <r>
      <rPr>
        <strike/>
        <sz val="12"/>
        <rFont val="Calibri"/>
        <family val="2"/>
        <scheme val="minor"/>
      </rPr>
      <t xml:space="preserve"> </t>
    </r>
    <r>
      <rPr>
        <sz val="12"/>
        <rFont val="Calibri"/>
        <family val="2"/>
        <scheme val="minor"/>
      </rPr>
      <t>CFTC-Cyber Exam/B, CFTC-Cyber Exam/C, CFTC-Cyber Exam/D, CPMI-IOSCO/Protection</t>
    </r>
  </si>
  <si>
    <r>
      <t xml:space="preserve">PR.AT-5: </t>
    </r>
    <r>
      <rPr>
        <sz val="12"/>
        <rFont val="Calibri"/>
        <family val="2"/>
        <scheme val="minor"/>
      </rPr>
      <t>Physical and information security personnel understand roles and responsibilities.</t>
    </r>
  </si>
  <si>
    <r>
      <t xml:space="preserve">Data Security (PR.DS): </t>
    </r>
    <r>
      <rPr>
        <sz val="12"/>
        <rFont val="Calibri"/>
        <family val="2"/>
        <scheme val="minor"/>
      </rPr>
      <t>Information and records (data) are managed consistent with the organization’s risk strategy to protect the confidentiality, integrity, and availability of information.</t>
    </r>
  </si>
  <si>
    <r>
      <t xml:space="preserve">PR.DS-1: </t>
    </r>
    <r>
      <rPr>
        <sz val="12"/>
        <rFont val="Calibri"/>
        <family val="2"/>
        <scheme val="minor"/>
      </rPr>
      <t>Data-at-rest is protected.</t>
    </r>
  </si>
  <si>
    <r>
      <t xml:space="preserve">PR.DS-2: </t>
    </r>
    <r>
      <rPr>
        <sz val="12"/>
        <rFont val="Calibri"/>
        <family val="2"/>
        <scheme val="minor"/>
      </rPr>
      <t>Data-in-transit is protected.</t>
    </r>
  </si>
  <si>
    <r>
      <t xml:space="preserve">PR.DS-3: </t>
    </r>
    <r>
      <rPr>
        <sz val="12"/>
        <rFont val="Calibri"/>
        <family val="2"/>
        <scheme val="minor"/>
      </rPr>
      <t>Assets are formally managed throughout removal, transfers, and disposition.</t>
    </r>
  </si>
  <si>
    <r>
      <t xml:space="preserve">PR.DS-4: </t>
    </r>
    <r>
      <rPr>
        <sz val="12"/>
        <rFont val="Calibri"/>
        <family val="2"/>
        <scheme val="minor"/>
      </rPr>
      <t>Adequate capacity to ensure availability is maintained.</t>
    </r>
  </si>
  <si>
    <r>
      <t xml:space="preserve">PR.DS-5: </t>
    </r>
    <r>
      <rPr>
        <sz val="12"/>
        <rFont val="Calibri"/>
        <family val="2"/>
        <scheme val="minor"/>
      </rPr>
      <t>Protections against data leaks are implemented.</t>
    </r>
  </si>
  <si>
    <r>
      <t xml:space="preserve">PR.DS-6: </t>
    </r>
    <r>
      <rPr>
        <sz val="12"/>
        <rFont val="Calibri"/>
        <family val="2"/>
        <scheme val="minor"/>
      </rPr>
      <t>Integrity checking mechanisms are used to verify software, firmware, and information integrity.</t>
    </r>
  </si>
  <si>
    <r>
      <t xml:space="preserve">PR.DS-7: </t>
    </r>
    <r>
      <rPr>
        <sz val="12"/>
        <rFont val="Calibri"/>
        <family val="2"/>
        <scheme val="minor"/>
      </rPr>
      <t>The development and testing environment(s) are separate from the production environment.</t>
    </r>
  </si>
  <si>
    <r>
      <t>PR.DS-8:</t>
    </r>
    <r>
      <rPr>
        <sz val="12"/>
        <rFont val="Calibri"/>
        <family val="2"/>
        <scheme val="minor"/>
      </rPr>
      <t xml:space="preserve"> Integrity checking mechanisms are used to verify hardware integrity.</t>
    </r>
  </si>
  <si>
    <r>
      <t xml:space="preserve">PR.IP-1: </t>
    </r>
    <r>
      <rPr>
        <sz val="12"/>
        <rFont val="Calibri"/>
        <family val="2"/>
        <scheme val="minor"/>
      </rPr>
      <t>A baseline configuration of information technology/industrial control systems is created and maintained incorporating security principles (e.g., concept of least functionality).</t>
    </r>
  </si>
  <si>
    <r>
      <t xml:space="preserve">PR.IP-2: </t>
    </r>
    <r>
      <rPr>
        <sz val="12"/>
        <rFont val="Calibri"/>
        <family val="2"/>
        <scheme val="minor"/>
      </rPr>
      <t>A System Development Life Cycle to manage systems is implemented.</t>
    </r>
  </si>
  <si>
    <r>
      <t xml:space="preserve">PR.IP-3: </t>
    </r>
    <r>
      <rPr>
        <sz val="12"/>
        <rFont val="Calibri"/>
        <family val="2"/>
        <scheme val="minor"/>
      </rPr>
      <t>Configuration change control processes are in place.</t>
    </r>
  </si>
  <si>
    <r>
      <t xml:space="preserve">PR.IP-4: </t>
    </r>
    <r>
      <rPr>
        <sz val="12"/>
        <rFont val="Calibri"/>
        <family val="2"/>
        <scheme val="minor"/>
      </rPr>
      <t>Backups of information are conducted, maintained, and tested periodically.</t>
    </r>
  </si>
  <si>
    <r>
      <t xml:space="preserve">PR.IP-5: </t>
    </r>
    <r>
      <rPr>
        <sz val="12"/>
        <rFont val="Calibri"/>
        <family val="2"/>
        <scheme val="minor"/>
      </rPr>
      <t>Policy and regulations regarding the physical operating environment for organizational assets are met.</t>
    </r>
  </si>
  <si>
    <r>
      <t xml:space="preserve">PR.IP-6: </t>
    </r>
    <r>
      <rPr>
        <sz val="12"/>
        <rFont val="Calibri"/>
        <family val="2"/>
        <scheme val="minor"/>
      </rPr>
      <t>Data is destroyed according to policy.</t>
    </r>
  </si>
  <si>
    <r>
      <t xml:space="preserve">PR.IP-7: </t>
    </r>
    <r>
      <rPr>
        <sz val="12"/>
        <rFont val="Calibri"/>
        <family val="2"/>
        <scheme val="minor"/>
      </rPr>
      <t>Protection processes are continuously improved.</t>
    </r>
  </si>
  <si>
    <r>
      <t xml:space="preserve">PR.IP-8: </t>
    </r>
    <r>
      <rPr>
        <sz val="12"/>
        <rFont val="Calibri"/>
        <family val="2"/>
        <scheme val="minor"/>
      </rPr>
      <t>Effectiveness of protection technologies is shared with appropriate parties.</t>
    </r>
  </si>
  <si>
    <r>
      <t xml:space="preserve">PR.IP-9: </t>
    </r>
    <r>
      <rPr>
        <sz val="12"/>
        <rFont val="Calibri"/>
        <family val="2"/>
        <scheme val="minor"/>
      </rPr>
      <t>Response plans (Incident Response and Business Continuity) and recovery plans (Incident Recovery and Disaster Recovery) are in place and managed.</t>
    </r>
  </si>
  <si>
    <r>
      <t>PR.IP-9.1:  The organization's business continuity, disaster recovery, crisis management and</t>
    </r>
    <r>
      <rPr>
        <strike/>
        <sz val="12"/>
        <rFont val="Calibri"/>
        <family val="2"/>
        <scheme val="minor"/>
      </rPr>
      <t xml:space="preserve"> </t>
    </r>
    <r>
      <rPr>
        <sz val="12"/>
        <rFont val="Calibri"/>
        <family val="2"/>
        <scheme val="minor"/>
      </rPr>
      <t>response plans are in place and managed.</t>
    </r>
  </si>
  <si>
    <r>
      <t xml:space="preserve">PR.IP-10: </t>
    </r>
    <r>
      <rPr>
        <sz val="12"/>
        <rFont val="Calibri"/>
        <family val="2"/>
        <scheme val="minor"/>
      </rPr>
      <t>Response and recovery plans are tested.</t>
    </r>
  </si>
  <si>
    <r>
      <t xml:space="preserve">PR.IP-11: </t>
    </r>
    <r>
      <rPr>
        <sz val="12"/>
        <rFont val="Calibri"/>
        <family val="2"/>
        <scheme val="minor"/>
      </rPr>
      <t>Cybersecurity is included in human resources practices (e.g., deprovisioning, personnel screening).</t>
    </r>
  </si>
  <si>
    <r>
      <t xml:space="preserve">PR.IP-12: </t>
    </r>
    <r>
      <rPr>
        <sz val="12"/>
        <rFont val="Calibri"/>
        <family val="2"/>
        <scheme val="minor"/>
      </rPr>
      <t>A</t>
    </r>
    <r>
      <rPr>
        <b/>
        <sz val="12"/>
        <rFont val="Calibri"/>
        <family val="2"/>
        <scheme val="minor"/>
      </rPr>
      <t xml:space="preserve"> </t>
    </r>
    <r>
      <rPr>
        <sz val="12"/>
        <rFont val="Calibri"/>
        <family val="2"/>
        <scheme val="minor"/>
      </rPr>
      <t>vulnerability management plan is developed and implemented.</t>
    </r>
  </si>
  <si>
    <r>
      <t>Maintenance (PR.MA):</t>
    </r>
    <r>
      <rPr>
        <sz val="12"/>
        <rFont val="Calibri"/>
        <family val="2"/>
        <scheme val="minor"/>
      </rPr>
      <t xml:space="preserve"> Maintenance and repairs of industrial control and information system components are performed consistent with policies and procedures.</t>
    </r>
  </si>
  <si>
    <r>
      <t>PR.MA-1:</t>
    </r>
    <r>
      <rPr>
        <sz val="12"/>
        <rFont val="Calibri"/>
        <family val="2"/>
        <scheme val="minor"/>
      </rPr>
      <t xml:space="preserve"> Maintenance and repair of organizational assets are performed and logged in a timely manner, with approved and controlled tools.</t>
    </r>
  </si>
  <si>
    <r>
      <t xml:space="preserve">PR.MA-2: </t>
    </r>
    <r>
      <rPr>
        <sz val="12"/>
        <rFont val="Calibri"/>
        <family val="2"/>
        <scheme val="minor"/>
      </rPr>
      <t>Remote maintenance of organizational assets is approved, logged, and performed in a manner that prevents unauthorized access.</t>
    </r>
  </si>
  <si>
    <r>
      <t xml:space="preserve">Protective Technology (PR.PT): </t>
    </r>
    <r>
      <rPr>
        <sz val="12"/>
        <rFont val="Calibri"/>
        <family val="2"/>
        <scheme val="minor"/>
      </rPr>
      <t>Technical security solutions are managed to ensure the security and resilience of systems and assets, consistent with related policies, procedures, and agreements.</t>
    </r>
  </si>
  <si>
    <r>
      <t xml:space="preserve">PR.PT-1: </t>
    </r>
    <r>
      <rPr>
        <sz val="12"/>
        <rFont val="Calibri"/>
        <family val="2"/>
        <scheme val="minor"/>
      </rPr>
      <t>Audit/log records are determined, documented, implemented, and reviewed in accordance with policy.</t>
    </r>
  </si>
  <si>
    <r>
      <t xml:space="preserve">PR.PT-2: </t>
    </r>
    <r>
      <rPr>
        <sz val="12"/>
        <rFont val="Calibri"/>
        <family val="2"/>
        <scheme val="minor"/>
      </rPr>
      <t>Removable media is protected and its use restricted according to policy.</t>
    </r>
  </si>
  <si>
    <r>
      <t xml:space="preserve">PR.PT-3: </t>
    </r>
    <r>
      <rPr>
        <sz val="12"/>
        <rFont val="Calibri"/>
        <family val="2"/>
        <scheme val="minor"/>
      </rPr>
      <t xml:space="preserve"> The principle of least functionality is incorporated by configuring systems to provide only essential capabilities.</t>
    </r>
  </si>
  <si>
    <r>
      <t xml:space="preserve">PR.PT-4: </t>
    </r>
    <r>
      <rPr>
        <sz val="12"/>
        <rFont val="Calibri"/>
        <family val="2"/>
        <scheme val="minor"/>
      </rPr>
      <t>Communications and control networks are protected.</t>
    </r>
  </si>
  <si>
    <r>
      <t xml:space="preserve">Anomalies and Events (DE.AE): </t>
    </r>
    <r>
      <rPr>
        <sz val="12"/>
        <rFont val="Calibri"/>
        <family val="2"/>
        <scheme val="minor"/>
      </rPr>
      <t>Anomalous activity is detected in a timely manner and the potential impact of events is understood.</t>
    </r>
  </si>
  <si>
    <r>
      <t xml:space="preserve">DE.AE-1: </t>
    </r>
    <r>
      <rPr>
        <sz val="12"/>
        <rFont val="Calibri"/>
        <family val="2"/>
        <scheme val="minor"/>
      </rPr>
      <t>A baseline of network operations and expected data flows for users and systems is established and managed.</t>
    </r>
  </si>
  <si>
    <r>
      <t xml:space="preserve">DE.AE-2: </t>
    </r>
    <r>
      <rPr>
        <sz val="12"/>
        <rFont val="Calibri"/>
        <family val="2"/>
        <scheme val="minor"/>
      </rPr>
      <t>Detected events are analyzed to understand attack targets and methods.</t>
    </r>
  </si>
  <si>
    <r>
      <t xml:space="preserve">DE.AE-3: </t>
    </r>
    <r>
      <rPr>
        <sz val="12"/>
        <rFont val="Calibri"/>
        <family val="2"/>
        <scheme val="minor"/>
      </rPr>
      <t>Event data are collected and correlated from multiple sources and sensors.</t>
    </r>
  </si>
  <si>
    <r>
      <t xml:space="preserve">DE.AE-4: </t>
    </r>
    <r>
      <rPr>
        <sz val="12"/>
        <rFont val="Calibri"/>
        <family val="2"/>
        <scheme val="minor"/>
      </rPr>
      <t>Impact of events is determined.</t>
    </r>
  </si>
  <si>
    <r>
      <t>FFIEC/1, FFIEC/3,</t>
    </r>
    <r>
      <rPr>
        <strike/>
        <sz val="12"/>
        <rFont val="Calibri"/>
        <family val="2"/>
        <scheme val="minor"/>
      </rPr>
      <t xml:space="preserve"> </t>
    </r>
    <r>
      <rPr>
        <sz val="12"/>
        <rFont val="Calibri"/>
        <family val="2"/>
        <scheme val="minor"/>
      </rPr>
      <t>G7/ 4, G7/ 5, NFA/Security Risk Analysis, FFIEC IT Booklet/Information Security/III</t>
    </r>
  </si>
  <si>
    <r>
      <t xml:space="preserve">DE.AE-5: </t>
    </r>
    <r>
      <rPr>
        <sz val="12"/>
        <rFont val="Calibri"/>
        <family val="2"/>
        <scheme val="minor"/>
      </rPr>
      <t>Incident alert thresholds are established.</t>
    </r>
  </si>
  <si>
    <r>
      <t xml:space="preserve">Security Continuous Monitoring (DE.CM): </t>
    </r>
    <r>
      <rPr>
        <sz val="12"/>
        <rFont val="Calibri"/>
        <family val="2"/>
        <scheme val="minor"/>
      </rPr>
      <t>The information system and assets are monitored at discrete intervals to identify cybersecurity events and verify the effectiveness of protective measures.</t>
    </r>
  </si>
  <si>
    <r>
      <t xml:space="preserve">DE.CM-1: </t>
    </r>
    <r>
      <rPr>
        <sz val="12"/>
        <rFont val="Calibri"/>
        <family val="2"/>
        <scheme val="minor"/>
      </rPr>
      <t>The network is</t>
    </r>
    <r>
      <rPr>
        <b/>
        <sz val="12"/>
        <rFont val="Calibri"/>
        <family val="2"/>
        <scheme val="minor"/>
      </rPr>
      <t xml:space="preserve"> </t>
    </r>
    <r>
      <rPr>
        <sz val="12"/>
        <rFont val="Calibri"/>
        <family val="2"/>
        <scheme val="minor"/>
      </rPr>
      <t>monitored to detect potential cybersecurity events.</t>
    </r>
  </si>
  <si>
    <r>
      <t xml:space="preserve">DE.CM-2: </t>
    </r>
    <r>
      <rPr>
        <sz val="12"/>
        <rFont val="Calibri"/>
        <family val="2"/>
        <scheme val="minor"/>
      </rPr>
      <t>The physical environment is monitored to detect potential cybersecurity events.</t>
    </r>
  </si>
  <si>
    <r>
      <t xml:space="preserve">DE.CM-3: </t>
    </r>
    <r>
      <rPr>
        <sz val="12"/>
        <rFont val="Calibri"/>
        <family val="2"/>
        <scheme val="minor"/>
      </rPr>
      <t>Personnel activity is monitored to detect potential cybersecurity events.</t>
    </r>
  </si>
  <si>
    <r>
      <rPr>
        <sz val="11"/>
        <rFont val="Calibri"/>
        <family val="2"/>
        <scheme val="minor"/>
      </rPr>
      <t xml:space="preserve">DE.CM-3.3: </t>
    </r>
    <r>
      <rPr>
        <sz val="11"/>
        <color theme="1"/>
        <rFont val="Calibri"/>
        <family val="2"/>
        <scheme val="minor"/>
      </rPr>
      <t xml:space="preserve">The organization conducts periodic cyber attack simulations to detect control gaps in employee behavior, policies, procedures and resources. </t>
    </r>
  </si>
  <si>
    <r>
      <t xml:space="preserve">DE.CM-4: </t>
    </r>
    <r>
      <rPr>
        <sz val="12"/>
        <rFont val="Calibri"/>
        <family val="2"/>
        <scheme val="minor"/>
      </rPr>
      <t>Malicious code is detected.</t>
    </r>
  </si>
  <si>
    <r>
      <t>CFTC-Cyber Exam/B, FFIEC/3, FFIEC-APX E/Risk Mitigation, FINRA/Technical Controls,</t>
    </r>
    <r>
      <rPr>
        <strike/>
        <sz val="12"/>
        <rFont val="Calibri"/>
        <family val="2"/>
        <scheme val="minor"/>
      </rPr>
      <t xml:space="preserve"> </t>
    </r>
    <r>
      <rPr>
        <sz val="12"/>
        <rFont val="Calibri"/>
        <family val="2"/>
        <scheme val="minor"/>
      </rPr>
      <t>G7/ 4, FFIEC IT Booklet/Information Security/II.C.12</t>
    </r>
  </si>
  <si>
    <r>
      <t xml:space="preserve">DE.CM-5: </t>
    </r>
    <r>
      <rPr>
        <sz val="12"/>
        <rFont val="Calibri"/>
        <family val="2"/>
        <scheme val="minor"/>
      </rPr>
      <t>Unauthorized mobile code is detected.</t>
    </r>
  </si>
  <si>
    <r>
      <t xml:space="preserve">DE.CM-6: </t>
    </r>
    <r>
      <rPr>
        <sz val="12"/>
        <rFont val="Calibri"/>
        <family val="2"/>
        <scheme val="minor"/>
      </rPr>
      <t>External service provider activity is monitored to detect potential cybersecurity events.</t>
    </r>
  </si>
  <si>
    <r>
      <t xml:space="preserve">DE.CM-7: </t>
    </r>
    <r>
      <rPr>
        <sz val="12"/>
        <rFont val="Calibri"/>
        <family val="2"/>
        <scheme val="minor"/>
      </rPr>
      <t>Monitoring for unauthorized personnel, connections, devices, and software is performed.</t>
    </r>
  </si>
  <si>
    <r>
      <t xml:space="preserve">DE.CM-8: </t>
    </r>
    <r>
      <rPr>
        <sz val="12"/>
        <rFont val="Calibri"/>
        <family val="2"/>
        <scheme val="minor"/>
      </rPr>
      <t>Vulnerability scans are performed.</t>
    </r>
  </si>
  <si>
    <r>
      <t>Detection Processes (DE.DP):</t>
    </r>
    <r>
      <rPr>
        <sz val="12"/>
        <rFont val="Calibri"/>
        <family val="2"/>
        <scheme val="minor"/>
      </rPr>
      <t xml:space="preserve"> Detection processes and procedures are maintained and tested to ensure timely and adequate awareness of anomalous events.</t>
    </r>
  </si>
  <si>
    <r>
      <t xml:space="preserve">DE.DP-1: </t>
    </r>
    <r>
      <rPr>
        <sz val="12"/>
        <rFont val="Calibri"/>
        <family val="2"/>
        <scheme val="minor"/>
      </rPr>
      <t>Roles and responsibilities for detection are well defined to ensure accountability.</t>
    </r>
  </si>
  <si>
    <r>
      <t xml:space="preserve">DE.DP-2: </t>
    </r>
    <r>
      <rPr>
        <sz val="12"/>
        <rFont val="Calibri"/>
        <family val="2"/>
        <scheme val="minor"/>
      </rPr>
      <t>Detection activities comply with all applicable requirements.</t>
    </r>
  </si>
  <si>
    <r>
      <t xml:space="preserve">DE.DP-3: </t>
    </r>
    <r>
      <rPr>
        <sz val="12"/>
        <rFont val="Calibri"/>
        <family val="2"/>
        <scheme val="minor"/>
      </rPr>
      <t>Detection processes are tested.</t>
    </r>
  </si>
  <si>
    <r>
      <t xml:space="preserve">DE.DP-4: </t>
    </r>
    <r>
      <rPr>
        <sz val="12"/>
        <rFont val="Calibri"/>
        <family val="2"/>
        <scheme val="minor"/>
      </rPr>
      <t>Event detection information is communicated to appropriate parties.</t>
    </r>
  </si>
  <si>
    <r>
      <t xml:space="preserve">DE.DP-5: </t>
    </r>
    <r>
      <rPr>
        <sz val="12"/>
        <rFont val="Calibri"/>
        <family val="2"/>
        <scheme val="minor"/>
      </rPr>
      <t>Detection processes are continuously improved.</t>
    </r>
  </si>
  <si>
    <r>
      <t>Response Planning (RS.RP):</t>
    </r>
    <r>
      <rPr>
        <sz val="12"/>
        <rFont val="Calibri"/>
        <family val="2"/>
        <scheme val="minor"/>
      </rPr>
      <t xml:space="preserve"> Response processes and procedures are executed and maintained, to ensure timely response to detected cybersecurity incidents.</t>
    </r>
  </si>
  <si>
    <r>
      <t xml:space="preserve">RS.RP-1: </t>
    </r>
    <r>
      <rPr>
        <sz val="12"/>
        <rFont val="Calibri"/>
        <family val="2"/>
        <scheme val="minor"/>
      </rPr>
      <t>Response plan is executed during or after an incident.</t>
    </r>
  </si>
  <si>
    <r>
      <t xml:space="preserve">Communications (RS.CO): </t>
    </r>
    <r>
      <rPr>
        <sz val="12"/>
        <rFont val="Calibri"/>
        <family val="2"/>
        <scheme val="minor"/>
      </rPr>
      <t>Response activities are coordinated with internal and external stakeholders, as appropriate, to include external support from law enforcement agencies.</t>
    </r>
  </si>
  <si>
    <r>
      <t xml:space="preserve">RS.CO-1: </t>
    </r>
    <r>
      <rPr>
        <sz val="12"/>
        <rFont val="Calibri"/>
        <family val="2"/>
        <scheme val="minor"/>
      </rPr>
      <t>Personnel know their roles and order of operations when a response is needed.</t>
    </r>
  </si>
  <si>
    <r>
      <t xml:space="preserve">RS.CO-2: </t>
    </r>
    <r>
      <rPr>
        <sz val="12"/>
        <rFont val="Calibri"/>
        <family val="2"/>
        <scheme val="minor"/>
      </rPr>
      <t>Incidents are reported consistent with established criteria.</t>
    </r>
  </si>
  <si>
    <r>
      <t xml:space="preserve">RS.CO-3: </t>
    </r>
    <r>
      <rPr>
        <sz val="12"/>
        <rFont val="Calibri"/>
        <family val="2"/>
        <scheme val="minor"/>
      </rPr>
      <t>Information is shared consistent with response plans.</t>
    </r>
  </si>
  <si>
    <r>
      <t xml:space="preserve">RS.CO-4: </t>
    </r>
    <r>
      <rPr>
        <sz val="12"/>
        <rFont val="Calibri"/>
        <family val="2"/>
        <scheme val="minor"/>
      </rPr>
      <t>Coordination with stakeholders occurs consistent with response plans.</t>
    </r>
  </si>
  <si>
    <r>
      <t>G7/5, G7/6, G7/7, NYDFS/500.02,</t>
    </r>
    <r>
      <rPr>
        <strike/>
        <sz val="12"/>
        <color theme="1"/>
        <rFont val="Calibri"/>
        <family val="2"/>
        <scheme val="minor"/>
      </rPr>
      <t xml:space="preserve"> </t>
    </r>
    <r>
      <rPr>
        <sz val="12"/>
        <color theme="1"/>
        <rFont val="Calibri"/>
        <family val="2"/>
        <scheme val="minor"/>
      </rPr>
      <t>NAIC/6, NAIC/7, CPMI-IOSCO/Response &amp; Recovery, CPMI-IOSCO/Situational awareness, FFIEC/5, FFIEC-APX E/Mobile Financial Services Work Program, CFTC/D, CFTC/G</t>
    </r>
  </si>
  <si>
    <r>
      <t xml:space="preserve">RS.CO-5: </t>
    </r>
    <r>
      <rPr>
        <sz val="12"/>
        <rFont val="Calibri"/>
        <family val="2"/>
        <scheme val="minor"/>
      </rPr>
      <t>Voluntary information sharing occurs with external stakeholders to achieve broader cybersecurity situational awareness.</t>
    </r>
  </si>
  <si>
    <r>
      <t xml:space="preserve">Analysis (RS.AN): </t>
    </r>
    <r>
      <rPr>
        <sz val="12"/>
        <rFont val="Calibri"/>
        <family val="2"/>
        <scheme val="minor"/>
      </rPr>
      <t>Analysis is conducted to ensure adequate response and support recovery activities.</t>
    </r>
  </si>
  <si>
    <r>
      <t xml:space="preserve">RS.AN-1: </t>
    </r>
    <r>
      <rPr>
        <sz val="12"/>
        <rFont val="Calibri"/>
        <family val="2"/>
        <scheme val="minor"/>
      </rPr>
      <t>Notifications from detection systems are investigated.</t>
    </r>
  </si>
  <si>
    <r>
      <t xml:space="preserve">RS.AN-2: </t>
    </r>
    <r>
      <rPr>
        <sz val="12"/>
        <rFont val="Calibri"/>
        <family val="2"/>
        <scheme val="minor"/>
      </rPr>
      <t>The impact of the incident is understood.</t>
    </r>
  </si>
  <si>
    <t>G7/5, NAIC/5, FFIEC/5</t>
  </si>
  <si>
    <r>
      <t xml:space="preserve">RS.AN-3: </t>
    </r>
    <r>
      <rPr>
        <sz val="12"/>
        <rFont val="Calibri"/>
        <family val="2"/>
        <scheme val="minor"/>
      </rPr>
      <t>Forensics are performed.</t>
    </r>
  </si>
  <si>
    <r>
      <t xml:space="preserve">RS.AN-4: </t>
    </r>
    <r>
      <rPr>
        <sz val="12"/>
        <rFont val="Calibri"/>
        <family val="2"/>
        <scheme val="minor"/>
      </rPr>
      <t>Incidents are categorized consistent with response plans.</t>
    </r>
  </si>
  <si>
    <r>
      <t xml:space="preserve">RS.MI-1: </t>
    </r>
    <r>
      <rPr>
        <sz val="12"/>
        <rFont val="Calibri"/>
        <family val="2"/>
        <scheme val="minor"/>
      </rPr>
      <t>Incidents are contained.</t>
    </r>
  </si>
  <si>
    <r>
      <t xml:space="preserve">RS.MI-2: </t>
    </r>
    <r>
      <rPr>
        <sz val="12"/>
        <rFont val="Calibri"/>
        <family val="2"/>
        <scheme val="minor"/>
      </rPr>
      <t>Incidents are mitigated.</t>
    </r>
  </si>
  <si>
    <r>
      <t xml:space="preserve">RS.MI-3: </t>
    </r>
    <r>
      <rPr>
        <sz val="12"/>
        <rFont val="Calibri"/>
        <family val="2"/>
        <scheme val="minor"/>
      </rPr>
      <t>Newly identified vulnerabilities are mitigated or documented as accepted risks.</t>
    </r>
  </si>
  <si>
    <r>
      <t xml:space="preserve">Improvements (RS.IM): </t>
    </r>
    <r>
      <rPr>
        <sz val="12"/>
        <rFont val="Calibri"/>
        <family val="2"/>
        <scheme val="minor"/>
      </rPr>
      <t>Organizational response activities are improved by incorporating lessons learned from current and previous detection/response activities.</t>
    </r>
  </si>
  <si>
    <r>
      <t xml:space="preserve">RS.IM-1: </t>
    </r>
    <r>
      <rPr>
        <sz val="12"/>
        <rFont val="Calibri"/>
        <family val="2"/>
        <scheme val="minor"/>
      </rPr>
      <t>Response</t>
    </r>
    <r>
      <rPr>
        <b/>
        <sz val="12"/>
        <rFont val="Calibri"/>
        <family val="2"/>
        <scheme val="minor"/>
      </rPr>
      <t xml:space="preserve"> </t>
    </r>
    <r>
      <rPr>
        <sz val="12"/>
        <rFont val="Calibri"/>
        <family val="2"/>
        <scheme val="minor"/>
      </rPr>
      <t>plans incorporate lessons learned.</t>
    </r>
  </si>
  <si>
    <r>
      <t xml:space="preserve">RS.IM-2: </t>
    </r>
    <r>
      <rPr>
        <sz val="12"/>
        <rFont val="Calibri"/>
        <family val="2"/>
        <scheme val="minor"/>
      </rPr>
      <t>Response strategies are updated.</t>
    </r>
  </si>
  <si>
    <r>
      <t xml:space="preserve">Recovery Planning (RC.RP): </t>
    </r>
    <r>
      <rPr>
        <sz val="12"/>
        <rFont val="Calibri"/>
        <family val="2"/>
        <scheme val="minor"/>
      </rPr>
      <t>Recovery processes and procedures are executed and maintained to ensure timely restoration of systems or assets affected by cybersecurity incidents.</t>
    </r>
  </si>
  <si>
    <r>
      <t xml:space="preserve">RC.RP-1: </t>
    </r>
    <r>
      <rPr>
        <sz val="12"/>
        <rFont val="Calibri"/>
        <family val="2"/>
        <scheme val="minor"/>
      </rPr>
      <t>Recovery plan is executed during or after a cybersecurity incident.</t>
    </r>
  </si>
  <si>
    <r>
      <t xml:space="preserve">Improvements (RC.IM): </t>
    </r>
    <r>
      <rPr>
        <sz val="12"/>
        <rFont val="Calibri"/>
        <family val="2"/>
        <scheme val="minor"/>
      </rPr>
      <t>Recovery planning and processes are improved by incorporating lessons learned into future activities.</t>
    </r>
  </si>
  <si>
    <r>
      <t xml:space="preserve">RC.IM-2: </t>
    </r>
    <r>
      <rPr>
        <sz val="12"/>
        <rFont val="Calibri"/>
        <family val="2"/>
        <scheme val="minor"/>
      </rPr>
      <t>Recovery strategies are updated.</t>
    </r>
  </si>
  <si>
    <r>
      <t xml:space="preserve">Communications (RC.CO): </t>
    </r>
    <r>
      <rPr>
        <sz val="12"/>
        <rFont val="Calibri"/>
        <family val="2"/>
        <scheme val="minor"/>
      </rPr>
      <t>Restoration activities are coordinated with internal and external parties, such as coordinating centers, Internet Service Providers, owners of attacking systems, victims, other CSIRTs, and vendors.</t>
    </r>
  </si>
  <si>
    <r>
      <t xml:space="preserve">RC.CO-1: </t>
    </r>
    <r>
      <rPr>
        <sz val="12"/>
        <rFont val="Calibri"/>
        <family val="2"/>
        <scheme val="minor"/>
      </rPr>
      <t>Public relations are managed.</t>
    </r>
  </si>
  <si>
    <r>
      <t xml:space="preserve">RC.CO-2: </t>
    </r>
    <r>
      <rPr>
        <sz val="12"/>
        <rFont val="Calibri"/>
        <family val="2"/>
        <scheme val="minor"/>
      </rPr>
      <t>Reputation after an event is repaired.</t>
    </r>
  </si>
  <si>
    <r>
      <t>CFTC/D, CFTC/G, CPMI-IOSCO/Response &amp; Recovery,</t>
    </r>
    <r>
      <rPr>
        <strike/>
        <sz val="12"/>
        <rFont val="Calibri"/>
        <family val="2"/>
        <scheme val="minor"/>
      </rPr>
      <t xml:space="preserve"> </t>
    </r>
    <r>
      <rPr>
        <sz val="12"/>
        <rFont val="Calibri"/>
        <family val="2"/>
        <scheme val="minor"/>
      </rPr>
      <t>G7/ 6, G7/ 7, NYDFS/500.02, FFIEC IT Booklet/Business Continuity Planning/Risk Monitoring and Testing/Principles of the Business Continuity Testing Program, SEC Regulation SDR</t>
    </r>
  </si>
  <si>
    <r>
      <t xml:space="preserve">Internal Dependencies (DM.ID): </t>
    </r>
    <r>
      <rPr>
        <sz val="12"/>
        <rFont val="Calibri"/>
        <family val="2"/>
        <scheme val="minor"/>
      </rPr>
      <t>The organization manages risks associated with its internal dependencies.</t>
    </r>
  </si>
  <si>
    <r>
      <rPr>
        <b/>
        <sz val="12"/>
        <rFont val="Calibri"/>
        <family val="2"/>
        <scheme val="minor"/>
      </rPr>
      <t xml:space="preserve">DM.ID-1: </t>
    </r>
    <r>
      <rPr>
        <sz val="12"/>
        <rFont val="Calibri"/>
        <family val="2"/>
        <scheme val="minor"/>
      </rPr>
      <t>The organization integrates internal dependency management strategy into the overall strategic risk management plan.</t>
    </r>
  </si>
  <si>
    <r>
      <rPr>
        <b/>
        <sz val="12"/>
        <rFont val="Calibri"/>
        <family val="2"/>
        <scheme val="minor"/>
      </rPr>
      <t xml:space="preserve">DM.ID-2: </t>
    </r>
    <r>
      <rPr>
        <sz val="12"/>
        <rFont val="Calibri"/>
        <family val="2"/>
        <scheme val="minor"/>
      </rPr>
      <t>Roles and responsibilities for internal dependency management are defined and assigned.</t>
    </r>
  </si>
  <si>
    <r>
      <t>External Dependencies (DM.ED):</t>
    </r>
    <r>
      <rPr>
        <sz val="12"/>
        <rFont val="Calibri"/>
        <family val="2"/>
        <scheme val="minor"/>
      </rPr>
      <t xml:space="preserve"> The organization manages risks associated with its external dependencies.</t>
    </r>
  </si>
  <si>
    <r>
      <rPr>
        <b/>
        <sz val="12"/>
        <rFont val="Calibri"/>
        <family val="2"/>
        <scheme val="minor"/>
      </rPr>
      <t>DM.ED-1:</t>
    </r>
    <r>
      <rPr>
        <sz val="12"/>
        <rFont val="Calibri"/>
        <family val="2"/>
        <scheme val="minor"/>
      </rPr>
      <t xml:space="preserve"> The organization integrates external dependency management strategy into the overall strategic risk management plan.</t>
    </r>
  </si>
  <si>
    <r>
      <rPr>
        <b/>
        <sz val="12"/>
        <rFont val="Calibri"/>
        <family val="2"/>
        <scheme val="minor"/>
      </rPr>
      <t xml:space="preserve">DM.ED-2: </t>
    </r>
    <r>
      <rPr>
        <sz val="12"/>
        <rFont val="Calibri"/>
        <family val="2"/>
        <scheme val="minor"/>
      </rPr>
      <t>Dependency management processes are identified, established, assessed, managed, and agreed to by organizational stakeholders.</t>
    </r>
  </si>
  <si>
    <r>
      <rPr>
        <b/>
        <sz val="12"/>
        <rFont val="Calibri"/>
        <family val="2"/>
        <scheme val="minor"/>
      </rPr>
      <t>DM.ED-3:</t>
    </r>
    <r>
      <rPr>
        <sz val="12"/>
        <rFont val="Calibri"/>
        <family val="2"/>
        <scheme val="minor"/>
      </rPr>
      <t xml:space="preserve"> Roles and responsibilities for external dependency management are defined and assigned.</t>
    </r>
  </si>
  <si>
    <r>
      <rPr>
        <b/>
        <sz val="12"/>
        <rFont val="Calibri"/>
        <family val="2"/>
        <scheme val="minor"/>
      </rPr>
      <t xml:space="preserve">DM.ED-4: </t>
    </r>
    <r>
      <rPr>
        <sz val="12"/>
        <rFont val="Calibri"/>
        <family val="2"/>
        <scheme val="minor"/>
      </rPr>
      <t>The organization manages cyber risks associated with external dependencies.</t>
    </r>
  </si>
  <si>
    <r>
      <rPr>
        <b/>
        <sz val="12"/>
        <rFont val="Calibri"/>
        <family val="2"/>
        <scheme val="minor"/>
      </rPr>
      <t>DM.ED-6:</t>
    </r>
    <r>
      <rPr>
        <sz val="12"/>
        <rFont val="Calibri"/>
        <family val="2"/>
        <scheme val="minor"/>
      </rPr>
      <t xml:space="preserve"> Minimum cybersecurity practices for critical external dependencies designed to meet the objectives of the Cyber Risk Management Program or Cyber Supply Chain Risk Management Plan are identified and documented.</t>
    </r>
  </si>
  <si>
    <r>
      <rPr>
        <b/>
        <sz val="12"/>
        <rFont val="Calibri"/>
        <family val="2"/>
        <scheme val="minor"/>
      </rPr>
      <t xml:space="preserve">DM.ED-7: </t>
    </r>
    <r>
      <rPr>
        <sz val="12"/>
        <rFont val="Calibri"/>
        <family val="2"/>
        <scheme val="minor"/>
      </rPr>
      <t>Suppliers and partners are monitored to confirm that they have satisfied their obligations as required. Reviews of audits, summaries of test results, or other equivalent evaluations of suppliers/providers are conducted.</t>
    </r>
  </si>
  <si>
    <r>
      <t xml:space="preserve">Resilience (DM.RS): </t>
    </r>
    <r>
      <rPr>
        <sz val="12"/>
        <rFont val="Calibri"/>
        <family val="2"/>
        <scheme val="minor"/>
      </rPr>
      <t>The organization is resilient and able to operate while experiencing a cyber attack.</t>
    </r>
  </si>
  <si>
    <r>
      <rPr>
        <b/>
        <sz val="12"/>
        <rFont val="Calibri"/>
        <family val="2"/>
        <scheme val="minor"/>
      </rPr>
      <t>DM.RS-1:</t>
    </r>
    <r>
      <rPr>
        <sz val="12"/>
        <rFont val="Calibri"/>
        <family val="2"/>
        <scheme val="minor"/>
      </rPr>
      <t xml:space="preserve"> Organization is capable of operating critical business functions in the face of cyber-attacks and continuously enhance its cyber resilience.</t>
    </r>
  </si>
  <si>
    <r>
      <rPr>
        <b/>
        <sz val="12"/>
        <rFont val="Calibri"/>
        <family val="2"/>
        <scheme val="minor"/>
      </rPr>
      <t xml:space="preserve">DM.RS-2: </t>
    </r>
    <r>
      <rPr>
        <sz val="12"/>
        <rFont val="Calibri"/>
        <family val="2"/>
        <scheme val="minor"/>
      </rPr>
      <t>Organizational incident response, business continuity, and disaster recovery plans and exercises incorporate its external dependencies and critical business partners.</t>
    </r>
  </si>
  <si>
    <r>
      <t xml:space="preserve">Business Environment (DM.BE): </t>
    </r>
    <r>
      <rPr>
        <sz val="12"/>
        <rFont val="Calibri"/>
        <family val="2"/>
        <scheme val="minor"/>
      </rPr>
      <t>The organization’s mission, objectives, stakeholders, and activities are understood and prioritized; this information is used to inform cybersecurity roles, responsibilities, and risk management decisions.</t>
    </r>
  </si>
  <si>
    <r>
      <rPr>
        <b/>
        <sz val="12"/>
        <rFont val="Calibri"/>
        <family val="2"/>
        <scheme val="minor"/>
      </rPr>
      <t xml:space="preserve">DM.BE-1: </t>
    </r>
    <r>
      <rPr>
        <sz val="12"/>
        <rFont val="Calibri"/>
        <family val="2"/>
        <scheme val="minor"/>
      </rPr>
      <t>The organization’s place in critical infrastructure and its industry sector is identified and communicated.</t>
    </r>
  </si>
  <si>
    <r>
      <rPr>
        <b/>
        <sz val="12"/>
        <rFont val="Calibri"/>
        <family val="2"/>
        <scheme val="minor"/>
      </rPr>
      <t xml:space="preserve">DM.BE-2: </t>
    </r>
    <r>
      <rPr>
        <sz val="12"/>
        <rFont val="Calibri"/>
        <family val="2"/>
        <scheme val="minor"/>
      </rPr>
      <t>Dependencies and critical functions for delivery of critical services are established.</t>
    </r>
  </si>
  <si>
    <t>Tokenization to limit the transmission of account information.</t>
  </si>
  <si>
    <t>Determine whether mobile-enabled Web sites are designed with the following mitigating controls to help minimize the potential for exploitation of “redirect and forward” vulnerabilities:
 – Avoid using redirects and forwards. 
– Explicitly hard code the URL to prevent manipulation by an attacker.
 – Apply additional validation or control checks to verify the user trying to access the URL, validate the URL, check the appropriateness of the URL request, and prevent a malicious user from redirecting site users to a phishing, malicious, or nonaffiliated site.
 – Create a whitelist of trusted URLs.
 – Force all redirects to go through a page that notifies a user that he or she is leaving the page and require user confirmation.
 – Perform frequent vulnerability scans.</t>
  </si>
  <si>
    <t>GV.PL-3.2: The organization's cybersecurity policies are consistent with its privacy and civil liberty obligations.</t>
  </si>
  <si>
    <t>Scope of cyber threat intelligence gathering. The scope of cyber threat intelligence gathering should include the capability to gather and interpret information about relevant cyber threats arising from the FMI’s participants, service and utility providers and other FMIs, and to interpret this information in ways that allow the FMI to identify, assess and manage security threats and vulnerabilities for the purpose of implementing appropriate safeguards in its systems.  In this context, relevant cyber threat intelligence could include information on geopolitical developments that may trigger cyber attacks on any entity within the FMI’s ecosystem.</t>
  </si>
  <si>
    <t>PR.AC-2.1: The organization manages and protects physical access to information assets (e.g., session lockout, physical control of server rooms).</t>
  </si>
  <si>
    <t>PR.AC-1.3: Identities and credentials are actively managed or automated for authorized devices and users (e.g., removal of default and factory passwords, revocation of credentials for users who change roles or leave the organization, etc.).</t>
  </si>
  <si>
    <t>ID.RA-5.6: The organization determines ways to aggregate cyber risk to assess the organization's residual cyber risk.</t>
  </si>
  <si>
    <t>DM.ED-4.2: The organization has established and applies appropriate policies and controls to address the inherent risk of external dependencies to the enterprise and the sector, if appropriate.</t>
  </si>
  <si>
    <r>
      <rPr>
        <b/>
        <sz val="12"/>
        <rFont val="Calibri"/>
        <family val="2"/>
        <scheme val="minor"/>
      </rPr>
      <t>GV.SP-1:</t>
    </r>
    <r>
      <rPr>
        <sz val="12"/>
        <rFont val="Calibri"/>
        <family val="2"/>
        <scheme val="minor"/>
      </rPr>
      <t xml:space="preserve"> Organization has a cybersecurity program that implements, monitors and updates its policies, procedures, processes, and controls to continually manage cybersecurity risks to the organization.</t>
    </r>
  </si>
  <si>
    <t>ID.RA-3.1: The organization identifies, documents, and analyzes threats that are internal and external to the firm.</t>
  </si>
  <si>
    <t>ID.RA-3.3: The organization regularly reviews and updates results of its cyber threat analysis.</t>
  </si>
  <si>
    <t>ID.RA-4.1: The organization's risk assessment approach includes identification of likelihood and potential business impact of applicable cyber risks being exploited.</t>
  </si>
  <si>
    <t>PR.AC-3.1: Remote access is actively managed and restricted to necessary systems.</t>
  </si>
  <si>
    <t>PR.AC-4.1: The organization limits access privileges to the minimum necessary.</t>
  </si>
  <si>
    <t>PR.IP-1.1: The organization establishes and maintains baseline system security configuration standards to facilitate consistent application of security settings to designated information assets.</t>
  </si>
  <si>
    <t>PR.IP-10.2: The organization's testing program validates the effectiveness of its cyber resilience framework on a regular basis.</t>
  </si>
  <si>
    <t>PR.PT-1.2: The organization's activity logs and other security event logs are reviewed and are retained in a secure manner for an appropriate amount of time.</t>
  </si>
  <si>
    <t>DE.CM-7.2: The organization has policies, procedures and adequate tools in place to monitor, detect, and block access from/to devices, connections, and data transfers.</t>
  </si>
  <si>
    <t>RS.CO-2.1: The organization's incident response plan describes how to appropriately document and report cyber events and related incident response activities.</t>
  </si>
  <si>
    <t>RS.MI-3.1: The organization's incident response plan identifies requirements for the remediation of any identified weaknesses in systems and associated controls.</t>
  </si>
  <si>
    <t>DM.ED-5.3: The organization has prioritized functions, activities, products, and services provided by external dependencies based on criticality.</t>
  </si>
  <si>
    <t>FFIEC /1, FINRA, FFIEC IT Booklet/Information Security/II, FFIEC IT Booklet/Management/III, FFIEC IT Booklet/Operations, SEC Regulation S-P, SEC Regulation SDR</t>
  </si>
  <si>
    <t>RS.CO-2.3: The organization's incident response program includes effective escalation protocols linked to organizational decision levels and communication strategies, including which types of information will be shared, with whom (e.g., the organization's appropriate governing authority and senior management), and how information provided to the organization will be acted upon.</t>
  </si>
  <si>
    <t>RS.CO-4.1: The organization has a plan to coordinate and communicate with internal and external stakeholders during or following a cyber attack as appropriate.</t>
  </si>
  <si>
    <t>RC.CO-1.2: The organization promptly communicates the status of recovery activities to regulatory authorities and relevant external stakeholders, as appropriate.</t>
  </si>
  <si>
    <t>PR.IP-12.4: The organization ensures that a process exists and is implemented to identify patches to technology assets, evaluate patch criticality and risk, and test and apply the patch within an appropriate time frame.</t>
  </si>
  <si>
    <t>N/A
Scheduled for inclusion in Profile, Version 1.0.1</t>
  </si>
  <si>
    <r>
      <t xml:space="preserve">Strategy and Framework (GV.SF): </t>
    </r>
    <r>
      <rPr>
        <sz val="12"/>
        <rFont val="Calibri"/>
        <family val="2"/>
        <scheme val="minor"/>
      </rPr>
      <t>The organization has a cyber risk management framework that is reviewed and approved by the Board and is informed by the organization's risk tolerances and its role in critical infrastructure.</t>
    </r>
  </si>
  <si>
    <r>
      <t xml:space="preserve">Policy (GV.PL): </t>
    </r>
    <r>
      <rPr>
        <sz val="12"/>
        <rFont val="Calibri"/>
        <family val="2"/>
        <scheme val="minor"/>
      </rPr>
      <t>The organization has established a security policy in support of its cyber risk management framework.</t>
    </r>
  </si>
  <si>
    <r>
      <t xml:space="preserve">Information Protection Processes and Procedures (PR.IP): </t>
    </r>
    <r>
      <rPr>
        <sz val="12"/>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2"/>
        <rFont val="Calibri"/>
        <family val="2"/>
        <scheme val="minor"/>
      </rPr>
      <t xml:space="preserve">
</t>
    </r>
  </si>
  <si>
    <r>
      <t>Mitigation (RS.MI):</t>
    </r>
    <r>
      <rPr>
        <sz val="12"/>
        <rFont val="Calibri"/>
        <family val="2"/>
        <scheme val="minor"/>
      </rPr>
      <t xml:space="preserve"> Activities are performed to prevent expansion of an event, mitigate its effects, and resolve the incident.</t>
    </r>
  </si>
  <si>
    <r>
      <rPr>
        <b/>
        <sz val="12"/>
        <rFont val="Calibri"/>
        <family val="2"/>
        <scheme val="minor"/>
      </rPr>
      <t xml:space="preserve">GV.RR-2: </t>
    </r>
    <r>
      <rPr>
        <sz val="12"/>
        <rFont val="Calibri"/>
        <family val="2"/>
        <scheme val="minor"/>
      </rPr>
      <t>Organization has appointed a manager responsible for cybersecurity efforts within the organization, including authority, sufficient budget, and access to the executive suite and appropriate governing authority (e.g., the Board or one of its committees).</t>
    </r>
  </si>
  <si>
    <r>
      <rPr>
        <b/>
        <sz val="12"/>
        <rFont val="Calibri"/>
        <family val="2"/>
        <scheme val="minor"/>
      </rPr>
      <t>GV.IR-3</t>
    </r>
    <r>
      <rPr>
        <sz val="12"/>
        <rFont val="Calibri"/>
        <family val="2"/>
        <scheme val="minor"/>
      </rPr>
      <t>: An independent risk management function reports implementation of cyber risk management framework to the appropriate governing authority (e.g., the Board or one of its committees)</t>
    </r>
  </si>
  <si>
    <r>
      <rPr>
        <b/>
        <sz val="12"/>
        <rFont val="Calibri"/>
        <family val="2"/>
        <scheme val="minor"/>
      </rPr>
      <t>GV.AU-3:</t>
    </r>
    <r>
      <rPr>
        <sz val="12"/>
        <rFont val="Calibri"/>
        <family val="2"/>
        <scheme val="minor"/>
      </rPr>
      <t xml:space="preserve"> An independent audit function identifies, tracks, and reports significant changes in the organization's cyber risk exposure to the appropriate governing authority (e.g., the Board or one of its committees).</t>
    </r>
  </si>
  <si>
    <r>
      <rPr>
        <b/>
        <sz val="12"/>
        <rFont val="Calibri"/>
        <family val="2"/>
        <scheme val="minor"/>
      </rPr>
      <t xml:space="preserve">GV.TE-1: </t>
    </r>
    <r>
      <rPr>
        <sz val="12"/>
        <rFont val="Calibri"/>
        <family val="2"/>
        <scheme val="minor"/>
      </rPr>
      <t>Organization integrates consideration of cyber risks into technology implementations.</t>
    </r>
  </si>
  <si>
    <r>
      <rPr>
        <b/>
        <sz val="12"/>
        <rFont val="Calibri"/>
        <family val="2"/>
        <scheme val="minor"/>
      </rPr>
      <t xml:space="preserve">GV.TE-2: </t>
    </r>
    <r>
      <rPr>
        <sz val="12"/>
        <rFont val="Calibri"/>
        <family val="2"/>
        <scheme val="minor"/>
      </rPr>
      <t>Organization should use technical security standards, architectures, and tools to ensure security to the maximum extent possible.</t>
    </r>
  </si>
  <si>
    <r>
      <t>PR.AC-7:</t>
    </r>
    <r>
      <rPr>
        <sz val="12"/>
        <rFont val="Calibri"/>
        <family val="2"/>
        <scheme val="minor"/>
      </rPr>
      <t xml:space="preserve"> Users, devices, and other assets are authenticated (e.g., single-factor, multifactor) commensurate with the risk of the transaction (e.g., individuals’ security and privacy risks and other organizational risks).</t>
    </r>
    <r>
      <rPr>
        <b/>
        <sz val="12"/>
        <rFont val="Calibri"/>
        <family val="2"/>
        <scheme val="minor"/>
      </rPr>
      <t xml:space="preserve">
</t>
    </r>
  </si>
  <si>
    <r>
      <t xml:space="preserve">PR.PT-5: </t>
    </r>
    <r>
      <rPr>
        <sz val="12"/>
        <rFont val="Calibri"/>
        <family val="2"/>
        <scheme val="minor"/>
      </rPr>
      <t>Mechanisms (e.g., failsafe, load balancing, hot swap) are implemented to achieve resilience requirements in normal and adverse situations.</t>
    </r>
  </si>
  <si>
    <r>
      <t xml:space="preserve">RS.AN-5: </t>
    </r>
    <r>
      <rPr>
        <sz val="12"/>
        <rFont val="Calibri"/>
        <family val="2"/>
        <scheme val="minor"/>
      </rPr>
      <t>Processes are established to receive, analyze and respond to vulnerabilities disclosed to the organization from internal and external sources (e.g., internal testing, security bulletins, or security researchers).</t>
    </r>
  </si>
  <si>
    <r>
      <rPr>
        <b/>
        <sz val="12"/>
        <rFont val="Calibri"/>
        <family val="2"/>
        <scheme val="minor"/>
      </rPr>
      <t xml:space="preserve">RC.IM-1: </t>
    </r>
    <r>
      <rPr>
        <sz val="12"/>
        <rFont val="Calibri"/>
        <family val="2"/>
        <scheme val="minor"/>
      </rPr>
      <t>Recovery plans incorporate lessons learned.</t>
    </r>
  </si>
  <si>
    <r>
      <rPr>
        <b/>
        <sz val="12"/>
        <rFont val="Calibri"/>
        <family val="2"/>
        <scheme val="minor"/>
      </rPr>
      <t>DM.ED-5:</t>
    </r>
    <r>
      <rPr>
        <sz val="12"/>
        <rFont val="Calibri"/>
        <family val="2"/>
        <scheme val="minor"/>
      </rPr>
      <t xml:space="preserve">  Functions, activities, products, and services - including interconnections, dependencies, and third parties - are identified and prioritized based on their criticality to the organization.</t>
    </r>
  </si>
  <si>
    <r>
      <rPr>
        <b/>
        <sz val="12"/>
        <rFont val="Calibri"/>
        <family val="2"/>
        <scheme val="minor"/>
      </rPr>
      <t xml:space="preserve">DM.BE-3: </t>
    </r>
    <r>
      <rPr>
        <sz val="12"/>
        <rFont val="Calibri"/>
        <family val="2"/>
        <scheme val="minor"/>
      </rPr>
      <t>Resilience requirements to support delivery of critical services are established for all operating states (e.g., under duress/attack, during recovery, normal operations).</t>
    </r>
  </si>
  <si>
    <r>
      <rPr>
        <sz val="11"/>
        <rFont val="Calibri"/>
        <family val="2"/>
        <scheme val="minor"/>
      </rPr>
      <t>DE.CM-3.1:</t>
    </r>
    <r>
      <rPr>
        <sz val="11"/>
        <color theme="1"/>
        <rFont val="Calibri"/>
        <family val="2"/>
        <scheme val="minor"/>
      </rPr>
      <t xml:space="preserve"> The organization's controls actively monitor personnel (both authorized and unauthorized) for access, authentication, usage, connections, devices, and anomalous behavior to rapidly detect potential cybersecurity events.</t>
    </r>
  </si>
  <si>
    <r>
      <t xml:space="preserve">DE.CM-3.2: </t>
    </r>
    <r>
      <rPr>
        <sz val="11"/>
        <color theme="1"/>
        <rFont val="Calibri"/>
        <family val="2"/>
        <scheme val="minor"/>
      </rPr>
      <t>The organization performs logging and reviewing of the systems activities of privileged users, and monitoring for anomalies is implemented.</t>
    </r>
  </si>
  <si>
    <t>RC.RP-1.6: The recovery plan includes plans to come back for both traditional and highly available (e.g., cloud) infrastructure.</t>
  </si>
  <si>
    <t>GV.SF-1.4: The cyber risk management strategy identifies and communicates the organization’s role within the financial services sector as a component of critical infrastructure in the financial services industry.</t>
  </si>
  <si>
    <t>GV.SF-3.1: An appropriate governing authority (e.g., the Board or one of its committees) endorses and periodically reviews the cyber risk appetite and is regularly informed about the status of and material changes in the organization's inherent cyber risk profile.</t>
  </si>
  <si>
    <t>GV.SF-3.2: An appropriate governing authority (e.g., the Board or one of its committees) periodically reviews and evaluates the organization's ability to manage its cyber risks.</t>
  </si>
  <si>
    <t>GV.SF-4.1: The risk appetite is informed by the organization’s role in critical infrastructure.</t>
  </si>
  <si>
    <t>GV.RM-1.3: As a part of the cyber risk management program, the organization has documented its cyber risk assessment process and methodology, which are periodically updated to address changes to the risk profile and risk appetite (e.g., new technologies, products, services, interdependencies, and the evolving threat environment).</t>
  </si>
  <si>
    <t>GV.RM-2.3: The cyber risk management strategy articulates how the organization would maintain an acceptable level of residual cyber risk set by the appropriate governing authority (e.g., the Board or one of its committees).</t>
  </si>
  <si>
    <t xml:space="preserve">GV.RM-1.2: The cyber risk management program is integrated into daily operations and is tailored to address enterprise-specific risks (both internal and external) and evaluate the organization's cybersecurity policies, procedures, processes, and controls.  </t>
  </si>
  <si>
    <t xml:space="preserve">GV.RM-1.4: The cyber risk assessment process is consistent with the organization's policies and procedures and includes criteria for the evaluation and categorization of enterprise-specific cyber risks and threats.  </t>
  </si>
  <si>
    <t>GV.RM-1.5: The cyber risk management program and risk assessment process produce actionable recommendations that the organization uses to select, design, prioritize, implement, maintain, evaluate, and modify security controls.</t>
  </si>
  <si>
    <t>GV.RM-1.6: The cyber risk management program addresses identified cyber risks in one of the following ways:  risk acceptance, risk mitigation, risk avoidance, or risk transfer, which includes cyber insurance.</t>
  </si>
  <si>
    <t>GV.RM-2.1: The organization has established a cyber risk tolerance consistent with its risk appetite, and integrated it into technology or operational risk management, as appropriate.</t>
  </si>
  <si>
    <t>GV.RM-3.1: The cyber risk management framework is integrated into the enterprise risk management framework.</t>
  </si>
  <si>
    <t>GV.RM-3.3: The organization's cyber risk management framework provides for segregation of duties between policy development, implementation, and oversight to ensure rigorous review of both policy and implementation.</t>
  </si>
  <si>
    <t>GV.PL-1.2: The organization's cybersecurity policy integrates with an appropriate employee accountability policy to ensure that all personnel are held accountable for complying with cybersecurity policies and procedures.</t>
  </si>
  <si>
    <t>GV.PL-2.1: The cybersecurity policy is supported by the organization's risk management program.</t>
  </si>
  <si>
    <t>GV.PL-1.1: The organization maintains a documented cybersecurity policy or policies approved by a designated Cybersecurity Officer (e.g., CISO) or an appropriate governing authority (e.g., the Board or one of its committees).</t>
  </si>
  <si>
    <t>GV.PL-2.3: The cybersecurity policy is periodically reviewed and revised under the leadership of a designated Cybersecurity Officer (e.g., CISO) to address changes in the risk profile and risk appetite (e.g., new technologies, products, services, interdependencies, and the evolving threat environment).</t>
  </si>
  <si>
    <t>GV.PL-3.3: The organization implements and maintains a documented policy or policies that address customer data privacy, and is approved by a designated officer or the organization’s appropriate governing body (e.g., the Board or one of its committees).</t>
  </si>
  <si>
    <t>GV.RR-2.1: The organization has designated a Cybersecurity Officer (e.g., CISO) who is responsible and accountable for developing cybersecurity strategy, overseeing and implementing its cybersecurity program and enforcing its cybersecurity policy.</t>
  </si>
  <si>
    <t xml:space="preserve">GV.RR-2.3: The designated Cybersecurity Officer (e.g., CISO) periodically reports to the appropriate governing authority (e.g., the Board or one of its committees) or equivalent governing body on the status of cybersecurity within the organization.  </t>
  </si>
  <si>
    <t>GV.SP-1.1: The organization has established, and maintains, a cybersecurity program designed to protect the confidentiality, integrity and availability of its information and operational systems, commensurate with the organization's risk appetite.</t>
  </si>
  <si>
    <t>GV.SP-1.2: Based on a periodic risk assessment, the organization's cybersecurity program identifies and implements appropriate security controls to manage applicable cyber risks within the risk tolerance set by the governing authority (e.g., the Board or one of its committees).</t>
  </si>
  <si>
    <t xml:space="preserve">GV.SP-2.2: The organization develops, implements, and reports to management and the appropriate governing body (e.g., the Board or one of its committees) key cybersecurity performance indicators and metrics based on the cyber risk strategy and framework to  measure, monitor, and report actionable indicators to help guide the security program.  </t>
  </si>
  <si>
    <t>GV.AU-2.2: A formal process is in place for the independent audit function to update its procedures based on changes to the organization's risk appetite and risk tolerance.</t>
  </si>
  <si>
    <t>GV.AU-3.3: An independent audit function reports to the appropriate governing authority (e.g., the Board or one of its committees) within the organization, including when its assessment differs from that of the organization, or when cyber risk tolerance has been exceeded in any part of the organization.</t>
  </si>
  <si>
    <t>GV.TE-1.2: The organization applies its cyber risk management framework to all technology projects.</t>
  </si>
  <si>
    <t xml:space="preserve">ID.AM-3.1: The organization maintains an inventory of internal assets and business functions, that includes mapping to other assets, business functions, and information flows. </t>
  </si>
  <si>
    <t xml:space="preserve">ID.AM-5.1: The organization implements and maintains a written risk-based policy or policies on data governance and classification, approved by a Senior Officer or the organization's governing body (e.g., the Board or one of its committees).  </t>
  </si>
  <si>
    <t>ID.AM-5.2: The organization's resources (e.g., hardware, devices, data, and software) are prioritized for protection based on their sensitivity/classification, criticality, vulnerability, business value, and importance to the organization.</t>
  </si>
  <si>
    <t>ID.AM-6.1: Roles and responsibilities for the entire cybersecurity workforce and directly managed third-party personnel are established, well-defined and aligned with internal roles and responsibilities.</t>
  </si>
  <si>
    <t xml:space="preserve">ID.RA-2.1: The organization participates actively (in geopolitical alignment with its business operations) in applicable information-sharing groups and collectives (e.g., cross-industry, cross-government and cross-border groups) to gather, distribute and analyze information about cyber practices, cyber threats and early warning indicators relating to cyber threats. </t>
  </si>
  <si>
    <t>ID.RA-5.2: The organization considers threat intelligence received from the organization's participants, service and utility providers and other industry organizations.</t>
  </si>
  <si>
    <t>PR.AC-3.2: The organization implements multi-factor authentication, or at least equally secure access controls for remote access, if it is warranted by applicable risk considerations.</t>
  </si>
  <si>
    <t>PR.AC-5.1: Networks and systems are segmented to maintain appropriate security.</t>
  </si>
  <si>
    <t>PR.AC-7.2: Based on the risk level of a given transaction, the organization has defined and implemented authentication requirements, such as including implementing multi-factor, out-of-band authentication for high risk transactions.</t>
  </si>
  <si>
    <t>PR.AT-2.1: High-risk groups, such as those with privileged system access or in sensitive business functions (including privileged users, senior executives, cybersecurity personnel and third-party stakeholders), receive cybersecurity situational awareness training for their roles and responsibilities.</t>
  </si>
  <si>
    <t>PR.AT-5.1: The individuals who fulfill the organization’s physical and cybersecurity objectives (employees or outsourced) have been informed of their roles and responsibilities.</t>
  </si>
  <si>
    <t>PR.DS-1.1: Data-at-rest is protected commensurate with the criticality and sensitivity of the information and in alignment with the data classification and protection policy.</t>
  </si>
  <si>
    <t>PR.DS-2.1: Data-in-transit is protected commensurate with the criticality and sensitivity of the information and in alignment with the data classification and protection policy.</t>
  </si>
  <si>
    <t>PR.DS-7.1: The organization's development, testing and acceptance environment(s) are separate from the production environment, and test data is protected and not used in the production environment.</t>
  </si>
  <si>
    <t>PR.DS-8.1: The organization uses integrity checking mechanisms to verify hardware integrity, as practicable.</t>
  </si>
  <si>
    <t>PR.IP-1.2: The organization establishes policies, procedures and tools, such as policy enforcement, device fingerprinting, patch status, operating system version, level of security controls, etc., to manage personnel's mobile devices before allowing access to the organization's network and resources.</t>
  </si>
  <si>
    <t>PR.IP-2.3: The organization assesses the cyber risks of software prior to deployment.</t>
  </si>
  <si>
    <t xml:space="preserve">PR.IP-3.1: The organization's change management process explicitly considers cyber risks, in terms of residual cyber risks identified both prior to and during a change, and of any new cyber risk created post-change. </t>
  </si>
  <si>
    <t>PR.IP-4.2: The organization conducts and maintains backups of information and periodically conduct tests of backups to business assets (including full system recovery) to achieve cyber resilience.</t>
  </si>
  <si>
    <t>PR.IP-4.4: Recovery point objectives to support data integrity efforts are consistent with the organization's resumption time objective for critical operations.</t>
  </si>
  <si>
    <t>PR.IP-10.1: The organization establishes testing programs that include a range of scenarios, including severe but plausible scenarios (e.g., disruptive, destructive, corruptive) that could affect the organization's ability to service clients.</t>
  </si>
  <si>
    <t>PR.IP-10.3: The organization's governing body (e.g., the Board or one of its committees) is involved in testing as part of a crisis management team and is informed of test results.</t>
  </si>
  <si>
    <t>PR.IP-11.1: The organization conducts background/screening checks on all new employees, as permitted by law.</t>
  </si>
  <si>
    <t>PR.IP-11.2: The organization conducts background/screening checks on all staff at regular intervals throughout their employment, commensurate with staff’s access to critical systems or a change in role, as permitted by law.</t>
  </si>
  <si>
    <t>PR.MA-1.1: Policies, standards and procedures for the maintenance of assets include, but are not limited to, physical entry controls, equipment maintenance and removal of assets.</t>
  </si>
  <si>
    <t>PR.PT-4.1: The organization's communications and control networks are protected through applying defense-in-depth principles (e.g., network segmentation, firewalls, physical access controls to network equipment, etc.).</t>
  </si>
  <si>
    <t>DE.AE-3.2: The organization deploys tools, as appropriate, to perform real-time central aggregation and correlation of anomalous activities, network and system alerts, and relevant event and cyber threat intelligence from multiple sources, including both internal and external sources, to better detect and prevent multifaceted cyber attacks.</t>
  </si>
  <si>
    <t>DE.CM-2.1: The organization's controls include monitoring and detection of anomalous activities and potential cybersecurity events across the organization's physical environment and infrastructure, including unauthorized physical access to high-risk or confidential systems.</t>
  </si>
  <si>
    <t>DE.CM-4.1: The organization implements and manages appropriate tools to detect and block malware from infecting networks and systems.</t>
  </si>
  <si>
    <t>DE.CM-5.1: The organization implements safeguards against mobile malware and attacks for mobile devices connecting to corporate network and accessing corporate data (e.g., anti-virus, timely patch deployment, etc.).</t>
  </si>
  <si>
    <t>DE.CM-6.2: The organization collaborates with third-party service providers to maintain and improve the security of external connections.</t>
  </si>
  <si>
    <t>DE.CM-6.3: The organization implements an explicit approval and logging process and sets up automated alerts to monitor and prevent any unauthorized access to a critical system by a third-party service provider.</t>
  </si>
  <si>
    <t xml:space="preserve">DE.CM-8.2: The organization conducts, either by itself or by an independent third-party, periodic penetration testing and red team testing on the organization's network, internet-facing applications or systems, and critical applications to identify gaps in cybersecurity defenses. </t>
  </si>
  <si>
    <t>DE.DP-2.1: The organization's monitoring and detection processes comply with all applicable requirements.</t>
  </si>
  <si>
    <t>RS.CO-5.3: The organization maintains ongoing situational awareness of its operational status and cybersecurity posture to pre-empt cyber events and respond rapidly to them.</t>
  </si>
  <si>
    <t>RC.RP-1.5: The recovery plan includes recovery of resilience following a long term loss of capability (e.g., site or third-party) detailing when the plan should be activated and implementation steps.</t>
  </si>
  <si>
    <t>RC.CO-1.1: The organization's governing body (e.g., the Board or one of its committees) ensures that a communication plan exists to notify internal and external stakeholders about an incident, as appropriate.</t>
  </si>
  <si>
    <t>RC.CO-2.1: Actionable and effective mitigation techniques are taken and communicated appropriately to restore and improve the organization's reputation after an incident.</t>
  </si>
  <si>
    <t>RC.CO-3.1: The organization timely involves and communicates the recovery activities, procedures, cyber risk management issues to the appropriate governing body (e.g., the Board or one of its committees), senior management and relevant internal stakeholders.</t>
  </si>
  <si>
    <t>DM.ED-3.2: Responsibilities for ongoing independent oversight (external) of third-party access are defined and assigned.</t>
  </si>
  <si>
    <t>DM.ED-4.1: The organization ensures that cyber risks associated with external dependencies are consistent with cyber risk appetite approved by an appropriate governing body (e.g., the Board or one of its committees).</t>
  </si>
  <si>
    <t>DM.ED-4.4: The organization has a documented third-party termination/exit strategy to include procedures for timely removal of the third-party access when no longer required.</t>
  </si>
  <si>
    <t>DM.ED-6.1: The organization has documented minimum cybersecurity requirements for critical third-parties that, at a minimum, meet cybersecurity practices of the organization.</t>
  </si>
  <si>
    <t>DM.ED-6.2: The organization's contracts require third-parties to implement minimum cybersecurity requirements and to maintain those practices for the life of the relationship.</t>
  </si>
  <si>
    <t>DM.ED-6.3: Minimum cybersecurity requirements for third-parties include how the organization will monitor security of its external dependencies to ensure that requirements are continually satisfied.</t>
  </si>
  <si>
    <t>DM.ED-6.4: Minimum cybersecurity requirements for third-parties include consideration of whether the third-party is responsible for the security of the organization's confidential data and of geographic limits on where data can be stored and transmitted.</t>
  </si>
  <si>
    <t xml:space="preserve">DM.ED-6.6: Minimum cybersecurity requirements for third-parties identify conditions of and the recourse available to the organization should the third-party fail to meet their cybersecurity requirements. </t>
  </si>
  <si>
    <t>DM.ED-6.7: Minimum cybersecurity requirements for third-parties cover the entire relationship lifecycle, including return or destruction of data during cloud or virtualization use and upon relationship termination.</t>
  </si>
  <si>
    <t>DM.ED-7.2: The organization conducts regular third-party reviews for critical vendors to validate that appropriate security controls have been implemented.</t>
  </si>
  <si>
    <t>DM.ED-7.3: A process is in place to confirm that the organization's third-party service providers conduct due diligence of their own third-parties (e.g., subcontractors).</t>
  </si>
  <si>
    <t>DM.RS-1.1: The organization has an enterprise-wide cyber resilience (including business continuity, and incident response) strategy and program.</t>
  </si>
  <si>
    <t>DM.RS-1.2: The cyber resilience strategy and program are based on the organization's enterprise-wide cyber risk management strategy that addresses the risks that the organization may present to other critical infrastructure sectors and the risk that the organization may present to other firms in the financial sector.</t>
  </si>
  <si>
    <t xml:space="preserve">DM.RS-2.1: The organization has incorporated its external dependencies and critical business partners into its cyber resilience (e.g., incident response, business continuity, and disaster recovery) strategy, plans, and exercises. </t>
  </si>
  <si>
    <t xml:space="preserve">DM.RS-2.2: The organization's cyber resilience strategy addresses the organization's obligations for performing core business functions including those performed for the financial sector as a whole, in the event of a disruption, including the potential for multiple concurrent or widespread interruptions and cyber attacks on multiple elements of interconnected critical infrastructure, such as energy and telecommunications. </t>
  </si>
  <si>
    <t>DM.BE-2.1: The organization has established and implemented plans to identify and mitigate the cyber risks it poses through interconnectedness to sector partners and external stakeholders.</t>
  </si>
  <si>
    <t>DM.BE-3.1: Cyber resilience requirements to support delivery of critical services are established for all operating states (e.g., under duress/attack, during recovery, normal operations).</t>
  </si>
  <si>
    <t>GV.AU-3.1: An independent audit function reviews cybersecurity practices and identifies weaknesses and gaps.</t>
  </si>
  <si>
    <t>GV.IR-1.4: Individuals responsible for independent risk management and oversight are independent of business line management, including senior leadership.</t>
  </si>
  <si>
    <t>GV.RM-2.2: The cyber risk management strategy articulates how the organization intends to address its inherent cyber risk (before mitigating controls or other factors are taken into consideration).</t>
  </si>
  <si>
    <t>GV.PL-3.1: The cybersecurity policy, strategy and framework should take into account the organization's legal and regulatory obligations.</t>
  </si>
  <si>
    <t>PR.PT-3.1: The organization's systems are configured to provide only essential capabilities to implement the principle of least functionality.</t>
  </si>
  <si>
    <t>PR.PT-5.1: The organization implements mechanisms (e.g., failsafe, load balancing, hot swap) to achieve resilience requirements in normal and adverse situations.</t>
  </si>
  <si>
    <t>DE.AE-3.1: The organization has a capability to collect, analyze, and correlate events data across the organization in order to predict, analyze, and respond to changes in the operating environment.</t>
  </si>
  <si>
    <t>ID.RA-5.5: The organization tracks connections among assets and cyber risk levels throughout the life cycles of the assets.</t>
  </si>
  <si>
    <t xml:space="preserve">PR.IP-4.1: The organization designs and tests its systems and processes to enable recovery of accurate data (e.g., material financial transactions) sufficient to support normal operations and obligations following a cybersecurity incident. </t>
  </si>
  <si>
    <t>RS.MI-1.2: The organization's procedures include containment strategies and notifying potentially impacted third-parties, as appropriate.</t>
  </si>
  <si>
    <t>Supervisory Expectations Catalogue: Regulatory, Supervisory and Oversight Issuances (Regulations, Guidance, Questionnaires) That Have Been Mapped</t>
  </si>
  <si>
    <t>Propietary</t>
  </si>
  <si>
    <r>
      <t xml:space="preserve">NIST IR Definition, but generalized for any nation beyond that of the US.  It would read:
</t>
    </r>
    <r>
      <rPr>
        <sz val="12"/>
        <rFont val="Calibri"/>
        <family val="2"/>
        <scheme val="minor"/>
      </rPr>
      <t xml:space="preserve">
System and assets, whether physical or virtual, so vital to a nation that the incapacity or destruction of such systems and assets would have a debilitating impact on security, national economic security, national public health or safety, or any combination of those matters.</t>
    </r>
  </si>
  <si>
    <r>
      <t xml:space="preserve">Risk Analysis = Risk Assessment
</t>
    </r>
    <r>
      <rPr>
        <sz val="12"/>
        <color theme="1"/>
        <rFont val="Calibri"/>
        <family val="2"/>
        <scheme val="minor"/>
      </rPr>
      <t>Position:  On the call, consensus was that the terms Risk Analysis and Risk Assessment are synonymous and one member read from a NIST document that stated the same.</t>
    </r>
    <r>
      <rPr>
        <b/>
        <sz val="12"/>
        <color theme="1"/>
        <rFont val="Calibri"/>
        <family val="2"/>
        <scheme val="minor"/>
      </rPr>
      <t xml:space="preserve">
Definition Selected: </t>
    </r>
    <r>
      <rPr>
        <sz val="12"/>
        <color theme="1"/>
        <rFont val="Calibri"/>
        <family val="2"/>
        <scheme val="minor"/>
      </rPr>
      <t>The ISACA definition for Risk Assessment, which is "A process used to identify and evaluate risk and its potential effects."</t>
    </r>
  </si>
  <si>
    <r>
      <t xml:space="preserve">DHS Risk Lexicon selected, but modified to substitute out the term "controlling" for "mitigating" as it relates to managing risk.  It now reads: 
</t>
    </r>
    <r>
      <rPr>
        <sz val="12"/>
        <color theme="1"/>
        <rFont val="Calibri"/>
        <family val="2"/>
        <scheme val="minor"/>
      </rPr>
      <t>Process of identifying, analyzing, assessing, and communicating risk and accepting, avoiding, transferring or mitigating it to an acceptable level.</t>
    </r>
    <r>
      <rPr>
        <b/>
        <sz val="12"/>
        <color theme="1"/>
        <rFont val="Calibri"/>
        <family val="2"/>
        <scheme val="minor"/>
      </rPr>
      <t xml:space="preserve">
Rationale - The DHS definition is the most concise in terms of what it means to manage risk.  The one issue is that in definition, it uses the term "controlling" when the more accurate term (and more used term) is "mitigating."</t>
    </r>
  </si>
  <si>
    <r>
      <t xml:space="preserve">COSO Definition:
</t>
    </r>
    <r>
      <rPr>
        <sz val="12"/>
        <color theme="1"/>
        <rFont val="Calibri"/>
        <family val="2"/>
        <scheme val="minor"/>
      </rPr>
      <t>"A broadbased description of the desired level of risk that an entity will take in pursuit of its mission."</t>
    </r>
    <r>
      <rPr>
        <b/>
        <sz val="12"/>
        <color theme="1"/>
        <rFont val="Calibri"/>
        <family val="2"/>
        <scheme val="minor"/>
      </rPr>
      <t xml:space="preserve">
Rationale:  Other definitions were bypassed in favor of COSO's definition because participants felt that any definition selected could not conflate the two, but rather had to make the distinction of "appetite" is what you actively pursue and tolerance is what you can accept.  </t>
    </r>
  </si>
  <si>
    <r>
      <t xml:space="preserve">The FFIEC definition, but with modification.  The modifiction is striking the definition's last sentence and stopping the first sentence at "potential impact."
</t>
    </r>
    <r>
      <rPr>
        <sz val="12"/>
        <color theme="1"/>
        <rFont val="Calibri"/>
        <family val="2"/>
        <scheme val="minor"/>
      </rPr>
      <t xml:space="preserve">A process to determine the likelihood of an adverse event or threat occurring and the potential impact.
</t>
    </r>
    <r>
      <rPr>
        <b/>
        <sz val="12"/>
        <color theme="1"/>
        <rFont val="Calibri"/>
        <family val="2"/>
        <scheme val="minor"/>
      </rPr>
      <t xml:space="preserve">
Rationale:  The reason for the shortening is because the last sentence in no way contains defining language, and with respect to the shortening of the first sentence, measurement may not always be at an enterprise level.</t>
    </r>
  </si>
  <si>
    <r>
      <t xml:space="preserve">COSO Definition:
</t>
    </r>
    <r>
      <rPr>
        <sz val="12"/>
        <color theme="1"/>
        <rFont val="Calibri"/>
        <family val="2"/>
        <scheme val="minor"/>
      </rPr>
      <t xml:space="preserve">"Reflects the acceptable variation in outcomes related to specific performance measures linked to objectives the entity seeks to achieve."
</t>
    </r>
    <r>
      <rPr>
        <b/>
        <sz val="12"/>
        <color theme="1"/>
        <rFont val="Calibri"/>
        <family val="2"/>
        <scheme val="minor"/>
      </rPr>
      <t xml:space="preserve">
Rationale:  Other definitions were bypassed in favor of COSO's definition because participants felt that any definition selected could not conflate the two, but rather had to make the distinction of "appetite" is what you actively pursue and tolerance is what you can accept.</t>
    </r>
  </si>
  <si>
    <r>
      <t xml:space="preserve">Combined language from the DHS Risk Lexicon and ISO 73-2009 Definitions:
</t>
    </r>
    <r>
      <rPr>
        <sz val="12"/>
        <color theme="1"/>
        <rFont val="Calibri"/>
        <family val="2"/>
        <scheme val="minor"/>
      </rPr>
      <t>Explicit or implicit decision to take a particular risk.</t>
    </r>
    <r>
      <rPr>
        <b/>
        <sz val="12"/>
        <color theme="1"/>
        <rFont val="Calibri"/>
        <family val="2"/>
        <scheme val="minor"/>
      </rPr>
      <t xml:space="preserve">
Rationale: The DHS definition was potentially the most accurate, but caused pause due to its use of negative phrasing.  ISO's definition was also accurate, but its use of the term "informed" has certain connotations that indicate a certain level of formality and documentation that might be above and beyond a decision based on past non documented experiences.</t>
    </r>
  </si>
  <si>
    <r>
      <rPr>
        <b/>
        <sz val="12"/>
        <color theme="1"/>
        <rFont val="Calibri"/>
        <family val="2"/>
        <scheme val="minor"/>
      </rPr>
      <t>Truncated RFC definition:</t>
    </r>
    <r>
      <rPr>
        <sz val="12"/>
        <color theme="1"/>
        <rFont val="Calibri"/>
        <family val="2"/>
        <scheme val="minor"/>
      </rPr>
      <t xml:space="preserve">
"Risk that is understood and tolerated by a user, operator, owner, or accreditor."
</t>
    </r>
    <r>
      <rPr>
        <b/>
        <sz val="12"/>
        <color theme="1"/>
        <rFont val="Calibri"/>
        <family val="2"/>
        <scheme val="minor"/>
      </rPr>
      <t>Rationale: The language following "accreditor" assumes a level of quantification that may not be available.</t>
    </r>
  </si>
  <si>
    <r>
      <t xml:space="preserve">Truncated Second NIST IR Definition for Threat:
</t>
    </r>
    <r>
      <rPr>
        <sz val="12"/>
        <color theme="1"/>
        <rFont val="Calibri"/>
        <family val="2"/>
        <scheme val="minor"/>
      </rPr>
      <t>"Any circumstance or event with the potential to adversely impact organizational operations (including mission, functions, image, or reputation), organizational assets, or individuals."</t>
    </r>
    <r>
      <rPr>
        <b/>
        <sz val="12"/>
        <color theme="1"/>
        <rFont val="Calibri"/>
        <family val="2"/>
        <scheme val="minor"/>
      </rPr>
      <t xml:space="preserve">
Rationale:  With the removal of "information systems" language, the definition is expansive enough to account for all types of impactful circumstances or events.  With its inclusion, however, it reads more as a cyber threat (accordingly, that is why we have chosen that full definition as the definition for cyber threat).  Moreover, with its removal, the term and its definition could be more readily be modified with adjectives such as global, cyber, etc.</t>
    </r>
  </si>
  <si>
    <r>
      <t xml:space="preserve">The Second NIST IR Definition for "Threat":
</t>
    </r>
    <r>
      <rPr>
        <sz val="12"/>
        <color theme="1"/>
        <rFont val="Calibri"/>
        <family val="2"/>
        <scheme val="minor"/>
      </rPr>
      <t>Any circumstance or event with the potential to adversely impact organizational operations (including mission, functions, image, or reputation), organizational assets, or individuals through an information system via unauthorized access, destruction, disclosure, modification of information, and/or denial of service.</t>
    </r>
    <r>
      <rPr>
        <b/>
        <sz val="12"/>
        <color theme="1"/>
        <rFont val="Calibri"/>
        <family val="2"/>
        <scheme val="minor"/>
      </rPr>
      <t xml:space="preserve">
Rationale:  Aligns with the threat definition selected, which is the truncated version of this definition (it was truncated to make it broader).</t>
    </r>
  </si>
  <si>
    <r>
      <t xml:space="preserve">Threat Assessment = Threat Analysis
NIST 800-30, Rev. 1 (and CNSSI No. 4009) Definition of Threat Assessment:
</t>
    </r>
    <r>
      <rPr>
        <sz val="12"/>
        <color theme="1"/>
        <rFont val="Calibri"/>
        <family val="2"/>
        <scheme val="minor"/>
      </rPr>
      <t>Process of formally evaluating the degree of threat to an information system or enterprise and describing the nature of the threat.</t>
    </r>
    <r>
      <rPr>
        <b/>
        <sz val="12"/>
        <color theme="1"/>
        <rFont val="Calibri"/>
        <family val="2"/>
        <scheme val="minor"/>
      </rPr>
      <t xml:space="preserve">
Rationale:  Given that Risk Assessment and Risk Analysis are regarded as synonyms, following the same logic, so are threat assessment and threat analysis.</t>
    </r>
  </si>
  <si>
    <r>
      <t xml:space="preserve">Truncated CPMI-IOSCO Definition: 
</t>
    </r>
    <r>
      <rPr>
        <sz val="12"/>
        <color theme="1"/>
        <rFont val="Calibri"/>
        <family val="2"/>
        <scheme val="minor"/>
      </rPr>
      <t>Information that provides relevant and sufficient understanding for mitigating the impact of a potentially harmful event.</t>
    </r>
    <r>
      <rPr>
        <b/>
        <sz val="12"/>
        <color theme="1"/>
        <rFont val="Calibri"/>
        <family val="2"/>
        <scheme val="minor"/>
      </rPr>
      <t xml:space="preserve">
Rationale:  It is the most concise and aligns with other selected definitions; the reason for removal of the parenthetical is because it in effect confuses two separate terms - "Threat Intelligence," which encompasess a variety of threats (not just cyber) and more specific to contextualized information, and "Cyber Threat Information," which is inclusive of a narrow threat category and non contextualized information.</t>
    </r>
  </si>
  <si>
    <t>Hong Kong - SFC</t>
  </si>
  <si>
    <t>PR.AC-4.3: The organization institutes controls over service account (i.e., accounts used by systems to access other systems) lifecycles to ensure strict security over creation, use, and termination; access credentials (e.g., no embedded passwords in code); frequent reviews of account ownership; visibility for unauthorized use; and hardening against malicious insider use.</t>
  </si>
  <si>
    <t>PR.AC-5.2: The organization controls access to its wireless networks and the information that these networks process by implementing appropriate mechanisms (e.g., strong authentication for authentication and transmission, preventing unauthorized devices from connecting to the internal networks, restricting unauthorized traffic, and segregating guest wireless networks).</t>
  </si>
  <si>
    <t>CFTC-SEC</t>
  </si>
  <si>
    <t>CFTC-SEC "Regulation S-ID: Identity Theft Red Flags"</t>
  </si>
  <si>
    <t>SEC "Regulation SDR"</t>
  </si>
  <si>
    <t>SEC "Regulation SCI"</t>
  </si>
  <si>
    <t>SEC "Market Access Rule"</t>
  </si>
  <si>
    <t>SEC "Regulation FD"</t>
  </si>
  <si>
    <t>HK SFC "Circular to All Licensed Corporations on Cybersecurity"</t>
  </si>
  <si>
    <t>CFTC "System Safeguards Testing Requirements"</t>
  </si>
  <si>
    <t>CFTC "Cybersecurity Exam - 2016"</t>
  </si>
  <si>
    <t>Name of Issuance</t>
  </si>
  <si>
    <t>Issued By</t>
  </si>
  <si>
    <t>China Banking Regulatory Commission "Information Security Survey - 2016"</t>
  </si>
  <si>
    <t>FFIEC "Cybersecurity Assessment Tool"</t>
  </si>
  <si>
    <t>FINRA "Report on Cybersecurity Practices"</t>
  </si>
  <si>
    <t>FTC "Start with Security, A Guide for Business: Lessons Learned from FTC Cases"</t>
  </si>
  <si>
    <t>Moody’s "Cybersecurity Survey - 2016"</t>
  </si>
  <si>
    <t>NAIC "Insurance Data Security Model Law"</t>
  </si>
  <si>
    <t>NFA "9070 - NFA COMPLIANCE RULES 2-9, 2-36 AND 2-49: INFORMATION SYSTEMS SECURITY PROGRAMS"</t>
  </si>
  <si>
    <t>NYDFS "23 NYCRR 500 - Cybersecurity Requirements for Financial Services Companies"</t>
  </si>
  <si>
    <t>NYDFS's cybersecurity regulatory requirements</t>
  </si>
  <si>
    <t>Singapore - SAMA</t>
  </si>
  <si>
    <t>South Africa - SARB</t>
  </si>
  <si>
    <t>China - CBRC</t>
  </si>
  <si>
    <t>CPMI-IOSCO "Guidance on cyber resilience for financial market infrastructures"</t>
  </si>
  <si>
    <t>SEC "OCIE’s 2015 Cybersecurity Examination Initiative"</t>
  </si>
  <si>
    <t>SEC "Regulation S-P"</t>
  </si>
  <si>
    <t>Requires brokers or dealers with access to trading securities directly on an exchange or alternative trading system (“ATS”) to establish, document, and maintain a system of risk management controls and supervisory procedures that, among other things, are reasonably designed to address operational risks associated with market access.</t>
  </si>
  <si>
    <t>Issue Date</t>
  </si>
  <si>
    <t>The SEC adopted the rule to address three issues: the selective disclosure by issuers of material nonpublic information; when insider trading liability arises in connection with a trader's "use" or "knowing possession" of material nonpublic information; and when the breach of a family or other non-business relationship may give rise to liability under the misappropriation theory of insider trading.  On 2/26/2018, further interpretive guidance was issued to assist public companies in preparing disclosures about cybersecurity risks and incidents: https://www.sec.gov/rules/interp/2018/33-10459.pdf</t>
  </si>
  <si>
    <t xml:space="preserve">Requires registered broker-dealers, investment companies, and investment advisers to "adopt written policies and procedures that address administrative, technical, and physical safeguards for the protection of customer records and information." </t>
  </si>
  <si>
    <t>Mapping of Regulatory, Supervisory and Oversight Issuances (Regulations, Guidance, Questionnaires) to NIST CSF (1.1 Draft) and ISO/IEC 27001</t>
  </si>
  <si>
    <t>South Africa - South Africa Reserve Bank "IT Questionnaire - 2016"</t>
  </si>
  <si>
    <t>Singapore - SAMA "Information Security Survey - 2016"</t>
  </si>
  <si>
    <t>G7 "G7 Fundamental Elements of Cybersecurity for The Financial Sector"</t>
  </si>
  <si>
    <t>FRB-OCC-FDIC "Advanced Notice of Proposed Rulemaking on 'Enhanced Cyber Risk Management Standards'"</t>
  </si>
  <si>
    <t>FFIEC Appx. J - "IT Examination Handbook - Business Continuity Planning Booklet  - Appendix J: Strengthening the Resilience of Outsourced Technology Services"</t>
  </si>
  <si>
    <t>FFIEC "IT Examination Handbook - Audit Booklet"</t>
  </si>
  <si>
    <t>FFIEC "IT Examination Handbook - Operations Booklet"</t>
  </si>
  <si>
    <t>FFIEC "IT Examination Handbook - Management Booklet"</t>
  </si>
  <si>
    <t>FFIEC "IT Examination Handbook - Information Security Booklet"</t>
  </si>
  <si>
    <t>FFIEC "IT Examination Handbook - Business Continuity Planning"</t>
  </si>
  <si>
    <t>FFIEC Appx. E - "IT Examination Handbook - Retail Payment Systems Booklet - Appendix E: Mobile Financial Services"</t>
  </si>
  <si>
    <t>Financial Services Sector Profile (Profile), Version 1.0.0 - Glossary of Key Terms and Selected Definitions</t>
  </si>
  <si>
    <r>
      <t>ID.AM-5:</t>
    </r>
    <r>
      <rPr>
        <sz val="12"/>
        <rFont val="Calibri"/>
        <family val="2"/>
        <scheme val="minor"/>
      </rPr>
      <t xml:space="preserve"> Resources (e.g., hardware, devices, data, time, personnel, and software) are prioritized based on their classification, criticality, and business value.</t>
    </r>
  </si>
  <si>
    <r>
      <t xml:space="preserve">PR.AT-2: </t>
    </r>
    <r>
      <rPr>
        <sz val="12"/>
        <rFont val="Calibri"/>
        <family val="2"/>
        <scheme val="minor"/>
      </rPr>
      <t>Privileged users understand their roles and responsibilities.</t>
    </r>
  </si>
  <si>
    <r>
      <t xml:space="preserve">PR.AT-3: </t>
    </r>
    <r>
      <rPr>
        <sz val="12"/>
        <rFont val="Calibri"/>
        <family val="2"/>
        <scheme val="minor"/>
      </rPr>
      <t>Third-party stakeholders (e.g., suppliers, customers, partners) understand their roles and responsibilities.</t>
    </r>
  </si>
  <si>
    <r>
      <t xml:space="preserve">PR.AT-4: </t>
    </r>
    <r>
      <rPr>
        <sz val="12"/>
        <rFont val="Calibri"/>
        <family val="2"/>
        <scheme val="minor"/>
      </rPr>
      <t>Senior executives understand their roles and responsibilities.</t>
    </r>
  </si>
  <si>
    <r>
      <t xml:space="preserve">RC.CO-3: </t>
    </r>
    <r>
      <rPr>
        <sz val="12"/>
        <rFont val="Calibri"/>
        <family val="2"/>
        <scheme val="minor"/>
      </rPr>
      <t>Recovery activities are communicated to internal and external stakeholders as well as and executive and management teams.</t>
    </r>
  </si>
  <si>
    <t>GV.IR-3.1: An independent risk management function reports to the appropriate governing authority (e.g., the Board or one of its committees) and to the appropriate risk management officer within the organization on the implementation of the cyber risk management framework throughout the organization.</t>
  </si>
  <si>
    <t>GV.TE-2.1: The organization defines, maintains, and uses technical security standards, architectures, processes or practices (including automated tools when practical) to ensure the security of its applications and infrastructure.</t>
  </si>
  <si>
    <t>ID.RA-6.1: The organization's business units ensure that information regarding cyber risk is shared with the appropriate level of senior management in a timely manner, so that they can address and respond to emerging cyber risk.</t>
  </si>
  <si>
    <t>PR.AC-6.1: The organization authenticates identity and validates the authorization level of a user before granting access to its systems.</t>
  </si>
  <si>
    <t>PR.AC-7.1: The organization performs a risk assessment for prospective users, devices and other assets which authenticate into its ecosystem with a specific focus on:
(1) The type of data being accessed (e.g., customer PII, public data);
(2) The risk of the transaction (e.g., internal-to-internal, external-to-internal);
(3) The organization's level of trust for the accessing agent (e.g., external application, internal user); and
(4) The potential for harm.</t>
  </si>
  <si>
    <t>PR.AT-4.1: The organization's governing body (e.g., the Board or one of its committees) and senior management receive cybersecurity situational awareness training to include appropriate skills and knowledge to: 
(1) Evaluate and manage cyber risks;
(2) Promote a culture that recognizes that staff at all levels have important responsibilities in ensuring the organization's cyber resilience; and
(3) Lead by example.</t>
  </si>
  <si>
    <t>DE.AE-2.1: The organization performs timely collection of relevant data, as well as advanced and automated analysis (including use of security tools such as antivirus, IDS/IPS) on the detected events to:
(1) Assess and understand the nature, scope and method of the attack;
(2) Predict and block a similar future attack; and
(3) Report timely risk metrics.</t>
  </si>
  <si>
    <t xml:space="preserve">DE.CM-1.3: The organization deploys an intrusion detection and intrusion prevention capabilities to detect and prevent a potential network intrusion in its early stages for timely containment and recovery. </t>
  </si>
  <si>
    <t>RS.AN-5.1: The organization has established enterprise processes for receiving and appropriately channeling vulnerability disclosures from:
(1) Public sources (e.g., security researchers);
(2) Vulnerability sharing forums (e.g., FS-ISAC); and
(3) Third-parties (e.g., cloud vendors);
(4) Internal sources (e.g., development teams).</t>
  </si>
  <si>
    <t>RS.AN-5.2: The organization has established enterprise processes to analyze disclosed vulnerabilities with a focus on:
(1) Determining its validity;
(2) Aassessing its scope (e.g., affected assets);
(3) Determining it's severity and impact;
(4) Identifying affected stakeholders or customers; and
(5) Analyzing options to respond.</t>
  </si>
  <si>
    <t>DM.ED-2.5: The organization's dependency management process identifies third-party relationships that are in place, including those relationships that were established without formal approval.</t>
  </si>
  <si>
    <t>DE.AE-4.1: The organization has a documented process in place to analyze the impact of a material cybersecurity incident (including the financial impact) on the organization as well as across the financial sector, as appropriate, per organization's size, scope, and complexity and its role in the financial sector.</t>
  </si>
  <si>
    <t>RS.CO-2.2: In the event of a cybersecurity incident, the organization notifies appropriate stakeholders including, as required, government bodies, self-regulatory agencies or any other supervisory bodies.</t>
  </si>
  <si>
    <t>RS.CO-3.2: In the event of a cybersecurity incident, the organization shares information in an appropriate manner that could facilitate the detection, response, resumption and recovery of its own systems and those of other financial sector participants through trusted channels.</t>
  </si>
  <si>
    <t>RS.AN-3.1: The organization has the capability to assist in or conduct forensic investigations of cybersecurity incidents and engineer protective and detective controls to facilitate the investigative process.</t>
  </si>
  <si>
    <t>RS.AN-4.1: The organization categorizes and prioritizes cybersecurity incident response consistent with response plans and criticality of systems to the enterprise.</t>
  </si>
  <si>
    <t xml:space="preserve">RS.MI-1.1: The organization contains cybersecurity incidents in a timely manner.  </t>
  </si>
  <si>
    <t xml:space="preserve">RS.MI-2.1: The organization mitigates cybersecurity incidents in a timely manner.  </t>
  </si>
  <si>
    <t>RS.MI-3.2: Vulnerabilities identified as a result of a cybersecurity incident are mitigated or documented by the organization as accepted risks and monitored.</t>
  </si>
  <si>
    <t>RS.IM-2.1: The organization periodically reviews response strategy and exercises and updates them as necessary, based on:
(1) Lessons learned from cybersecurity incidents that have occurred (both within and outside the organization);
(2) Current cyber threat intelligence (both internal and external sources);
(3) Recent and wide-scale cyber attack scenarios;
(4) Operationally and technically plausible future cyber attacks; and
(5) New technological developments.</t>
  </si>
  <si>
    <t>RC.IM-1.1: The organization refines its cyber resilience and incident response plans by actively identifying and incorporating crucial lessons learned from:
(1) cybersecurity incidents that have occurred within the organization;
(2) Cybersecurity assessments and testing performed internally; and
(3) Widely reported events, industry reports and cybersecurity incidents that have occurred outside the organization.</t>
  </si>
  <si>
    <t>RC.IM-2.1: The organization periodically reviews recovery strategy and exercises and updates them as necessary, based on: 
(1) Lessons learned from cybersecurity incidents that have occurred (both within and outside the organization);
(2) Current cyber threat intelligence (both internal and external sources);
(3) Recent and wide-scale cyber attack scenarios;
(4) Operationally and technically plausible future cyber attacks; and
(5) New technological developments.</t>
  </si>
  <si>
    <t>DM.ED-6.5: Minimum cybersecurity requirements for third-parties include how the organization and its suppliers and partners will communicate and coordinate in times of emergency, including:
1) Joint maintenance of contingency plans;
2) Responsibilities for responding to cybersecurity incident; 
3) Planning and testing strategies that address severe events in order to identify single points of failure that would cause wide-scale disruption; and
4) Incorporating potential impact of a cyber event into their BCP process and ensure appropriate resilience capabilities are in place.</t>
  </si>
  <si>
    <t xml:space="preserve">DM.RS-1.3: The cyber resilience program ensures that the organization can continue operating critical business functions and deliver services to stakeholders during cybersecurity incidents and cyber attacks (e.g., propagation of malware or corrupted data).  </t>
  </si>
  <si>
    <t>ID.RM-3 - with sector enhancement</t>
  </si>
  <si>
    <t>ID.RM-1 - with sector enhancement</t>
  </si>
  <si>
    <t>ID.RA-3 - with sector enhancement</t>
  </si>
  <si>
    <t>PR.AC-5 - with sector enhancement</t>
  </si>
  <si>
    <t>PR.IP-4 - with sector enhancement</t>
  </si>
  <si>
    <t>PR.IP-7 - with sector enhancement</t>
  </si>
  <si>
    <t>PR.IP-8 - with sector enhancement</t>
  </si>
  <si>
    <t>PR.MA-1 - with sector enhancement</t>
  </si>
  <si>
    <t>DE.DP-4 - with sector enhancement</t>
  </si>
  <si>
    <t>RC.CO-2 - with sector enhancement</t>
  </si>
  <si>
    <t xml:space="preserve">ID.BE-3;  ID.RM-1 - with sector enhancement </t>
  </si>
  <si>
    <t>ID.GV-4 - with sector enhancement</t>
  </si>
  <si>
    <t>ID.GV-1 -
with sector enhancement</t>
  </si>
  <si>
    <t>ID.SC-1 - with sector enhancement</t>
  </si>
  <si>
    <t>ID.SC-2; ID.BE-1; ID.BE-2 - with sector enhancement</t>
  </si>
  <si>
    <t>ID.SC-3 - with sector enhancement</t>
  </si>
  <si>
    <t>ID.SC-4 - with sector enhancement</t>
  </si>
  <si>
    <t>ID.SC-5 - with sector enhancement</t>
  </si>
  <si>
    <t>Tier 1:
National+ Impact</t>
  </si>
  <si>
    <t>Tier 2:
Subnational Impact</t>
  </si>
  <si>
    <t>Tier 3:
Sector Impact</t>
  </si>
  <si>
    <t>Tier 4:
Localized Impact</t>
  </si>
  <si>
    <t>This glossary defines selected terms used in the Profile.  It used references from financial services regulatory sources, international standards, NIST guidelines and additional sources. This glossary is not all-inclusive or exhaustive.  The goal is for the Profile terms to be aligned with international efforts to provide a comprehensive cyber lexicon for the financial services sector and will be updated accordingly.</t>
  </si>
  <si>
    <t>DSS.05</t>
  </si>
  <si>
    <t>APO.12</t>
  </si>
  <si>
    <t>DSS.01</t>
  </si>
  <si>
    <t>APO.01</t>
  </si>
  <si>
    <t>APO.02</t>
  </si>
  <si>
    <t>BAI.03</t>
  </si>
  <si>
    <t>DSS.02</t>
  </si>
  <si>
    <t>BAI.10</t>
  </si>
  <si>
    <t>DSS.04</t>
  </si>
  <si>
    <t>NAIC Exhibit C Ref. #</t>
  </si>
  <si>
    <t>NAIC Handbook Risk Statement</t>
  </si>
  <si>
    <t>IT organizational structure is inadequate to support business objectives.</t>
  </si>
  <si>
    <t>Enterprise business objectives cannot be attained due to the development of an IT strategy that is inadequate, ineffective and not in alignment with business objectives, including inadequate management oversight over the achievement of the IT strategy.</t>
  </si>
  <si>
    <t>IT-related enterprise risks have not been integrated into the overall enterprise risk management (ERM) program.</t>
  </si>
  <si>
    <t>Project deliverables fail to meet business objectives due to inadequate design and/or ineffective oversight of implementation.</t>
  </si>
  <si>
    <t>The company’s business is threatened by the impact of operational information security vulnerabilities and incidents.</t>
  </si>
  <si>
    <t>Inadequate or ineffective response and resolution to user requests and incidents could result in interruption of services or inefficient usage of technology solutions.</t>
  </si>
  <si>
    <t>A lack of configuration management threatens system stability, integrity and recovery.</t>
  </si>
  <si>
    <t>Inadequate continuity management may result in the inability to ensure critical business functions.</t>
  </si>
  <si>
    <t>The quality, timeliness and availability of business data is reduced due to an ineffective data management process.</t>
  </si>
  <si>
    <t>APO.09</t>
  </si>
  <si>
    <t>APO.04</t>
  </si>
  <si>
    <t>APO.10</t>
  </si>
  <si>
    <t>APO.03</t>
  </si>
  <si>
    <t>DSS.03</t>
  </si>
  <si>
    <t>BAI.01</t>
  </si>
  <si>
    <t>BAI.04</t>
  </si>
  <si>
    <t>BAI.08</t>
  </si>
  <si>
    <t>MEA.02</t>
  </si>
  <si>
    <t>BAI.06 &amp; 07</t>
  </si>
  <si>
    <t>IT processes and IT-supported business processes are not compliant with applicable laws, regulations and other contractual requirements.</t>
  </si>
  <si>
    <t>MEA.03</t>
  </si>
  <si>
    <t xml:space="preserve">Enterprise goals may not be met because the data and systems architecture is poorly defined and/or fragmented. </t>
  </si>
  <si>
    <t>Company operations may lack efficiency and competitive advantage because system technology is obsolete and poorly aligned with business objectives.</t>
  </si>
  <si>
    <t>IT-enabled services and internal service levels are not managed to ensure that IT services align with enterprise needs and expectations.</t>
  </si>
  <si>
    <t>Third-party service provider risks are not properly assessed, addressed, and mitigated.</t>
  </si>
  <si>
    <t>IT projects may fail to meet business objectives/ERM goals or run over budget in the absence of an effective program and project-management methodology.</t>
  </si>
  <si>
    <t>Systems fail to meet current and future business needs due to inadequate planning for capacity, performance and availability.</t>
  </si>
  <si>
    <t xml:space="preserve">A lack of proper change management threatens system stability and/or integrity. </t>
  </si>
  <si>
    <t xml:space="preserve">Systems cannot be properly managed and optimized due to inadequate documentation and training. </t>
  </si>
  <si>
    <t xml:space="preserve">The company has an ineffective problem-management process that increases operating costs and reduces system availability, service levels and customer satisfaction. </t>
  </si>
  <si>
    <t xml:space="preserve">The company does not identify and address internal control deficiencies related to IT systems. </t>
  </si>
  <si>
    <t>APO.03 &amp; APO.09</t>
  </si>
  <si>
    <t>Enterprise goals may not be met because the data and systems architecture is poorly defined and/or fragmented. 
IT-enabled services and internal service levels are not managed to ensure that IT services align with enterprise needs and expectations.</t>
  </si>
  <si>
    <t>APO.04 &amp; APO.12</t>
  </si>
  <si>
    <t>Company operations may lack efficiency and competitive advantage because system technology is obsolete and poorly aligned with business objectives.
IT-related enterprise risks have not been integrated into the overall enterprise risk management (ERM) program.</t>
  </si>
  <si>
    <t>APO.01 &amp; APO.06</t>
  </si>
  <si>
    <t>IT organizational structure is inadequate to support business objectives.
The IT budget is not representative of the organization's goals and business needs, and IT expenses are not properly allocated.</t>
  </si>
  <si>
    <r>
      <rPr>
        <b/>
        <sz val="12"/>
        <color theme="1"/>
        <rFont val="Calibri"/>
        <family val="2"/>
        <scheme val="minor"/>
      </rPr>
      <t>Instructions:</t>
    </r>
    <r>
      <rPr>
        <sz val="12"/>
        <color theme="1"/>
        <rFont val="Calibri"/>
        <family val="2"/>
        <scheme val="minor"/>
      </rPr>
      <t xml:space="preserve"> This tool integrates guidance from Financial Condition Examiners Handbook - Exhibit C into the FSSCC cyber tool. The mapping was performed at the subcategory level. This level is more granular and procedural based than the full category level. As a result, it was deemed more applicable to the work being performed by examiners. The mappings to Exhibit C are not meant to be resrictive, examiners may use the Exhibit C mapping reference as a starting point, but if other areas of Exhibit C relate more closely to the work being performed, Examiners are encouraged to tailor the use of information as they see fit. Regulators are expected to exercise judgement in integrating the information within this tool into the exam process. Exhibit C splits procedures into the categories of 1) Common Controls 2) Preliminary Information Requests and 3) Possible Test Procedures. The mapping to Exhibit C could be relevant in any of those 3 sections. 
Note, that if companies do not use this or other cyber-assessment tools, the examiner can continue with the normal IT review process. If this tool is utilized, the examiner may use this tool to help expediate Exhibit C procedures.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</si>
</sst>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scheme val="minor"/>
    </font>
    <font>
      <sz val="12"/>
      <color theme="1"/>
      <name val="Calibri"/>
      <family val="2"/>
      <scheme val="minor"/>
    </font>
    <font>
      <sz val="12"/>
      <color theme="0"/>
      <name val="Calibri"/>
      <family val="2"/>
      <scheme val="minor"/>
    </font>
    <font>
      <sz val="10"/>
      <name val="Times New Roman"/>
      <family val="1"/>
    </font>
    <font>
      <sz val="11"/>
      <color theme="1"/>
      <name val="Calibri"/>
      <family val="2"/>
      <scheme val="minor"/>
    </font>
    <font>
      <sz val="10"/>
      <color theme="1"/>
      <name val="Arial"/>
      <family val="2"/>
    </font>
    <font>
      <b/>
      <sz val="14"/>
      <color theme="1"/>
      <name val="Calibri"/>
      <family val="2"/>
      <scheme val="minor"/>
    </font>
    <font>
      <sz val="10"/>
      <color theme="1"/>
      <name val="Calibri"/>
      <family val="2"/>
      <scheme val="minor"/>
    </font>
    <font>
      <b/>
      <sz val="28"/>
      <color theme="1"/>
      <name val="Calibri"/>
      <family val="2"/>
      <scheme val="minor"/>
    </font>
    <font>
      <b/>
      <sz val="14"/>
      <color rgb="FFFFFFFF"/>
      <name val="Calibri"/>
      <family val="2"/>
      <scheme val="minor"/>
    </font>
    <font>
      <b/>
      <sz val="12"/>
      <color theme="1"/>
      <name val="Calibri"/>
      <family val="2"/>
      <scheme val="minor"/>
    </font>
    <font>
      <sz val="10"/>
      <color theme="1"/>
      <name val="Times New Roman"/>
      <family val="1"/>
    </font>
    <font>
      <sz val="11"/>
      <name val="Calibri"/>
      <family val="2"/>
      <scheme val="minor"/>
    </font>
    <font>
      <b/>
      <i/>
      <u/>
      <sz val="16"/>
      <color theme="3"/>
      <name val="Calibri"/>
      <family val="2"/>
      <scheme val="minor"/>
    </font>
    <font>
      <u/>
      <sz val="11"/>
      <color theme="10"/>
      <name val="Calibri"/>
      <family val="2"/>
    </font>
    <font>
      <sz val="12"/>
      <name val="Calibri"/>
      <family val="2"/>
      <scheme val="minor"/>
    </font>
    <font>
      <b/>
      <sz val="10"/>
      <color theme="1"/>
      <name val="Calibri"/>
      <family val="2"/>
      <scheme val="minor"/>
    </font>
    <font>
      <b/>
      <sz val="14"/>
      <color theme="3"/>
      <name val="Calibri"/>
      <family val="2"/>
      <scheme val="minor"/>
    </font>
    <font>
      <b/>
      <sz val="10"/>
      <color theme="0"/>
      <name val="Calibri"/>
      <family val="2"/>
      <scheme val="minor"/>
    </font>
    <font>
      <sz val="10"/>
      <color theme="0"/>
      <name val="Calibri"/>
      <family val="2"/>
      <scheme val="minor"/>
    </font>
    <font>
      <sz val="10"/>
      <name val="Calibri"/>
      <family val="2"/>
      <scheme val="minor"/>
    </font>
    <font>
      <sz val="10"/>
      <name val="Calibri"/>
      <family val="2"/>
    </font>
    <font>
      <sz val="10"/>
      <name val="Calibri"/>
      <family val="2"/>
      <scheme val="minor"/>
    </font>
    <font>
      <sz val="10"/>
      <name val="Calibri"/>
      <family val="2"/>
    </font>
    <font>
      <sz val="16"/>
      <color theme="1"/>
      <name val="Calibri"/>
      <family val="2"/>
      <scheme val="minor"/>
    </font>
    <font>
      <sz val="10"/>
      <color rgb="FF231F20"/>
      <name val="Calibri"/>
      <family val="2"/>
      <scheme val="minor"/>
    </font>
    <font>
      <sz val="10"/>
      <name val="Calibri"/>
      <family val="2"/>
      <scheme val="minor"/>
    </font>
    <font>
      <sz val="10"/>
      <name val="Calibri"/>
      <family val="2"/>
    </font>
    <font>
      <sz val="12"/>
      <color theme="0" tint="-0.34998626667073579"/>
      <name val="Calibri"/>
      <family val="2"/>
      <scheme val="minor"/>
    </font>
    <font>
      <sz val="10"/>
      <name val="Calibri"/>
      <family val="2"/>
    </font>
    <font>
      <b/>
      <sz val="12"/>
      <name val="Calibri"/>
      <family val="2"/>
      <scheme val="minor"/>
    </font>
    <font>
      <strike/>
      <sz val="12"/>
      <name val="Calibri"/>
      <family val="2"/>
      <scheme val="minor"/>
    </font>
    <font>
      <strike/>
      <sz val="12"/>
      <color theme="1"/>
      <name val="Calibri"/>
      <family val="2"/>
      <scheme val="minor"/>
    </font>
    <font>
      <u/>
      <sz val="12"/>
      <color theme="10"/>
      <name val="Calibri"/>
      <family val="2"/>
      <scheme val="minor"/>
    </font>
    <font>
      <b/>
      <i/>
      <u/>
      <sz val="12"/>
      <color theme="3"/>
      <name val="Calibri"/>
      <family val="2"/>
      <scheme val="minor"/>
    </font>
    <font>
      <sz val="14"/>
      <color theme="1"/>
      <name val="Calibri"/>
      <family val="2"/>
      <scheme val="minor"/>
    </font>
    <font>
      <sz val="12"/>
      <color theme="0" tint="-0.14999847407452621"/>
      <name val="Calibri"/>
      <family val="2"/>
      <scheme val="minor"/>
    </font>
    <font>
      <sz val="12"/>
      <color theme="4" tint="0.59999389629810485"/>
      <name val="Calibri"/>
      <family val="2"/>
      <scheme val="minor"/>
    </font>
    <font>
      <sz val="12"/>
      <color theme="5" tint="0.59999389629810485"/>
      <name val="Calibri"/>
      <family val="2"/>
      <scheme val="minor"/>
    </font>
  </fonts>
  <fills count="22">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rgb="FFFFFF00"/>
        <bgColor indexed="64"/>
      </patternFill>
    </fill>
    <fill>
      <patternFill patternType="solid">
        <fgColor rgb="FF0070C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theme="5"/>
        <bgColor indexed="64"/>
      </patternFill>
    </fill>
    <fill>
      <patternFill patternType="solid">
        <fgColor theme="2"/>
        <bgColor indexed="64"/>
      </patternFill>
    </fill>
    <fill>
      <patternFill patternType="solid">
        <fgColor theme="4" tint="0.79998168889431442"/>
        <bgColor theme="4" tint="0.79998168889431442"/>
      </patternFill>
    </fill>
    <fill>
      <patternFill patternType="solid">
        <fgColor rgb="FFED7D31"/>
        <bgColor indexed="64"/>
      </patternFill>
    </fill>
    <fill>
      <patternFill patternType="solid">
        <fgColor rgb="FF44546A"/>
        <bgColor indexed="64"/>
      </patternFill>
    </fill>
    <fill>
      <patternFill patternType="solid">
        <fgColor rgb="FF5B9BD5"/>
        <bgColor indexed="64"/>
      </patternFill>
    </fill>
    <fill>
      <patternFill patternType="solid">
        <fgColor rgb="FFA5A5A5"/>
        <bgColor indexed="64"/>
      </patternFill>
    </fill>
    <fill>
      <patternFill patternType="solid">
        <fgColor theme="8"/>
        <bgColor rgb="FF4F81BD"/>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E6FDFE"/>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op>
      <bottom/>
      <diagonal/>
    </border>
    <border>
      <left/>
      <right/>
      <top style="thin">
        <color theme="4" tint="0.39997558519241921"/>
      </top>
      <bottom/>
      <diagonal/>
    </border>
    <border>
      <left style="thin">
        <color theme="4" tint="0.39997558519241921"/>
      </left>
      <right/>
      <top style="thin">
        <color theme="4" tint="0.39997558519241921"/>
      </top>
      <bottom/>
      <diagonal/>
    </border>
    <border>
      <left style="thin">
        <color theme="4"/>
      </left>
      <right/>
      <top/>
      <bottom/>
      <diagonal/>
    </border>
    <border>
      <left/>
      <right style="thin">
        <color theme="4"/>
      </right>
      <top/>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indexed="64"/>
      </left>
      <right style="medium">
        <color indexed="64"/>
      </right>
      <top style="medium">
        <color indexed="64"/>
      </top>
      <bottom style="thin">
        <color indexed="64"/>
      </bottom>
      <diagonal/>
    </border>
    <border>
      <left style="thin">
        <color indexed="64"/>
      </left>
      <right/>
      <top/>
      <bottom style="medium">
        <color auto="1"/>
      </bottom>
      <diagonal/>
    </border>
  </borders>
  <cellStyleXfs count="7">
    <xf numFmtId="0" fontId="0" fillId="0" borderId="0"/>
    <xf numFmtId="0" fontId="1" fillId="0" borderId="0"/>
    <xf numFmtId="0" fontId="5" fillId="0" borderId="0"/>
    <xf numFmtId="0" fontId="4" fillId="0" borderId="0"/>
    <xf numFmtId="0" fontId="5" fillId="0" borderId="0"/>
    <xf numFmtId="43" fontId="5" fillId="0" borderId="0" applyFont="0" applyFill="0" applyBorder="0" applyAlignment="0" applyProtection="0"/>
    <xf numFmtId="0" fontId="14" fillId="0" borderId="0" applyNumberFormat="0" applyFill="0" applyBorder="0" applyAlignment="0" applyProtection="0">
      <alignment vertical="top"/>
      <protection locked="0"/>
    </xf>
  </cellStyleXfs>
  <cellXfs count="261">
    <xf numFmtId="0" fontId="0" fillId="0" borderId="0" xfId="0"/>
    <xf numFmtId="0" fontId="1" fillId="0" borderId="0" xfId="1"/>
    <xf numFmtId="0" fontId="2" fillId="0" borderId="0" xfId="1" applyFont="1"/>
    <xf numFmtId="0" fontId="1" fillId="0" borderId="0" xfId="1" applyAlignment="1">
      <alignment wrapText="1"/>
    </xf>
    <xf numFmtId="0" fontId="3" fillId="0" borderId="0" xfId="1" applyFont="1" applyAlignment="1">
      <alignment wrapText="1"/>
    </xf>
    <xf numFmtId="0" fontId="4" fillId="0" borderId="0" xfId="0" applyFont="1" applyAlignment="1">
      <alignment horizontal="left" vertical="center" wrapText="1"/>
    </xf>
    <xf numFmtId="0" fontId="6" fillId="0" borderId="0" xfId="0" applyFont="1" applyAlignment="1">
      <alignment horizontal="center"/>
    </xf>
    <xf numFmtId="0" fontId="0" fillId="0" borderId="0" xfId="0" applyAlignment="1">
      <alignment vertical="center"/>
    </xf>
    <xf numFmtId="0" fontId="6" fillId="10" borderId="0" xfId="0" applyFont="1" applyFill="1"/>
    <xf numFmtId="0" fontId="1" fillId="10" borderId="0" xfId="1" applyFill="1"/>
    <xf numFmtId="0" fontId="11" fillId="0" borderId="0" xfId="1" applyFont="1" applyAlignment="1">
      <alignment horizontal="left" vertical="center"/>
    </xf>
    <xf numFmtId="0" fontId="12" fillId="0" borderId="1" xfId="1" applyFont="1" applyBorder="1" applyAlignment="1">
      <alignment vertical="center" wrapText="1"/>
    </xf>
    <xf numFmtId="0" fontId="5" fillId="0" borderId="0" xfId="2"/>
    <xf numFmtId="0" fontId="13" fillId="0" borderId="0" xfId="2" applyFont="1" applyAlignment="1">
      <alignment horizontal="left" vertical="center"/>
    </xf>
    <xf numFmtId="0" fontId="5" fillId="0" borderId="0" xfId="2" applyAlignment="1">
      <alignment wrapText="1"/>
    </xf>
    <xf numFmtId="0" fontId="1" fillId="0" borderId="0" xfId="2" applyFont="1" applyAlignment="1">
      <alignment horizontal="center" vertical="top" wrapText="1"/>
    </xf>
    <xf numFmtId="14" fontId="1" fillId="0" borderId="0" xfId="2" applyNumberFormat="1" applyFont="1" applyAlignment="1">
      <alignment horizontal="center" vertical="top"/>
    </xf>
    <xf numFmtId="17" fontId="15" fillId="0" borderId="0" xfId="2" applyNumberFormat="1" applyFont="1" applyAlignment="1">
      <alignment horizontal="left" vertical="top" wrapText="1"/>
    </xf>
    <xf numFmtId="0" fontId="1" fillId="0" borderId="0" xfId="2" applyFont="1" applyAlignment="1">
      <alignment horizontal="center" vertical="top"/>
    </xf>
    <xf numFmtId="0" fontId="15" fillId="0" borderId="0" xfId="0" applyFont="1" applyAlignment="1">
      <alignment horizontal="left" vertical="top" wrapText="1"/>
    </xf>
    <xf numFmtId="17" fontId="15" fillId="0" borderId="0" xfId="6" applyNumberFormat="1" applyFont="1" applyAlignment="1" applyProtection="1">
      <alignment horizontal="left" vertical="top" wrapText="1"/>
    </xf>
    <xf numFmtId="0" fontId="1" fillId="0" borderId="0" xfId="0" applyFont="1" applyAlignment="1">
      <alignment horizontal="left" vertical="top" wrapText="1"/>
    </xf>
    <xf numFmtId="0" fontId="15" fillId="0" borderId="0" xfId="2" applyFont="1" applyAlignment="1">
      <alignment horizontal="left" vertical="top" wrapText="1"/>
    </xf>
    <xf numFmtId="0" fontId="7" fillId="10" borderId="0" xfId="2" applyFont="1" applyFill="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vertical="center"/>
    </xf>
    <xf numFmtId="0" fontId="16"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wrapText="1"/>
    </xf>
    <xf numFmtId="0" fontId="17" fillId="0" borderId="0" xfId="2" applyFont="1" applyAlignment="1">
      <alignment vertical="center"/>
    </xf>
    <xf numFmtId="0" fontId="17" fillId="0" borderId="0" xfId="2" applyFont="1" applyAlignment="1">
      <alignment horizontal="center" vertical="center" wrapText="1"/>
    </xf>
    <xf numFmtId="0" fontId="18" fillId="0" borderId="0" xfId="2" applyFont="1" applyAlignment="1">
      <alignment horizontal="center" vertical="center"/>
    </xf>
    <xf numFmtId="0" fontId="18" fillId="0" borderId="0" xfId="2" applyFont="1" applyAlignment="1">
      <alignment horizontal="center" vertical="center" wrapText="1"/>
    </xf>
    <xf numFmtId="0" fontId="19" fillId="0" borderId="0" xfId="2" applyFont="1" applyAlignment="1">
      <alignment horizontal="center" vertical="center"/>
    </xf>
    <xf numFmtId="0" fontId="20" fillId="0" borderId="0" xfId="2" applyFont="1" applyAlignment="1">
      <alignment horizontal="center" vertical="center" wrapText="1"/>
    </xf>
    <xf numFmtId="0" fontId="20" fillId="0" borderId="0" xfId="2" applyFont="1" applyAlignment="1">
      <alignment horizontal="right" vertical="center" wrapText="1"/>
    </xf>
    <xf numFmtId="0" fontId="20" fillId="0" borderId="0" xfId="2" applyFont="1" applyAlignment="1">
      <alignment horizontal="left" vertical="center" wrapText="1"/>
    </xf>
    <xf numFmtId="0" fontId="20" fillId="0" borderId="0" xfId="2" applyFont="1" applyAlignment="1">
      <alignment horizontal="center" vertical="center"/>
    </xf>
    <xf numFmtId="0" fontId="21" fillId="0" borderId="0" xfId="2" applyFont="1" applyAlignment="1">
      <alignment horizontal="center" vertical="center"/>
    </xf>
    <xf numFmtId="0" fontId="20" fillId="4" borderId="0" xfId="2" applyFont="1" applyFill="1" applyAlignment="1">
      <alignment horizontal="center" vertical="center" wrapText="1"/>
    </xf>
    <xf numFmtId="0" fontId="20" fillId="4" borderId="0" xfId="2" applyFont="1" applyFill="1" applyAlignment="1">
      <alignment horizontal="center" vertical="center"/>
    </xf>
    <xf numFmtId="0" fontId="21" fillId="0" borderId="0" xfId="4" applyFont="1" applyAlignment="1">
      <alignment horizontal="center" vertical="center"/>
    </xf>
    <xf numFmtId="0" fontId="20" fillId="0" borderId="10" xfId="2" applyFont="1" applyBorder="1" applyAlignment="1">
      <alignment horizontal="center" vertical="center" wrapText="1"/>
    </xf>
    <xf numFmtId="0" fontId="0" fillId="0" borderId="7" xfId="4" applyFont="1" applyBorder="1" applyAlignment="1">
      <alignment horizontal="center" vertical="center"/>
    </xf>
    <xf numFmtId="0" fontId="7" fillId="0" borderId="8" xfId="4" applyFont="1" applyBorder="1" applyAlignment="1">
      <alignment horizontal="center" vertical="center"/>
    </xf>
    <xf numFmtId="0" fontId="0" fillId="0" borderId="8" xfId="4" applyFont="1" applyBorder="1" applyAlignment="1">
      <alignment horizontal="center" vertical="center"/>
    </xf>
    <xf numFmtId="0" fontId="0" fillId="0" borderId="8" xfId="4" applyFont="1" applyBorder="1" applyAlignment="1">
      <alignment horizontal="center" vertical="center" wrapText="1"/>
    </xf>
    <xf numFmtId="0" fontId="20" fillId="0" borderId="8" xfId="2" applyFont="1" applyBorder="1" applyAlignment="1">
      <alignment horizontal="center" vertical="center" wrapText="1"/>
    </xf>
    <xf numFmtId="0" fontId="20" fillId="0" borderId="8" xfId="2" applyFont="1" applyBorder="1" applyAlignment="1">
      <alignment horizontal="center" vertical="center"/>
    </xf>
    <xf numFmtId="0" fontId="20" fillId="0" borderId="9" xfId="2" applyFont="1" applyBorder="1" applyAlignment="1">
      <alignment horizontal="center" vertical="center" wrapText="1"/>
    </xf>
    <xf numFmtId="0" fontId="21" fillId="0" borderId="9" xfId="2" applyFont="1" applyBorder="1" applyAlignment="1">
      <alignment horizontal="center" vertical="center"/>
    </xf>
    <xf numFmtId="0" fontId="20" fillId="11" borderId="8" xfId="2" applyFont="1" applyFill="1" applyBorder="1" applyAlignment="1">
      <alignment horizontal="center" vertical="center" wrapText="1"/>
    </xf>
    <xf numFmtId="0" fontId="20" fillId="11" borderId="8" xfId="2" applyFont="1" applyFill="1" applyBorder="1" applyAlignment="1">
      <alignment horizontal="center" vertical="center"/>
    </xf>
    <xf numFmtId="0" fontId="22" fillId="0" borderId="0" xfId="2" applyFont="1" applyAlignment="1">
      <alignment horizontal="center" vertical="center" wrapText="1"/>
    </xf>
    <xf numFmtId="0" fontId="23" fillId="0" borderId="0" xfId="2" applyFont="1" applyAlignment="1">
      <alignment horizontal="center" vertical="center"/>
    </xf>
    <xf numFmtId="0" fontId="22" fillId="0" borderId="11" xfId="2" applyFont="1" applyBorder="1" applyAlignment="1">
      <alignment horizontal="center" vertical="center" wrapText="1"/>
    </xf>
    <xf numFmtId="0" fontId="22" fillId="11" borderId="11" xfId="2" applyFont="1" applyFill="1" applyBorder="1" applyAlignment="1">
      <alignment horizontal="center" vertical="center"/>
    </xf>
    <xf numFmtId="0" fontId="22" fillId="0" borderId="10" xfId="2" applyFont="1" applyBorder="1" applyAlignment="1">
      <alignment horizontal="center" vertical="center" wrapText="1"/>
    </xf>
    <xf numFmtId="0" fontId="20" fillId="11" borderId="0" xfId="2" applyFont="1" applyFill="1" applyAlignment="1">
      <alignment horizontal="center" vertical="center" wrapText="1"/>
    </xf>
    <xf numFmtId="0" fontId="22" fillId="0" borderId="12" xfId="4" applyFont="1" applyBorder="1" applyAlignment="1">
      <alignment horizontal="center" vertical="center" wrapText="1"/>
    </xf>
    <xf numFmtId="0" fontId="22" fillId="0" borderId="11" xfId="4" applyFont="1" applyBorder="1" applyAlignment="1">
      <alignment horizontal="center" vertical="center" wrapText="1"/>
    </xf>
    <xf numFmtId="0" fontId="20" fillId="11" borderId="11" xfId="2" applyFont="1" applyFill="1" applyBorder="1" applyAlignment="1">
      <alignment horizontal="center" vertical="center"/>
    </xf>
    <xf numFmtId="0" fontId="20" fillId="0" borderId="11" xfId="2" applyFont="1" applyBorder="1" applyAlignment="1">
      <alignment horizontal="center" vertical="center" wrapText="1"/>
    </xf>
    <xf numFmtId="0" fontId="7" fillId="0" borderId="0" xfId="4" applyFont="1" applyAlignment="1">
      <alignment horizontal="left" vertical="center"/>
    </xf>
    <xf numFmtId="0" fontId="7" fillId="0" borderId="0" xfId="4" applyFont="1" applyAlignment="1">
      <alignment horizontal="left" vertical="center" wrapText="1"/>
    </xf>
    <xf numFmtId="0" fontId="13" fillId="0" borderId="0" xfId="4" applyFont="1" applyAlignment="1">
      <alignment horizontal="left" vertical="center"/>
    </xf>
    <xf numFmtId="0" fontId="24" fillId="0" borderId="0" xfId="4" applyFont="1" applyAlignment="1">
      <alignment horizontal="left" vertical="center"/>
    </xf>
    <xf numFmtId="0" fontId="18" fillId="0" borderId="13" xfId="4" applyFont="1" applyBorder="1" applyAlignment="1">
      <alignment horizontal="center" vertical="center"/>
    </xf>
    <xf numFmtId="0" fontId="18" fillId="0" borderId="0" xfId="4" applyFont="1" applyAlignment="1">
      <alignment horizontal="center" vertical="center"/>
    </xf>
    <xf numFmtId="0" fontId="18" fillId="0" borderId="0" xfId="4" applyFont="1" applyAlignment="1">
      <alignment horizontal="center" vertical="center" wrapText="1"/>
    </xf>
    <xf numFmtId="0" fontId="18" fillId="0" borderId="14" xfId="4" applyFont="1" applyBorder="1" applyAlignment="1">
      <alignment horizontal="center" vertical="center"/>
    </xf>
    <xf numFmtId="0" fontId="7" fillId="0" borderId="0" xfId="4" applyFont="1" applyAlignment="1">
      <alignment horizontal="center" vertical="center"/>
    </xf>
    <xf numFmtId="0" fontId="7" fillId="0" borderId="0" xfId="4" applyFont="1" applyAlignment="1">
      <alignment horizontal="center" vertical="center" wrapText="1"/>
    </xf>
    <xf numFmtId="0" fontId="7" fillId="0" borderId="0" xfId="4" applyFont="1" applyAlignment="1">
      <alignment horizontal="right" vertical="center" wrapText="1"/>
    </xf>
    <xf numFmtId="0" fontId="25" fillId="0" borderId="0" xfId="4" applyFont="1" applyAlignment="1">
      <alignment horizontal="left" vertical="center" wrapText="1"/>
    </xf>
    <xf numFmtId="0" fontId="25" fillId="0" borderId="0" xfId="4" applyFont="1" applyAlignment="1">
      <alignment horizontal="right" vertical="center" wrapText="1"/>
    </xf>
    <xf numFmtId="0" fontId="7" fillId="0" borderId="0" xfId="4" applyFont="1" applyAlignment="1">
      <alignment vertical="center" wrapText="1"/>
    </xf>
    <xf numFmtId="0" fontId="7" fillId="0" borderId="0" xfId="5" applyNumberFormat="1" applyFont="1" applyAlignment="1">
      <alignment horizontal="right" vertical="center"/>
    </xf>
    <xf numFmtId="0" fontId="7" fillId="0" borderId="0" xfId="4" applyFont="1" applyAlignment="1">
      <alignment vertical="center"/>
    </xf>
    <xf numFmtId="0" fontId="7" fillId="0" borderId="0" xfId="4" applyFont="1" applyAlignment="1">
      <alignment horizontal="right" vertical="center"/>
    </xf>
    <xf numFmtId="49" fontId="25" fillId="0" borderId="0" xfId="5" applyNumberFormat="1" applyFont="1" applyAlignment="1">
      <alignment horizontal="right" vertical="center" wrapText="1"/>
    </xf>
    <xf numFmtId="49" fontId="7" fillId="0" borderId="0" xfId="5" applyNumberFormat="1" applyFont="1" applyAlignment="1">
      <alignment horizontal="right" vertical="center" wrapText="1"/>
    </xf>
    <xf numFmtId="0" fontId="20" fillId="11" borderId="8" xfId="2" applyFont="1" applyFill="1" applyBorder="1" applyAlignment="1">
      <alignment horizontal="left" vertical="center" wrapText="1"/>
    </xf>
    <xf numFmtId="0" fontId="26" fillId="0" borderId="0" xfId="2" applyFont="1" applyAlignment="1">
      <alignment horizontal="center" vertical="center" wrapText="1"/>
    </xf>
    <xf numFmtId="0" fontId="26" fillId="0" borderId="0" xfId="2" applyFont="1" applyAlignment="1">
      <alignment horizontal="right" vertical="center" wrapText="1"/>
    </xf>
    <xf numFmtId="0" fontId="26" fillId="0" borderId="0" xfId="2" applyFont="1" applyAlignment="1">
      <alignment horizontal="left" vertical="center" wrapText="1"/>
    </xf>
    <xf numFmtId="0" fontId="7" fillId="0" borderId="0" xfId="2" applyFont="1" applyAlignment="1">
      <alignment horizontal="left" vertical="center" wrapText="1"/>
    </xf>
    <xf numFmtId="0" fontId="18" fillId="0" borderId="0" xfId="2" applyFont="1" applyAlignment="1">
      <alignment horizontal="left" vertical="center" wrapText="1"/>
    </xf>
    <xf numFmtId="0" fontId="20" fillId="4" borderId="0" xfId="2" applyFont="1" applyFill="1" applyAlignment="1">
      <alignment horizontal="left" vertical="center" wrapText="1"/>
    </xf>
    <xf numFmtId="0" fontId="20" fillId="0" borderId="8" xfId="2" applyFont="1" applyBorder="1" applyAlignment="1">
      <alignment horizontal="left" vertical="center" wrapText="1"/>
    </xf>
    <xf numFmtId="0" fontId="22" fillId="0" borderId="11" xfId="2" applyFont="1" applyBorder="1" applyAlignment="1">
      <alignment horizontal="left" vertical="center" wrapText="1"/>
    </xf>
    <xf numFmtId="0" fontId="20" fillId="0" borderId="11" xfId="2" applyFont="1" applyBorder="1" applyAlignment="1">
      <alignment horizontal="left" vertical="center" wrapText="1"/>
    </xf>
    <xf numFmtId="0" fontId="20" fillId="11" borderId="0" xfId="2" applyFont="1" applyFill="1" applyAlignment="1">
      <alignment horizontal="left" vertical="center" wrapText="1"/>
    </xf>
    <xf numFmtId="0" fontId="27" fillId="0" borderId="0" xfId="2" applyFont="1" applyAlignment="1">
      <alignment horizontal="center" vertical="center"/>
    </xf>
    <xf numFmtId="0" fontId="20" fillId="0" borderId="0" xfId="1" applyFont="1" applyAlignment="1">
      <alignment wrapText="1"/>
    </xf>
    <xf numFmtId="0" fontId="0" fillId="0" borderId="0" xfId="0" applyAlignment="1">
      <alignment wrapText="1"/>
    </xf>
    <xf numFmtId="0" fontId="6" fillId="10" borderId="0" xfId="0" applyFont="1" applyFill="1" applyAlignment="1">
      <alignment wrapText="1"/>
    </xf>
    <xf numFmtId="0" fontId="0" fillId="10" borderId="0" xfId="0" applyFill="1"/>
    <xf numFmtId="0" fontId="0" fillId="0" borderId="5" xfId="0" applyBorder="1"/>
    <xf numFmtId="17" fontId="15" fillId="0" borderId="0" xfId="0" applyNumberFormat="1" applyFont="1" applyAlignment="1">
      <alignment horizontal="left" vertical="top" wrapText="1"/>
    </xf>
    <xf numFmtId="0" fontId="14" fillId="0" borderId="0" xfId="6" applyProtection="1">
      <alignment vertical="top"/>
    </xf>
    <xf numFmtId="0" fontId="29" fillId="0" borderId="0" xfId="2" applyFont="1" applyAlignment="1">
      <alignment horizontal="center" vertical="center"/>
    </xf>
    <xf numFmtId="0" fontId="7" fillId="0" borderId="0" xfId="0" applyFont="1" applyAlignment="1">
      <alignment vertical="center" wrapText="1"/>
    </xf>
    <xf numFmtId="0" fontId="14" fillId="0" borderId="0" xfId="6" applyAlignment="1" applyProtection="1">
      <alignment horizontal="left" vertical="top" wrapText="1"/>
    </xf>
    <xf numFmtId="0" fontId="1" fillId="0" borderId="1" xfId="1" applyBorder="1" applyAlignment="1">
      <alignment horizontal="left" vertical="center" wrapText="1"/>
    </xf>
    <xf numFmtId="0" fontId="0" fillId="0" borderId="1" xfId="0" applyBorder="1" applyAlignment="1">
      <alignment wrapText="1"/>
    </xf>
    <xf numFmtId="0" fontId="1" fillId="0" borderId="1" xfId="1" applyBorder="1" applyAlignment="1">
      <alignment wrapText="1"/>
    </xf>
    <xf numFmtId="0" fontId="15" fillId="0" borderId="15" xfId="1" applyFont="1" applyBorder="1" applyAlignment="1">
      <alignment horizontal="left" vertical="center" wrapText="1"/>
    </xf>
    <xf numFmtId="0" fontId="0" fillId="0" borderId="2" xfId="0" applyBorder="1" applyAlignment="1">
      <alignment wrapText="1"/>
    </xf>
    <xf numFmtId="0" fontId="0" fillId="0" borderId="4" xfId="0" applyBorder="1" applyAlignment="1">
      <alignment vertical="top" wrapText="1"/>
    </xf>
    <xf numFmtId="0" fontId="1" fillId="0" borderId="1" xfId="1" applyBorder="1" applyAlignment="1">
      <alignment horizontal="center" vertical="center" wrapText="1"/>
    </xf>
    <xf numFmtId="0" fontId="12" fillId="0" borderId="1" xfId="1" applyFont="1" applyBorder="1" applyAlignment="1">
      <alignment horizontal="left" vertical="center" wrapText="1"/>
    </xf>
    <xf numFmtId="0" fontId="1" fillId="0" borderId="21" xfId="2" applyFont="1" applyBorder="1" applyAlignment="1">
      <alignment horizontal="center" vertical="top"/>
    </xf>
    <xf numFmtId="17" fontId="15" fillId="0" borderId="21" xfId="0" applyNumberFormat="1" applyFont="1" applyBorder="1" applyAlignment="1">
      <alignment horizontal="left" vertical="top" wrapText="1"/>
    </xf>
    <xf numFmtId="0" fontId="5" fillId="0" borderId="21" xfId="2" applyBorder="1"/>
    <xf numFmtId="0" fontId="1" fillId="0" borderId="6" xfId="0" applyFont="1" applyBorder="1" applyAlignment="1">
      <alignment horizontal="left" vertical="top" wrapText="1"/>
    </xf>
    <xf numFmtId="0" fontId="1" fillId="0" borderId="6" xfId="0" applyFont="1" applyBorder="1" applyAlignment="1">
      <alignment horizontal="left" vertical="top"/>
    </xf>
    <xf numFmtId="0" fontId="20" fillId="0" borderId="21" xfId="2" applyFont="1" applyBorder="1" applyAlignment="1">
      <alignment horizontal="left" vertical="center" wrapText="1"/>
    </xf>
    <xf numFmtId="0" fontId="20" fillId="0" borderId="21" xfId="2" applyFont="1" applyBorder="1" applyAlignment="1">
      <alignment horizontal="center" vertical="center" wrapText="1"/>
    </xf>
    <xf numFmtId="0" fontId="20" fillId="0" borderId="21" xfId="2" applyFont="1" applyBorder="1" applyAlignment="1">
      <alignment horizontal="center" vertical="center"/>
    </xf>
    <xf numFmtId="0" fontId="7" fillId="0" borderId="21" xfId="2" applyFont="1" applyBorder="1" applyAlignment="1">
      <alignment vertical="center"/>
    </xf>
    <xf numFmtId="0" fontId="1" fillId="0" borderId="0" xfId="2" applyFont="1" applyAlignment="1">
      <alignment horizontal="left" vertical="top"/>
    </xf>
    <xf numFmtId="0" fontId="1" fillId="0" borderId="0" xfId="2" applyFont="1" applyAlignment="1">
      <alignment horizontal="left" vertical="top" wrapText="1"/>
    </xf>
    <xf numFmtId="0" fontId="33" fillId="0" borderId="0" xfId="6" applyFont="1" applyAlignment="1" applyProtection="1">
      <alignment horizontal="left" vertical="top" wrapText="1"/>
    </xf>
    <xf numFmtId="0" fontId="1" fillId="0" borderId="21" xfId="2" applyFont="1" applyBorder="1" applyAlignment="1">
      <alignment horizontal="left" vertical="top"/>
    </xf>
    <xf numFmtId="14" fontId="1" fillId="0" borderId="21" xfId="2" applyNumberFormat="1" applyFont="1" applyBorder="1" applyAlignment="1">
      <alignment horizontal="center" vertical="top"/>
    </xf>
    <xf numFmtId="0" fontId="34" fillId="0" borderId="0" xfId="2" applyFont="1" applyAlignment="1">
      <alignment horizontal="left" vertical="center"/>
    </xf>
    <xf numFmtId="0" fontId="1" fillId="0" borderId="0" xfId="2" applyFont="1" applyAlignment="1">
      <alignment wrapText="1"/>
    </xf>
    <xf numFmtId="0" fontId="1" fillId="0" borderId="0" xfId="2" applyFont="1"/>
    <xf numFmtId="0" fontId="1" fillId="0" borderId="6" xfId="2" applyFont="1" applyBorder="1" applyAlignment="1">
      <alignment horizontal="center" vertical="center" wrapText="1"/>
    </xf>
    <xf numFmtId="0" fontId="1" fillId="0" borderId="6" xfId="2" applyFont="1" applyBorder="1" applyAlignment="1">
      <alignment horizontal="center" vertical="center"/>
    </xf>
    <xf numFmtId="0" fontId="33" fillId="0" borderId="21" xfId="6" applyFont="1" applyBorder="1" applyAlignment="1" applyProtection="1">
      <alignment horizontal="left" vertical="top" wrapText="1"/>
    </xf>
    <xf numFmtId="0" fontId="5" fillId="10" borderId="0" xfId="2" applyFill="1"/>
    <xf numFmtId="0" fontId="5" fillId="10" borderId="0" xfId="2" applyFill="1" applyAlignment="1">
      <alignment wrapText="1"/>
    </xf>
    <xf numFmtId="0" fontId="7" fillId="10" borderId="0" xfId="2" applyFont="1" applyFill="1" applyAlignment="1">
      <alignment vertical="center"/>
    </xf>
    <xf numFmtId="0" fontId="7" fillId="10" borderId="0" xfId="2" applyFont="1" applyFill="1" applyAlignment="1">
      <alignment horizontal="center" vertical="center" wrapText="1"/>
    </xf>
    <xf numFmtId="0" fontId="16" fillId="10" borderId="0" xfId="2" applyFont="1" applyFill="1" applyAlignment="1">
      <alignment horizontal="center" vertical="center"/>
    </xf>
    <xf numFmtId="0" fontId="7" fillId="10" borderId="0" xfId="2" applyFont="1" applyFill="1" applyAlignment="1">
      <alignment horizontal="left" vertical="center" wrapText="1"/>
    </xf>
    <xf numFmtId="0" fontId="7" fillId="10" borderId="0" xfId="4" applyFont="1" applyFill="1" applyAlignment="1">
      <alignment horizontal="left" vertical="center"/>
    </xf>
    <xf numFmtId="0" fontId="7" fillId="10" borderId="0" xfId="4" applyFont="1" applyFill="1" applyAlignment="1">
      <alignment horizontal="left" vertical="center" wrapText="1"/>
    </xf>
    <xf numFmtId="0" fontId="9" fillId="16" borderId="20" xfId="0" applyFont="1" applyFill="1" applyBorder="1" applyAlignment="1">
      <alignment horizontal="center" vertical="center" wrapText="1"/>
    </xf>
    <xf numFmtId="0" fontId="10" fillId="17" borderId="6" xfId="0" applyFont="1" applyFill="1" applyBorder="1" applyAlignment="1">
      <alignment horizontal="left" vertical="top" wrapText="1"/>
    </xf>
    <xf numFmtId="0" fontId="10" fillId="18" borderId="6" xfId="0" applyFont="1" applyFill="1" applyBorder="1" applyAlignment="1">
      <alignment horizontal="left" vertical="top" wrapText="1"/>
    </xf>
    <xf numFmtId="0" fontId="1" fillId="18" borderId="6" xfId="0" applyFont="1" applyFill="1" applyBorder="1" applyAlignment="1">
      <alignment horizontal="left" vertical="top" wrapText="1"/>
    </xf>
    <xf numFmtId="0" fontId="0" fillId="10" borderId="0" xfId="0" applyFill="1" applyAlignment="1">
      <alignment wrapText="1"/>
    </xf>
    <xf numFmtId="0" fontId="18" fillId="12" borderId="2" xfId="1" applyFont="1" applyFill="1" applyBorder="1" applyAlignment="1">
      <alignment horizontal="center" vertical="top" wrapText="1"/>
    </xf>
    <xf numFmtId="0" fontId="18" fillId="13" borderId="2" xfId="1" applyFont="1" applyFill="1" applyBorder="1" applyAlignment="1">
      <alignment horizontal="center" vertical="top" wrapText="1"/>
    </xf>
    <xf numFmtId="0" fontId="18" fillId="14" borderId="2" xfId="1" applyFont="1" applyFill="1" applyBorder="1" applyAlignment="1">
      <alignment horizontal="center" vertical="top" wrapText="1"/>
    </xf>
    <xf numFmtId="0" fontId="18" fillId="15" borderId="2" xfId="1" applyFont="1" applyFill="1" applyBorder="1" applyAlignment="1">
      <alignment horizontal="center" vertical="top" wrapText="1"/>
    </xf>
    <xf numFmtId="0" fontId="28" fillId="19" borderId="18" xfId="1" applyFont="1" applyFill="1" applyBorder="1"/>
    <xf numFmtId="0" fontId="28" fillId="19" borderId="19" xfId="1" applyFont="1" applyFill="1" applyBorder="1"/>
    <xf numFmtId="0" fontId="28" fillId="19" borderId="16" xfId="1" applyFont="1" applyFill="1" applyBorder="1"/>
    <xf numFmtId="0" fontId="36" fillId="0" borderId="17" xfId="1" applyFont="1" applyBorder="1"/>
    <xf numFmtId="0" fontId="36" fillId="0" borderId="18" xfId="1" applyFont="1" applyBorder="1"/>
    <xf numFmtId="0" fontId="36" fillId="0" borderId="16" xfId="1" applyFont="1" applyBorder="1"/>
    <xf numFmtId="0" fontId="37" fillId="19" borderId="18" xfId="1" applyFont="1" applyFill="1" applyBorder="1"/>
    <xf numFmtId="0" fontId="37" fillId="19" borderId="16" xfId="1" applyFont="1" applyFill="1" applyBorder="1"/>
    <xf numFmtId="0" fontId="37" fillId="19" borderId="19" xfId="1" applyFont="1" applyFill="1" applyBorder="1"/>
    <xf numFmtId="0" fontId="37" fillId="0" borderId="17" xfId="1" applyFont="1" applyBorder="1"/>
    <xf numFmtId="0" fontId="37" fillId="0" borderId="18" xfId="1" applyFont="1" applyBorder="1"/>
    <xf numFmtId="0" fontId="37" fillId="0" borderId="16" xfId="1" applyFont="1" applyBorder="1"/>
    <xf numFmtId="0" fontId="28" fillId="0" borderId="16" xfId="1" applyFont="1" applyBorder="1"/>
    <xf numFmtId="0" fontId="38" fillId="0" borderId="16" xfId="1" applyFont="1" applyBorder="1"/>
    <xf numFmtId="0" fontId="38" fillId="0" borderId="2" xfId="1" applyFont="1" applyBorder="1"/>
    <xf numFmtId="0" fontId="35" fillId="10" borderId="0" xfId="0" applyFont="1" applyFill="1" applyAlignment="1">
      <alignment vertical="center"/>
    </xf>
    <xf numFmtId="0" fontId="18" fillId="2" borderId="24"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5" fillId="0" borderId="24" xfId="1" applyFont="1" applyBorder="1" applyAlignment="1">
      <alignment horizontal="left" vertical="center" wrapText="1"/>
    </xf>
    <xf numFmtId="0" fontId="15" fillId="0" borderId="24" xfId="1" applyFont="1" applyBorder="1" applyAlignment="1">
      <alignment vertical="center" wrapText="1"/>
    </xf>
    <xf numFmtId="0" fontId="1" fillId="0" borderId="24" xfId="1" applyBorder="1" applyAlignment="1">
      <alignment wrapText="1"/>
    </xf>
    <xf numFmtId="0" fontId="12" fillId="0" borderId="24" xfId="1" applyFont="1" applyBorder="1" applyAlignment="1">
      <alignment horizontal="left" vertical="center" wrapText="1"/>
    </xf>
    <xf numFmtId="0" fontId="12" fillId="0" borderId="24" xfId="1" applyFont="1" applyBorder="1" applyAlignment="1">
      <alignment vertical="center" wrapText="1"/>
    </xf>
    <xf numFmtId="0" fontId="18" fillId="20" borderId="4" xfId="1" applyFont="1" applyFill="1" applyBorder="1" applyAlignment="1">
      <alignment horizontal="center" vertical="center" wrapText="1"/>
    </xf>
    <xf numFmtId="0" fontId="15" fillId="21" borderId="1" xfId="1" applyFont="1" applyFill="1" applyBorder="1" applyAlignment="1">
      <alignment vertical="center" wrapText="1"/>
    </xf>
    <xf numFmtId="0" fontId="30" fillId="21" borderId="1" xfId="1" applyFont="1" applyFill="1" applyBorder="1" applyAlignment="1">
      <alignment horizontal="center" vertical="center" wrapText="1"/>
    </xf>
    <xf numFmtId="0" fontId="15" fillId="0" borderId="2" xfId="1" applyFont="1" applyBorder="1" applyAlignment="1">
      <alignment vertical="center" wrapText="1"/>
    </xf>
    <xf numFmtId="0" fontId="15" fillId="0" borderId="1" xfId="1" applyFont="1" applyBorder="1" applyAlignment="1">
      <alignment horizontal="center" vertical="center" wrapText="1"/>
    </xf>
    <xf numFmtId="0" fontId="15" fillId="21" borderId="1" xfId="1" applyFont="1" applyFill="1" applyBorder="1" applyAlignment="1">
      <alignment horizontal="left" vertical="center" wrapText="1"/>
    </xf>
    <xf numFmtId="0" fontId="30" fillId="21" borderId="2" xfId="1" applyFont="1" applyFill="1" applyBorder="1" applyAlignment="1">
      <alignment horizontal="center" vertical="center" wrapText="1"/>
    </xf>
    <xf numFmtId="0" fontId="15" fillId="0" borderId="2" xfId="1" applyFont="1" applyBorder="1" applyAlignment="1">
      <alignment horizontal="center" vertical="center" wrapText="1"/>
    </xf>
    <xf numFmtId="0" fontId="15" fillId="0" borderId="1" xfId="1" applyFont="1" applyBorder="1" applyAlignment="1">
      <alignment vertical="center" wrapText="1"/>
    </xf>
    <xf numFmtId="0" fontId="15" fillId="0" borderId="1" xfId="1" applyFont="1" applyBorder="1" applyAlignment="1">
      <alignment horizontal="left" vertical="center" wrapText="1"/>
    </xf>
    <xf numFmtId="0" fontId="30" fillId="0" borderId="1" xfId="1" applyFont="1" applyBorder="1" applyAlignment="1">
      <alignment horizontal="center" vertical="center" wrapText="1"/>
    </xf>
    <xf numFmtId="0" fontId="30" fillId="0" borderId="1" xfId="1" applyFont="1" applyBorder="1" applyAlignment="1">
      <alignment horizontal="left" vertical="center" wrapText="1"/>
    </xf>
    <xf numFmtId="0" fontId="30" fillId="0" borderId="2" xfId="1" applyFont="1" applyBorder="1" applyAlignment="1">
      <alignment vertical="center" wrapText="1"/>
    </xf>
    <xf numFmtId="0" fontId="30" fillId="0" borderId="1" xfId="1" applyFont="1" applyBorder="1" applyAlignment="1">
      <alignment vertical="center" wrapText="1"/>
    </xf>
    <xf numFmtId="0" fontId="15" fillId="21" borderId="1" xfId="1" applyFont="1" applyFill="1" applyBorder="1" applyAlignment="1">
      <alignment horizontal="left" vertical="center" wrapText="1"/>
    </xf>
    <xf numFmtId="0" fontId="15" fillId="21" borderId="2" xfId="1" applyFont="1" applyFill="1" applyBorder="1" applyAlignment="1">
      <alignment horizontal="left" vertical="center" wrapText="1"/>
    </xf>
    <xf numFmtId="0" fontId="15" fillId="21" borderId="1" xfId="1" applyFont="1" applyFill="1" applyBorder="1" applyAlignment="1">
      <alignment vertical="center" wrapText="1"/>
    </xf>
    <xf numFmtId="0" fontId="15" fillId="0" borderId="1" xfId="1" applyFont="1" applyBorder="1" applyAlignment="1">
      <alignment vertical="center" wrapText="1"/>
    </xf>
    <xf numFmtId="0" fontId="18" fillId="2" borderId="2" xfId="1" applyFont="1" applyFill="1" applyBorder="1" applyAlignment="1">
      <alignment horizontal="center" vertical="center" wrapText="1"/>
    </xf>
    <xf numFmtId="0" fontId="15" fillId="0" borderId="15" xfId="1" applyFont="1" applyBorder="1" applyAlignment="1">
      <alignment vertical="center" wrapText="1"/>
    </xf>
    <xf numFmtId="0" fontId="38" fillId="0" borderId="25" xfId="1" applyFont="1" applyBorder="1"/>
    <xf numFmtId="0" fontId="38" fillId="0" borderId="23" xfId="1" applyFont="1" applyBorder="1"/>
    <xf numFmtId="0" fontId="30" fillId="0" borderId="1" xfId="1" applyFont="1" applyBorder="1" applyAlignment="1">
      <alignment horizontal="center" vertical="center" wrapText="1"/>
    </xf>
    <xf numFmtId="0" fontId="15" fillId="0" borderId="1" xfId="1" applyFont="1" applyBorder="1" applyAlignment="1">
      <alignment vertical="center" wrapText="1"/>
    </xf>
    <xf numFmtId="0" fontId="30" fillId="21" borderId="1" xfId="1" applyFont="1" applyFill="1" applyBorder="1" applyAlignment="1">
      <alignment horizontal="center" vertical="center" wrapText="1"/>
    </xf>
    <xf numFmtId="0" fontId="15" fillId="21" borderId="1" xfId="1" applyFont="1" applyFill="1" applyBorder="1" applyAlignment="1">
      <alignment horizontal="left" vertical="center" wrapText="1"/>
    </xf>
    <xf numFmtId="0" fontId="15" fillId="0" borderId="1" xfId="1" applyFont="1" applyBorder="1" applyAlignment="1">
      <alignment horizontal="center" vertical="center" wrapText="1"/>
    </xf>
    <xf numFmtId="0" fontId="1" fillId="0" borderId="2" xfId="1" applyBorder="1" applyAlignment="1">
      <alignment horizontal="left" vertical="center" wrapText="1"/>
    </xf>
    <xf numFmtId="0" fontId="1" fillId="0" borderId="4" xfId="1" applyBorder="1" applyAlignment="1">
      <alignment horizontal="left" vertical="center" wrapText="1"/>
    </xf>
    <xf numFmtId="0" fontId="1" fillId="0" borderId="3" xfId="1" applyBorder="1" applyAlignment="1">
      <alignment horizontal="left" vertical="center" wrapText="1"/>
    </xf>
    <xf numFmtId="0" fontId="15" fillId="0" borderId="1" xfId="1" applyFont="1" applyBorder="1" applyAlignment="1">
      <alignment horizontal="left" vertical="center" wrapText="1"/>
    </xf>
    <xf numFmtId="0" fontId="1" fillId="0" borderId="2" xfId="1" applyBorder="1" applyAlignment="1">
      <alignment horizontal="center" vertical="center" wrapText="1"/>
    </xf>
    <xf numFmtId="0" fontId="1" fillId="0" borderId="3" xfId="1" applyBorder="1" applyAlignment="1">
      <alignment horizontal="center" vertical="center"/>
    </xf>
    <xf numFmtId="0" fontId="1" fillId="0" borderId="2" xfId="1" applyBorder="1" applyAlignment="1">
      <alignment horizontal="left" wrapText="1"/>
    </xf>
    <xf numFmtId="0" fontId="1" fillId="0" borderId="3" xfId="1" applyBorder="1" applyAlignment="1">
      <alignment horizontal="left" wrapText="1"/>
    </xf>
    <xf numFmtId="0" fontId="1" fillId="0" borderId="4" xfId="1" applyBorder="1" applyAlignment="1">
      <alignment horizontal="left" wrapText="1"/>
    </xf>
    <xf numFmtId="0" fontId="1" fillId="0" borderId="4" xfId="1" applyBorder="1" applyAlignment="1">
      <alignment horizontal="center" vertical="center"/>
    </xf>
    <xf numFmtId="0" fontId="30" fillId="9" borderId="1" xfId="1" applyFont="1" applyFill="1" applyBorder="1" applyAlignment="1">
      <alignment horizontal="center" vertical="center" wrapText="1"/>
    </xf>
    <xf numFmtId="0" fontId="30" fillId="0" borderId="2" xfId="1" applyFont="1" applyBorder="1" applyAlignment="1">
      <alignment horizontal="center" vertical="center" wrapText="1"/>
    </xf>
    <xf numFmtId="0" fontId="30" fillId="0" borderId="3" xfId="1" applyFont="1" applyBorder="1" applyAlignment="1">
      <alignment horizontal="center"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30" fillId="0" borderId="2" xfId="1" applyFont="1" applyBorder="1" applyAlignment="1">
      <alignment vertical="center" wrapText="1"/>
    </xf>
    <xf numFmtId="0" fontId="30" fillId="0" borderId="4" xfId="1" applyFont="1" applyBorder="1" applyAlignment="1">
      <alignment vertical="center" wrapText="1"/>
    </xf>
    <xf numFmtId="0" fontId="30" fillId="21" borderId="2" xfId="1" applyFont="1" applyFill="1" applyBorder="1" applyAlignment="1">
      <alignment horizontal="center" vertical="center" wrapText="1"/>
    </xf>
    <xf numFmtId="0" fontId="30" fillId="21" borderId="4" xfId="1" applyFont="1" applyFill="1" applyBorder="1" applyAlignment="1">
      <alignment horizontal="center" vertical="center" wrapText="1"/>
    </xf>
    <xf numFmtId="0" fontId="15" fillId="21" borderId="2" xfId="1" applyFont="1" applyFill="1" applyBorder="1" applyAlignment="1">
      <alignment horizontal="left" vertical="center" wrapText="1"/>
    </xf>
    <xf numFmtId="0" fontId="15" fillId="21" borderId="4" xfId="1" applyFont="1" applyFill="1" applyBorder="1" applyAlignment="1">
      <alignment horizontal="left" vertical="center" wrapText="1"/>
    </xf>
    <xf numFmtId="0" fontId="1" fillId="0" borderId="3" xfId="1" applyBorder="1" applyAlignment="1">
      <alignment horizontal="center" vertical="center" wrapText="1"/>
    </xf>
    <xf numFmtId="0" fontId="15" fillId="0" borderId="2" xfId="1" applyFont="1" applyBorder="1" applyAlignment="1">
      <alignment vertical="center" wrapText="1"/>
    </xf>
    <xf numFmtId="0" fontId="15" fillId="0" borderId="4" xfId="1" applyFont="1" applyBorder="1" applyAlignment="1">
      <alignment vertical="center" wrapText="1"/>
    </xf>
    <xf numFmtId="0" fontId="30" fillId="8" borderId="1" xfId="1" applyFont="1" applyFill="1" applyBorder="1" applyAlignment="1">
      <alignment horizontal="center" vertical="center" wrapText="1"/>
    </xf>
    <xf numFmtId="0" fontId="30" fillId="0" borderId="1" xfId="1" applyFont="1" applyBorder="1" applyAlignment="1">
      <alignment horizontal="left" vertical="center" wrapText="1"/>
    </xf>
    <xf numFmtId="0" fontId="30" fillId="7" borderId="1" xfId="1" applyFont="1" applyFill="1" applyBorder="1" applyAlignment="1">
      <alignment horizontal="center" vertical="center" wrapText="1"/>
    </xf>
    <xf numFmtId="0" fontId="30" fillId="0" borderId="2" xfId="1" applyFont="1" applyBorder="1" applyAlignment="1">
      <alignment horizontal="left" vertical="center" wrapText="1"/>
    </xf>
    <xf numFmtId="0" fontId="30" fillId="0" borderId="4" xfId="1" applyFont="1" applyBorder="1" applyAlignment="1">
      <alignment horizontal="left" vertical="center" wrapText="1"/>
    </xf>
    <xf numFmtId="0" fontId="30" fillId="0" borderId="3" xfId="1" applyFont="1" applyBorder="1" applyAlignment="1">
      <alignment horizontal="left" vertical="center" wrapText="1"/>
    </xf>
    <xf numFmtId="0" fontId="30" fillId="21" borderId="3" xfId="1" applyFont="1" applyFill="1" applyBorder="1" applyAlignment="1">
      <alignment horizontal="center" vertical="center" wrapText="1"/>
    </xf>
    <xf numFmtId="0" fontId="15" fillId="21" borderId="3" xfId="1" applyFont="1" applyFill="1" applyBorder="1" applyAlignment="1">
      <alignment horizontal="left"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30" fillId="0" borderId="4" xfId="1" applyFont="1" applyBorder="1" applyAlignment="1">
      <alignment horizontal="center" vertical="center" wrapText="1"/>
    </xf>
    <xf numFmtId="0" fontId="30" fillId="4" borderId="1" xfId="1" applyFont="1" applyFill="1" applyBorder="1" applyAlignment="1">
      <alignment horizontal="center" vertical="center" wrapText="1"/>
    </xf>
    <xf numFmtId="0" fontId="30" fillId="0" borderId="1" xfId="1" applyFont="1" applyBorder="1" applyAlignment="1">
      <alignment vertical="center" wrapText="1"/>
    </xf>
    <xf numFmtId="0" fontId="15" fillId="0" borderId="3" xfId="1" applyFont="1"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30" fillId="6" borderId="1" xfId="1" applyFont="1" applyFill="1" applyBorder="1" applyAlignment="1">
      <alignment horizontal="center" vertical="center" wrapText="1"/>
    </xf>
    <xf numFmtId="0" fontId="15" fillId="21" borderId="1" xfId="1" applyFont="1" applyFill="1" applyBorder="1" applyAlignment="1">
      <alignment vertical="center" wrapText="1"/>
    </xf>
    <xf numFmtId="0" fontId="30" fillId="5" borderId="1" xfId="1" applyFont="1" applyFill="1" applyBorder="1" applyAlignment="1">
      <alignment horizontal="center" vertical="center" wrapText="1"/>
    </xf>
    <xf numFmtId="0" fontId="15" fillId="21" borderId="2" xfId="1" applyFont="1" applyFill="1" applyBorder="1" applyAlignment="1">
      <alignment vertical="center" wrapText="1"/>
    </xf>
    <xf numFmtId="0" fontId="15" fillId="21" borderId="3" xfId="1" applyFont="1" applyFill="1" applyBorder="1" applyAlignment="1">
      <alignment vertical="center" wrapText="1"/>
    </xf>
    <xf numFmtId="0" fontId="15" fillId="21" borderId="4" xfId="1" applyFont="1" applyFill="1" applyBorder="1" applyAlignment="1">
      <alignment vertical="center" wrapText="1"/>
    </xf>
    <xf numFmtId="0" fontId="1" fillId="0" borderId="4" xfId="1" applyBorder="1" applyAlignment="1">
      <alignment horizontal="center" vertical="center" wrapText="1"/>
    </xf>
    <xf numFmtId="0" fontId="30" fillId="3" borderId="1"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15"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3" xfId="1" applyFont="1" applyFill="1" applyBorder="1" applyAlignment="1">
      <alignment horizontal="center" vertical="center"/>
    </xf>
    <xf numFmtId="0" fontId="1" fillId="0" borderId="26" xfId="1" applyFont="1" applyBorder="1" applyAlignment="1">
      <alignment horizontal="left" vertical="top" wrapText="1"/>
    </xf>
    <xf numFmtId="0" fontId="1" fillId="0" borderId="5" xfId="1" applyFont="1" applyBorder="1" applyAlignment="1">
      <alignment horizontal="left" vertical="top" wrapText="1"/>
    </xf>
    <xf numFmtId="0" fontId="10" fillId="10" borderId="0" xfId="0" applyFont="1" applyFill="1" applyAlignment="1">
      <alignment horizontal="left"/>
    </xf>
    <xf numFmtId="0" fontId="8" fillId="0" borderId="5" xfId="2" applyFont="1" applyBorder="1" applyAlignment="1">
      <alignment horizontal="center" vertical="top"/>
    </xf>
  </cellXfs>
  <cellStyles count="7">
    <cellStyle name="Comma 2" xfId="5" xr:uid="{00000000-0005-0000-0000-000000000000}"/>
    <cellStyle name="Hyperlink" xfId="6" builtinId="8"/>
    <cellStyle name="Normal" xfId="0" builtinId="0"/>
    <cellStyle name="Normal 2" xfId="1" xr:uid="{00000000-0005-0000-0000-000003000000}"/>
    <cellStyle name="Normal 2 10" xfId="4" xr:uid="{00000000-0005-0000-0000-000004000000}"/>
    <cellStyle name="Normal 2 2" xfId="2" xr:uid="{00000000-0005-0000-0000-000005000000}"/>
    <cellStyle name="Normal 924" xfId="3" xr:uid="{00000000-0005-0000-0000-000006000000}"/>
  </cellStyles>
  <dxfs count="40">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0"/>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center" vertical="center" textRotation="0" wrapText="0" indent="0" justifyLastLine="0" shrinkToFit="0" readingOrder="0"/>
    </dxf>
    <dxf>
      <border outline="0">
        <top style="thin">
          <color theme="4"/>
        </top>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0"/>
        <color theme="0"/>
        <name val="Calibri"/>
        <scheme val="minor"/>
      </font>
      <fill>
        <patternFill patternType="none">
          <fgColor indexed="64"/>
          <bgColor indexed="65"/>
        </patternFill>
      </fill>
      <alignment horizontal="center" vertical="center" textRotation="0" wrapText="0" relativeIndent="0" justifyLastLine="0" shrinkToFit="0" readingOrder="0"/>
      <border diagonalUp="0" diagonalDown="0" outline="0">
        <left style="thin">
          <color theme="4"/>
        </left>
        <right style="thin">
          <color theme="4"/>
        </right>
        <top/>
        <bottom/>
      </border>
    </dxf>
    <dxf>
      <font>
        <b val="0"/>
        <i val="0"/>
        <strike val="0"/>
        <condense val="0"/>
        <extend val="0"/>
        <outline val="0"/>
        <shadow val="0"/>
        <u val="none"/>
        <vertAlign val="baseline"/>
        <sz val="10"/>
        <color auto="1"/>
        <name val="Calibri"/>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1" indent="0" justifyLastLine="0" shrinkToFit="0" readingOrder="0"/>
    </dxf>
    <dxf>
      <font>
        <b val="0"/>
        <strike val="0"/>
        <outline val="0"/>
        <shadow val="0"/>
        <u val="none"/>
        <vertAlign val="baseline"/>
        <sz val="10"/>
        <color auto="1"/>
        <name val="Calibri"/>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22" formatCode="mmm\-yy"/>
      <alignment horizontal="left" vertical="top" textRotation="0" wrapText="1" indent="0" justifyLastLine="0" shrinkToFit="0" readingOrder="0"/>
    </dxf>
    <dxf>
      <font>
        <strike val="0"/>
        <outline val="0"/>
        <shadow val="0"/>
        <u val="none"/>
        <vertAlign val="baseline"/>
        <sz val="12"/>
        <color theme="1"/>
        <name val="Calibri"/>
        <scheme val="minor"/>
      </font>
      <numFmt numFmtId="19" formatCode="m/d/yyyy"/>
      <alignment horizontal="center" vertical="top"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alignment horizontal="left" vertical="top" textRotation="0" wrapText="1" indent="0" justifyLastLine="0" shrinkToFit="0" readingOrder="0"/>
    </dxf>
    <dxf>
      <font>
        <strike val="0"/>
        <outline val="0"/>
        <shadow val="0"/>
        <u val="none"/>
        <vertAlign val="baseline"/>
        <sz val="12"/>
        <color theme="1"/>
        <name val="Calibri"/>
        <scheme val="minor"/>
      </font>
      <alignment horizontal="left" vertical="top" textRotation="0" wrapText="0" indent="0" justifyLastLine="0" shrinkToFit="0" readingOrder="0"/>
    </dxf>
    <dxf>
      <font>
        <strike val="0"/>
        <outline val="0"/>
        <shadow val="0"/>
        <u val="none"/>
        <vertAlign val="baseline"/>
        <sz val="12"/>
        <color theme="1"/>
        <name val="Calibri"/>
        <scheme val="minor"/>
      </font>
      <alignment horizontal="left" vertical="center"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ont>
        <color theme="5" tint="-0.24994659260841701"/>
      </font>
      <fill>
        <patternFill>
          <bgColor theme="5" tint="-0.24994659260841701"/>
        </patternFill>
      </fill>
    </dxf>
    <dxf>
      <font>
        <color theme="9" tint="0.39994506668294322"/>
      </font>
      <fill>
        <patternFill>
          <bgColor theme="9" tint="0.39994506668294322"/>
        </patternFill>
      </fill>
    </dxf>
    <dxf>
      <fill>
        <patternFill>
          <bgColor theme="0" tint="-0.34998626667073579"/>
        </patternFill>
      </fill>
    </dxf>
  </dxfs>
  <tableStyles count="0" defaultTableStyle="TableStyleMedium2" defaultPivotStyle="PivotStyleLight16"/>
  <colors>
    <mruColors>
      <color rgb="FFE6FDFE"/>
      <color rgb="FFED7D31"/>
      <color rgb="FF44546A"/>
      <color rgb="FFADADAD"/>
      <color rgb="FFA5A5A5"/>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15</xdr:col>
      <xdr:colOff>438150</xdr:colOff>
      <xdr:row>34</xdr:row>
      <xdr:rowOff>758876</xdr:rowOff>
    </xdr:from>
    <xdr:ext cx="9618402" cy="781111"/>
    <xdr:sp macro="" textlink="">
      <xdr:nvSpPr>
        <xdr:cNvPr id="2" name="TextBox 1">
          <a:extLst>
            <a:ext uri="{FF2B5EF4-FFF2-40B4-BE49-F238E27FC236}">
              <a16:creationId xmlns:a16="http://schemas.microsoft.com/office/drawing/2014/main" id="{85E86726-4C08-4547-8FAF-1021A5B77EC9}"/>
            </a:ext>
          </a:extLst>
        </xdr:cNvPr>
        <xdr:cNvSpPr txBox="1"/>
      </xdr:nvSpPr>
      <xdr:spPr>
        <a:xfrm rot="1111139">
          <a:off x="41081325" y="29686301"/>
          <a:ext cx="9618402" cy="781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b="1" cap="none" spc="50">
              <a:ln w="0"/>
              <a:solidFill>
                <a:schemeClr val="bg2"/>
              </a:solidFill>
              <a:effectLst>
                <a:innerShdw blurRad="63500" dist="50800" dir="13500000">
                  <a:srgbClr val="000000">
                    <a:alpha val="50000"/>
                  </a:srgbClr>
                </a:innerShdw>
              </a:effectLst>
            </a:rPr>
            <a:t>DISCUSSION DRAFT - DRAFT</a:t>
          </a:r>
          <a:r>
            <a:rPr lang="en-US" sz="4400" b="1" cap="none" spc="50" baseline="0">
              <a:ln w="0"/>
              <a:solidFill>
                <a:schemeClr val="bg2"/>
              </a:solidFill>
              <a:effectLst>
                <a:innerShdw blurRad="63500" dist="50800" dir="13500000">
                  <a:srgbClr val="000000">
                    <a:alpha val="50000"/>
                  </a:srgbClr>
                </a:innerShdw>
              </a:effectLst>
            </a:rPr>
            <a:t> v3.1 Distro</a:t>
          </a:r>
          <a:endParaRPr lang="en-US" sz="4400" b="1" cap="none" spc="50">
            <a:ln w="0"/>
            <a:solidFill>
              <a:schemeClr val="bg2"/>
            </a:solidFill>
            <a:effectLst>
              <a:innerShdw blurRad="63500" dist="50800" dir="13500000">
                <a:srgbClr val="000000">
                  <a:alpha val="50000"/>
                </a:srgbClr>
              </a:innerShdw>
            </a:effectLst>
          </a:endParaRPr>
        </a:p>
      </xdr:txBody>
    </xdr:sp>
    <xdr:clientData/>
  </xdr:oneCellAnchor>
  <xdr:oneCellAnchor>
    <xdr:from>
      <xdr:col>13</xdr:col>
      <xdr:colOff>3584120</xdr:colOff>
      <xdr:row>34</xdr:row>
      <xdr:rowOff>628650</xdr:rowOff>
    </xdr:from>
    <xdr:ext cx="9192068" cy="781111"/>
    <xdr:sp macro="" textlink="">
      <xdr:nvSpPr>
        <xdr:cNvPr id="3" name="TextBox 2">
          <a:extLst>
            <a:ext uri="{FF2B5EF4-FFF2-40B4-BE49-F238E27FC236}">
              <a16:creationId xmlns:a16="http://schemas.microsoft.com/office/drawing/2014/main" id="{0EC57C9C-DC99-4A40-9155-2CCC8FDF5910}"/>
            </a:ext>
          </a:extLst>
        </xdr:cNvPr>
        <xdr:cNvSpPr txBox="1"/>
      </xdr:nvSpPr>
      <xdr:spPr>
        <a:xfrm rot="1111139">
          <a:off x="39769595" y="29556075"/>
          <a:ext cx="9192068" cy="781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b="1" cap="none" spc="50">
              <a:ln w="0"/>
              <a:solidFill>
                <a:schemeClr val="bg2"/>
              </a:solidFill>
              <a:effectLst>
                <a:innerShdw blurRad="63500" dist="50800" dir="13500000">
                  <a:srgbClr val="000000">
                    <a:alpha val="50000"/>
                  </a:srgbClr>
                </a:innerShdw>
              </a:effectLst>
            </a:rPr>
            <a:t>DISCUSSION DRAFT - DRAFT</a:t>
          </a:r>
          <a:r>
            <a:rPr lang="en-US" sz="4400" b="1" cap="none" spc="50" baseline="0">
              <a:ln w="0"/>
              <a:solidFill>
                <a:schemeClr val="bg2"/>
              </a:solidFill>
              <a:effectLst>
                <a:innerShdw blurRad="63500" dist="50800" dir="13500000">
                  <a:srgbClr val="000000">
                    <a:alpha val="50000"/>
                  </a:srgbClr>
                </a:innerShdw>
              </a:effectLst>
            </a:rPr>
            <a:t> v3.Distro</a:t>
          </a:r>
          <a:endParaRPr lang="en-US" sz="4400" b="1" cap="none" spc="50">
            <a:ln w="0"/>
            <a:solidFill>
              <a:schemeClr val="bg2"/>
            </a:solidFill>
            <a:effectLst>
              <a:innerShdw blurRad="63500" dist="50800" dir="13500000">
                <a:srgbClr val="000000">
                  <a:alpha val="50000"/>
                </a:srgbClr>
              </a:innerShdw>
            </a:effectLst>
          </a:endParaRPr>
        </a:p>
      </xdr:txBody>
    </xdr:sp>
    <xdr:clientData/>
  </xdr:oneCellAnchor>
  <xdr:twoCellAnchor>
    <xdr:from>
      <xdr:col>6</xdr:col>
      <xdr:colOff>13607</xdr:colOff>
      <xdr:row>1</xdr:row>
      <xdr:rowOff>0</xdr:rowOff>
    </xdr:from>
    <xdr:to>
      <xdr:col>6</xdr:col>
      <xdr:colOff>6173107</xdr:colOff>
      <xdr:row>1</xdr:row>
      <xdr:rowOff>0</xdr:rowOff>
    </xdr:to>
    <xdr:grpSp>
      <xdr:nvGrpSpPr>
        <xdr:cNvPr id="5" name="Group 4">
          <a:extLst>
            <a:ext uri="{FF2B5EF4-FFF2-40B4-BE49-F238E27FC236}">
              <a16:creationId xmlns:a16="http://schemas.microsoft.com/office/drawing/2014/main" id="{746863FD-310A-4E3E-8C17-36B5F633FAE5}"/>
            </a:ext>
          </a:extLst>
        </xdr:cNvPr>
        <xdr:cNvGrpSpPr/>
      </xdr:nvGrpSpPr>
      <xdr:grpSpPr>
        <a:xfrm>
          <a:off x="9264763" y="1071563"/>
          <a:ext cx="6159500" cy="0"/>
          <a:chOff x="6343650" y="142874"/>
          <a:chExt cx="6159500" cy="793750"/>
        </a:xfrm>
      </xdr:grpSpPr>
      <xdr:pic>
        <xdr:nvPicPr>
          <xdr:cNvPr id="6" name="Picture 5">
            <a:extLst>
              <a:ext uri="{FF2B5EF4-FFF2-40B4-BE49-F238E27FC236}">
                <a16:creationId xmlns:a16="http://schemas.microsoft.com/office/drawing/2014/main" id="{7127BAC3-C29A-41AA-9733-5A2EB86CB8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3650" y="209550"/>
            <a:ext cx="933450" cy="326592"/>
          </a:xfrm>
          <a:prstGeom prst="rect">
            <a:avLst/>
          </a:prstGeom>
        </xdr:spPr>
      </xdr:pic>
      <xdr:sp macro="" textlink="">
        <xdr:nvSpPr>
          <xdr:cNvPr id="7" name="TextBox 6">
            <a:extLst>
              <a:ext uri="{FF2B5EF4-FFF2-40B4-BE49-F238E27FC236}">
                <a16:creationId xmlns:a16="http://schemas.microsoft.com/office/drawing/2014/main" id="{D483997E-393F-4089-BDB0-1508152A0A41}"/>
              </a:ext>
            </a:extLst>
          </xdr:cNvPr>
          <xdr:cNvSpPr txBox="1"/>
        </xdr:nvSpPr>
        <xdr:spPr>
          <a:xfrm>
            <a:off x="7334249" y="142874"/>
            <a:ext cx="5168901" cy="79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dk1"/>
                </a:solidFill>
                <a:effectLst/>
                <a:latin typeface="+mn-lt"/>
                <a:ea typeface="+mn-ea"/>
                <a:cs typeface="+mn-cs"/>
              </a:rPr>
              <a:t>This work is licensed under the Creative Commons Attribution-NonCommercial-NoDerivatives 4.0 International License.</a:t>
            </a:r>
            <a:r>
              <a:rPr lang="en-US" sz="1100" i="1">
                <a:solidFill>
                  <a:schemeClr val="dk1"/>
                </a:solidFill>
                <a:effectLst/>
                <a:latin typeface="+mn-lt"/>
                <a:ea typeface="+mn-ea"/>
                <a:cs typeface="+mn-cs"/>
              </a:rPr>
              <a:t> To view a copy of this license, visit </a:t>
            </a:r>
            <a:r>
              <a:rPr lang="en-US" sz="1100" i="1" u="sng">
                <a:solidFill>
                  <a:schemeClr val="dk1"/>
                </a:solidFill>
                <a:effectLst/>
                <a:latin typeface="+mn-lt"/>
                <a:ea typeface="+mn-ea"/>
                <a:cs typeface="+mn-cs"/>
                <a:hlinkClick xmlns:r="http://schemas.openxmlformats.org/officeDocument/2006/relationships" r:id=""/>
              </a:rPr>
              <a:t>http://creativecommons.org/licenses/by-nc-nd/4.0/</a:t>
            </a:r>
            <a:r>
              <a:rPr lang="en-US" sz="1100" i="1">
                <a:solidFill>
                  <a:schemeClr val="dk1"/>
                </a:solidFill>
                <a:effectLst/>
                <a:latin typeface="+mn-lt"/>
                <a:ea typeface="+mn-ea"/>
                <a:cs typeface="+mn-cs"/>
              </a:rPr>
              <a:t> or send a letter to Creative Commons, PO Box 1866, Mountain View, CA 94042, USA.</a:t>
            </a:r>
            <a:endParaRPr lang="en-US" sz="1100">
              <a:solidFill>
                <a:schemeClr val="dk1"/>
              </a:solidFill>
              <a:effectLst/>
              <a:latin typeface="+mn-lt"/>
              <a:ea typeface="+mn-ea"/>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292100</xdr:colOff>
      <xdr:row>0</xdr:row>
      <xdr:rowOff>905510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444" y="0"/>
          <a:ext cx="5943600" cy="905510"/>
        </a:xfrm>
        <a:prstGeom prst="rect">
          <a:avLst/>
        </a:prstGeom>
      </xdr:spPr>
    </xdr:pic>
    <xdr:clientData/>
  </xdr:twoCellAnchor>
  <xdr:twoCellAnchor>
    <xdr:from>
      <xdr:col>4</xdr:col>
      <xdr:colOff>42335</xdr:colOff>
      <xdr:row>0</xdr:row>
      <xdr:rowOff>148167</xdr:rowOff>
    </xdr:from>
    <xdr:to>
      <xdr:col>5</xdr:col>
      <xdr:colOff>5196418</xdr:colOff>
      <xdr:row>1</xdr:row>
      <xdr:rowOff>0</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6690785" y="148167"/>
          <a:ext cx="6163733" cy="794808"/>
          <a:chOff x="6343650" y="142874"/>
          <a:chExt cx="6159500" cy="793750"/>
        </a:xfrm>
      </xdr:grpSpPr>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43650" y="209550"/>
            <a:ext cx="933450" cy="326592"/>
          </a:xfrm>
          <a:prstGeom prst="rect">
            <a:avLst/>
          </a:prstGeom>
        </xdr:spPr>
      </xdr:pic>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7334249" y="142874"/>
            <a:ext cx="5168901" cy="79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dk1"/>
                </a:solidFill>
                <a:effectLst/>
                <a:latin typeface="+mn-lt"/>
                <a:ea typeface="+mn-ea"/>
                <a:cs typeface="+mn-cs"/>
              </a:rPr>
              <a:t>This work is licensed under the Creative Commons Attribution-NonCommercial-NoDerivatives 4.0 International License.</a:t>
            </a:r>
            <a:r>
              <a:rPr lang="en-US" sz="1100" i="1">
                <a:solidFill>
                  <a:schemeClr val="dk1"/>
                </a:solidFill>
                <a:effectLst/>
                <a:latin typeface="+mn-lt"/>
                <a:ea typeface="+mn-ea"/>
                <a:cs typeface="+mn-cs"/>
              </a:rPr>
              <a:t> To view a copy of this license, visit </a:t>
            </a:r>
            <a:r>
              <a:rPr lang="en-US" sz="1100" i="1" u="sng">
                <a:solidFill>
                  <a:schemeClr val="dk1"/>
                </a:solidFill>
                <a:effectLst/>
                <a:latin typeface="+mn-lt"/>
                <a:ea typeface="+mn-ea"/>
                <a:cs typeface="+mn-cs"/>
                <a:hlinkClick xmlns:r="http://schemas.openxmlformats.org/officeDocument/2006/relationships" r:id=""/>
              </a:rPr>
              <a:t>http://creativecommons.org/licenses/by-nc-nd/4.0/</a:t>
            </a:r>
            <a:r>
              <a:rPr lang="en-US" sz="1100" i="1">
                <a:solidFill>
                  <a:schemeClr val="dk1"/>
                </a:solidFill>
                <a:effectLst/>
                <a:latin typeface="+mn-lt"/>
                <a:ea typeface="+mn-ea"/>
                <a:cs typeface="+mn-cs"/>
              </a:rPr>
              <a:t> or send a letter to Creative Commons, PO Box 1866, Mountain View, CA 94042, USA.</a:t>
            </a:r>
            <a:endParaRPr lang="en-US" sz="1100">
              <a:solidFill>
                <a:schemeClr val="dk1"/>
              </a:solidFill>
              <a:effectLst/>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1530350</xdr:colOff>
      <xdr:row>0</xdr:row>
      <xdr:rowOff>905510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43600" cy="905510"/>
        </a:xfrm>
        <a:prstGeom prst="rect">
          <a:avLst/>
        </a:prstGeom>
      </xdr:spPr>
    </xdr:pic>
    <xdr:clientData/>
  </xdr:twoCellAnchor>
  <xdr:twoCellAnchor>
    <xdr:from>
      <xdr:col>11</xdr:col>
      <xdr:colOff>762000</xdr:colOff>
      <xdr:row>0</xdr:row>
      <xdr:rowOff>166688</xdr:rowOff>
    </xdr:from>
    <xdr:to>
      <xdr:col>15</xdr:col>
      <xdr:colOff>337343</xdr:colOff>
      <xdr:row>1</xdr:row>
      <xdr:rowOff>7938</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10429875" y="166688"/>
          <a:ext cx="6157118" cy="793750"/>
          <a:chOff x="6343650" y="142874"/>
          <a:chExt cx="6159500" cy="793750"/>
        </a:xfrm>
      </xdr:grpSpPr>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43650" y="209550"/>
            <a:ext cx="933450" cy="326592"/>
          </a:xfrm>
          <a:prstGeom prst="rect">
            <a:avLst/>
          </a:prstGeom>
        </xdr:spPr>
      </xdr:pic>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7334249" y="142874"/>
            <a:ext cx="5168901" cy="79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dk1"/>
                </a:solidFill>
                <a:effectLst/>
                <a:latin typeface="+mn-lt"/>
                <a:ea typeface="+mn-ea"/>
                <a:cs typeface="+mn-cs"/>
              </a:rPr>
              <a:t>This work is licensed under the Creative Commons Attribution-NonCommercial-NoDerivatives 4.0 International License.</a:t>
            </a:r>
            <a:r>
              <a:rPr lang="en-US" sz="1100" i="1">
                <a:solidFill>
                  <a:schemeClr val="dk1"/>
                </a:solidFill>
                <a:effectLst/>
                <a:latin typeface="+mn-lt"/>
                <a:ea typeface="+mn-ea"/>
                <a:cs typeface="+mn-cs"/>
              </a:rPr>
              <a:t> To view a copy of this license, visit </a:t>
            </a:r>
            <a:r>
              <a:rPr lang="en-US" sz="1100" i="1" u="sng">
                <a:solidFill>
                  <a:schemeClr val="dk1"/>
                </a:solidFill>
                <a:effectLst/>
                <a:latin typeface="+mn-lt"/>
                <a:ea typeface="+mn-ea"/>
                <a:cs typeface="+mn-cs"/>
                <a:hlinkClick xmlns:r="http://schemas.openxmlformats.org/officeDocument/2006/relationships" r:id=""/>
              </a:rPr>
              <a:t>http://creativecommons.org/licenses/by-nc-nd/4.0/</a:t>
            </a:r>
            <a:r>
              <a:rPr lang="en-US" sz="1100" i="1">
                <a:solidFill>
                  <a:schemeClr val="dk1"/>
                </a:solidFill>
                <a:effectLst/>
                <a:latin typeface="+mn-lt"/>
                <a:ea typeface="+mn-ea"/>
                <a:cs typeface="+mn-cs"/>
              </a:rPr>
              <a:t> or send a letter to Creative Commons, PO Box 1866, Mountain View, CA 94042, USA.</a:t>
            </a:r>
            <a:endParaRPr lang="en-US" sz="1100">
              <a:solidFill>
                <a:schemeClr val="dk1"/>
              </a:solidFill>
              <a:effectLst/>
              <a:latin typeface="+mn-lt"/>
              <a:ea typeface="+mn-ea"/>
              <a:cs typeface="+mn-cs"/>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1016000</xdr:colOff>
      <xdr:row>0</xdr:row>
      <xdr:rowOff>905510</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43600" cy="905510"/>
        </a:xfrm>
        <a:prstGeom prst="rect">
          <a:avLst/>
        </a:prstGeom>
      </xdr:spPr>
    </xdr:pic>
    <xdr:clientData/>
  </xdr:twoCellAnchor>
  <xdr:twoCellAnchor>
    <xdr:from>
      <xdr:col>7</xdr:col>
      <xdr:colOff>201706</xdr:colOff>
      <xdr:row>0</xdr:row>
      <xdr:rowOff>56029</xdr:rowOff>
    </xdr:from>
    <xdr:to>
      <xdr:col>9</xdr:col>
      <xdr:colOff>298823</xdr:colOff>
      <xdr:row>0</xdr:row>
      <xdr:rowOff>849779</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13793881" y="56029"/>
          <a:ext cx="6155017" cy="793750"/>
          <a:chOff x="6343650" y="142874"/>
          <a:chExt cx="6159500" cy="793750"/>
        </a:xfrm>
      </xdr:grpSpPr>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43650" y="209550"/>
            <a:ext cx="933450" cy="326592"/>
          </a:xfrm>
          <a:prstGeom prst="rect">
            <a:avLst/>
          </a:prstGeom>
        </xdr:spPr>
      </xdr:pic>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7334249" y="142874"/>
            <a:ext cx="5168901" cy="79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dk1"/>
                </a:solidFill>
                <a:effectLst/>
                <a:latin typeface="+mn-lt"/>
                <a:ea typeface="+mn-ea"/>
                <a:cs typeface="+mn-cs"/>
              </a:rPr>
              <a:t>This work is licensed under the Creative Commons Attribution-NonCommercial-NoDerivatives 4.0 International License.</a:t>
            </a:r>
            <a:r>
              <a:rPr lang="en-US" sz="1100" i="1">
                <a:solidFill>
                  <a:schemeClr val="dk1"/>
                </a:solidFill>
                <a:effectLst/>
                <a:latin typeface="+mn-lt"/>
                <a:ea typeface="+mn-ea"/>
                <a:cs typeface="+mn-cs"/>
              </a:rPr>
              <a:t> To view a copy of this license, visit </a:t>
            </a:r>
            <a:r>
              <a:rPr lang="en-US" sz="1100" i="1" u="sng">
                <a:solidFill>
                  <a:schemeClr val="dk1"/>
                </a:solidFill>
                <a:effectLst/>
                <a:latin typeface="+mn-lt"/>
                <a:ea typeface="+mn-ea"/>
                <a:cs typeface="+mn-cs"/>
                <a:hlinkClick xmlns:r="http://schemas.openxmlformats.org/officeDocument/2006/relationships" r:id=""/>
              </a:rPr>
              <a:t>http://creativecommons.org/licenses/by-nc-nd/4.0/</a:t>
            </a:r>
            <a:r>
              <a:rPr lang="en-US" sz="1100" i="1">
                <a:solidFill>
                  <a:schemeClr val="dk1"/>
                </a:solidFill>
                <a:effectLst/>
                <a:latin typeface="+mn-lt"/>
                <a:ea typeface="+mn-ea"/>
                <a:cs typeface="+mn-cs"/>
              </a:rPr>
              <a:t> or send a letter to Creative Commons, PO Box 1866, Mountain View, CA 94042, USA.</a:t>
            </a:r>
            <a:endParaRPr lang="en-US" sz="1100">
              <a:solidFill>
                <a:schemeClr val="dk1"/>
              </a:solidFill>
              <a:effectLst/>
              <a:latin typeface="+mn-lt"/>
              <a:ea typeface="+mn-ea"/>
              <a:cs typeface="+mn-cs"/>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495300</xdr:colOff>
      <xdr:row>0</xdr:row>
      <xdr:rowOff>905510</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43600" cy="905510"/>
        </a:xfrm>
        <a:prstGeom prst="rect">
          <a:avLst/>
        </a:prstGeom>
      </xdr:spPr>
    </xdr:pic>
    <xdr:clientData/>
  </xdr:twoCellAnchor>
  <xdr:twoCellAnchor>
    <xdr:from>
      <xdr:col>2</xdr:col>
      <xdr:colOff>623454</xdr:colOff>
      <xdr:row>0</xdr:row>
      <xdr:rowOff>34637</xdr:rowOff>
    </xdr:from>
    <xdr:to>
      <xdr:col>4</xdr:col>
      <xdr:colOff>1518227</xdr:colOff>
      <xdr:row>0</xdr:row>
      <xdr:rowOff>828387</xdr:rowOff>
    </xdr:to>
    <xdr:grpSp>
      <xdr:nvGrpSpPr>
        <xdr:cNvPr id="3" name="Group 2">
          <a:extLst>
            <a:ext uri="{FF2B5EF4-FFF2-40B4-BE49-F238E27FC236}">
              <a16:creationId xmlns:a16="http://schemas.microsoft.com/office/drawing/2014/main" id="{00000000-0008-0000-0600-000003000000}"/>
            </a:ext>
          </a:extLst>
        </xdr:cNvPr>
        <xdr:cNvGrpSpPr/>
      </xdr:nvGrpSpPr>
      <xdr:grpSpPr>
        <a:xfrm>
          <a:off x="5824104" y="34637"/>
          <a:ext cx="6171623" cy="793750"/>
          <a:chOff x="6343650" y="142874"/>
          <a:chExt cx="6159500" cy="793750"/>
        </a:xfrm>
      </xdr:grpSpPr>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43650" y="209550"/>
            <a:ext cx="933450" cy="326592"/>
          </a:xfrm>
          <a:prstGeom prst="rect">
            <a:avLst/>
          </a:prstGeom>
        </xdr:spPr>
      </xdr:pic>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7334249" y="142874"/>
            <a:ext cx="5168901" cy="79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dk1"/>
                </a:solidFill>
                <a:effectLst/>
                <a:latin typeface="+mn-lt"/>
                <a:ea typeface="+mn-ea"/>
                <a:cs typeface="+mn-cs"/>
              </a:rPr>
              <a:t>This work is licensed under the Creative Commons Attribution-NonCommercial-NoDerivatives 4.0 International License.</a:t>
            </a:r>
            <a:r>
              <a:rPr lang="en-US" sz="1100" i="1">
                <a:solidFill>
                  <a:schemeClr val="dk1"/>
                </a:solidFill>
                <a:effectLst/>
                <a:latin typeface="+mn-lt"/>
                <a:ea typeface="+mn-ea"/>
                <a:cs typeface="+mn-cs"/>
              </a:rPr>
              <a:t> To view a copy of this license, visit </a:t>
            </a:r>
            <a:r>
              <a:rPr lang="en-US" sz="1100" i="1" u="sng">
                <a:solidFill>
                  <a:schemeClr val="dk1"/>
                </a:solidFill>
                <a:effectLst/>
                <a:latin typeface="+mn-lt"/>
                <a:ea typeface="+mn-ea"/>
                <a:cs typeface="+mn-cs"/>
                <a:hlinkClick xmlns:r="http://schemas.openxmlformats.org/officeDocument/2006/relationships" r:id=""/>
              </a:rPr>
              <a:t>http://creativecommons.org/licenses/by-nc-nd/4.0/</a:t>
            </a:r>
            <a:r>
              <a:rPr lang="en-US" sz="1100" i="1">
                <a:solidFill>
                  <a:schemeClr val="dk1"/>
                </a:solidFill>
                <a:effectLst/>
                <a:latin typeface="+mn-lt"/>
                <a:ea typeface="+mn-ea"/>
                <a:cs typeface="+mn-cs"/>
              </a:rPr>
              <a:t> or send a letter to Creative Commons, PO Box 1866, Mountain View, CA 94042, USA.</a:t>
            </a:r>
            <a:endParaRPr lang="en-US" sz="1100">
              <a:solidFill>
                <a:schemeClr val="dk1"/>
              </a:solidFill>
              <a:effectLst/>
              <a:latin typeface="+mn-lt"/>
              <a:ea typeface="+mn-ea"/>
              <a:cs typeface="+mn-cs"/>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003.jpmchase.net/CADP/.%20Cyber%20Security%20(Risk%20&amp;%20Control)/BCC/May/Copy%20of%20May%202016%20Cyber%20APs%20Coming%20Du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sroundtable-my.sharepoint.com/Users/Sarai%20Maneet/AppData/Local/Microsoft/Windows/INetCache/Content.Outlook/Y1W2YAVA/DRAFT%20FS%20Profile%20Glossary%20Mapping%20%20-%20v4.1%20for%20Dist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 of May 2016 Cyber APs Comi"/>
      <sheetName val="complianc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of DRAFT Profile"/>
      <sheetName val="DRAFT FS Cyber Profile"/>
      <sheetName val="FS Profile Glossary Intro"/>
      <sheetName val="FS Profile Glossary"/>
      <sheetName val="Catalogue of Mapped Regs"/>
      <sheetName val="Mapping to NIST CSF v1.1"/>
      <sheetName val="NIST to ISO|IEC 27001"/>
      <sheetName val="Mapping to NIST CSF v1.0"/>
      <sheetName val="Appx -NIST CSF v1.1 version 2"/>
      <sheetName val="Appx - NIST CSF v1.1"/>
      <sheetName val="Appx - NIST CSF v1.0"/>
      <sheetName val="DRAFT FS Profile Glossary Map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C2" t="str">
            <v>ID.AM</v>
          </cell>
          <cell r="E2" t="str">
            <v>The data, personnel, devices, systems, and facilities that enable the organization to achieve business purposes are identified and managed consistent with their relative importance to organizational objectives and the organization’s risk
strategy.</v>
          </cell>
          <cell r="F2" t="str">
            <v>ID.AM-1</v>
          </cell>
          <cell r="G2" t="str">
            <v>Physical devices and systems within the organization are inventoried</v>
          </cell>
        </row>
        <row r="3">
          <cell r="C3" t="str">
            <v>ID.AM</v>
          </cell>
          <cell r="E3" t="str">
            <v>The data, personnel, devices, systems, and facilities that enable the organization to achieve business purposes are identified and managed consistent with their relative importance to organizational objectives and the organization’s risk
strategy.</v>
          </cell>
          <cell r="F3" t="str">
            <v>ID.AM-2</v>
          </cell>
          <cell r="G3" t="str">
            <v>Software platforms and applications within the organization are inventoried</v>
          </cell>
        </row>
        <row r="4">
          <cell r="C4" t="str">
            <v>ID.AM</v>
          </cell>
          <cell r="E4" t="str">
            <v>The data, personnel, devices, systems, and facilities that enable the organization to achieve business purposes are identified and managed consistent with their relative importance to organizational objectives and the organization’s risk
strategy.</v>
          </cell>
          <cell r="F4" t="str">
            <v>ID.AM-3</v>
          </cell>
          <cell r="G4" t="str">
            <v>Organizational communication and data flows are mapped</v>
          </cell>
        </row>
        <row r="5">
          <cell r="C5" t="str">
            <v>ID.AM</v>
          </cell>
          <cell r="E5" t="str">
            <v>The data, personnel, devices, systems, and facilities that enable the organization to achieve business purposes are identified and managed consistent with their relative importance to organizational objectives and the organization’s risk
strategy.</v>
          </cell>
          <cell r="F5" t="str">
            <v>ID.AM-4</v>
          </cell>
          <cell r="G5" t="str">
            <v>External information systems are catalogued</v>
          </cell>
        </row>
        <row r="6">
          <cell r="C6" t="str">
            <v>ID.AM</v>
          </cell>
          <cell r="E6" t="str">
            <v>The data, personnel, devices, systems, and facilities that enable the organization to achieve business purposes are identified and managed consistent with their relative importance to organizational objectives and the organization’s risk
strategy.</v>
          </cell>
          <cell r="F6" t="str">
            <v>ID.AM-5</v>
          </cell>
          <cell r="G6" t="str">
            <v>Resources (e.g., hardware, devices, data, time and software) are prioritized based on their classification, criticality, and business value</v>
          </cell>
        </row>
        <row r="7">
          <cell r="C7" t="str">
            <v>ID.AM</v>
          </cell>
          <cell r="E7" t="str">
            <v>The data, personnel, devices, systems, and facilities that enable the organization to achieve business purposes are identified and managed consistent with their relative importance to organizational objectives and the organization’s risk
strategy.</v>
          </cell>
          <cell r="F7" t="str">
            <v>ID.AM-6</v>
          </cell>
          <cell r="G7" t="str">
            <v>Cybersecurity roles and responsibilities for the entire workforce and third-party stakeholders (e.g., suppliers, customers, partners) are established</v>
          </cell>
        </row>
        <row r="8">
          <cell r="C8" t="str">
            <v>ID.BE</v>
          </cell>
          <cell r="E8" t="str">
            <v>The organization’s mission, objectives, stakeholders, and activities are understood and prioritized; this information is used to inform cybersecurity roles, responsibilities, and risk management decisions.</v>
          </cell>
          <cell r="F8" t="str">
            <v>ID.BE-1</v>
          </cell>
          <cell r="G8" t="str">
            <v>The organization’s role in the supply chain is identified and communicated</v>
          </cell>
        </row>
        <row r="9">
          <cell r="C9" t="str">
            <v>ID.BE</v>
          </cell>
          <cell r="E9" t="str">
            <v>The organization’s mission, objectives, stakeholders, and activities are understood and prioritized; this information is used to inform cybersecurity roles, responsibilities, and risk management decisions.</v>
          </cell>
          <cell r="F9" t="str">
            <v>ID.BE-2</v>
          </cell>
          <cell r="G9" t="str">
            <v>The organization’s place in critical infrastructure and its industry sector is identifiedand communicated</v>
          </cell>
        </row>
        <row r="10">
          <cell r="C10" t="str">
            <v>ID.BE</v>
          </cell>
          <cell r="E10" t="str">
            <v>The organization’s mission, objectives, stakeholders, and activities are understood and prioritized; this information is used to inform cybersecurity roles, responsibilities, and risk management decisions.</v>
          </cell>
          <cell r="F10" t="str">
            <v>ID.BE-3</v>
          </cell>
          <cell r="G10" t="str">
            <v>Priorities for organizational mission, objectives, and activities are established and communicated</v>
          </cell>
        </row>
        <row r="11">
          <cell r="C11" t="str">
            <v>ID.BE</v>
          </cell>
          <cell r="E11" t="str">
            <v>The organization’s mission, objectives, stakeholders, and activities are understood and prioritized; this information is used to inform cybersecurity roles, responsibilities, and risk management decisions.</v>
          </cell>
          <cell r="F11" t="str">
            <v>ID.BE-4</v>
          </cell>
          <cell r="G11" t="str">
            <v>Dependencies and critical functions for delivery of critical services are established</v>
          </cell>
        </row>
        <row r="12">
          <cell r="C12" t="str">
            <v>ID.BE</v>
          </cell>
          <cell r="E12" t="str">
            <v>The organization’s mission, objectives, stakeholders, and activities are understood and prioritized; this information is used to inform cybersecurity roles, responsibilities, and risk management decisions.</v>
          </cell>
          <cell r="F12" t="str">
            <v>ID.BE-5</v>
          </cell>
          <cell r="G12" t="str">
            <v>Resilience requirements to support delivery of critical services are established for all operating states (e.g. under duress/attack, during recovery, normal operations)</v>
          </cell>
        </row>
        <row r="13">
          <cell r="C13" t="str">
            <v>ID.GV</v>
          </cell>
          <cell r="E13" t="str">
            <v>The policies, procedures, and processes to manage and monitor the organization’s regulatory, legal, risk, environmental, and operational requirements are understood and inform the management of cybersecurity risk.</v>
          </cell>
          <cell r="F13" t="str">
            <v>ID.GV-1</v>
          </cell>
          <cell r="G13" t="str">
            <v>Organizational information security policy is established</v>
          </cell>
        </row>
        <row r="14">
          <cell r="C14" t="str">
            <v>ID.GV</v>
          </cell>
          <cell r="E14" t="str">
            <v>The policies, procedures, and processes to manage and monitor the organization’s regulatory, legal, risk, environmental, and operational requirements are understood and inform the management of cybersecurity risk.</v>
          </cell>
          <cell r="F14" t="str">
            <v>ID.GV-2</v>
          </cell>
          <cell r="G14" t="str">
            <v>Information security roles &amp; responsibilities are coordinated and aligned with internal roles and external partners</v>
          </cell>
        </row>
        <row r="15">
          <cell r="C15" t="str">
            <v>ID.GV</v>
          </cell>
          <cell r="E15" t="str">
            <v>The policies, procedures, and processes to manage and monitor the organization’s regulatory, legal, risk, environmental, and operational requirements are understood and inform the management of cybersecurity risk.</v>
          </cell>
          <cell r="F15" t="str">
            <v>ID.GV-3</v>
          </cell>
          <cell r="G15" t="str">
            <v>Legal and regulatory requirements regarding cybersecurity, including privacy and civil liberties obligations, are understood and managed</v>
          </cell>
        </row>
        <row r="16">
          <cell r="C16" t="str">
            <v>ID.GV</v>
          </cell>
          <cell r="E16" t="str">
            <v>The policies, procedures, and processes to manage and monitor the organization’s regulatory, legal, risk, environmental, and operational requirements are understood and inform the management of cybersecurity risk.</v>
          </cell>
          <cell r="F16" t="str">
            <v>ID.GV-4</v>
          </cell>
          <cell r="G16" t="str">
            <v>Governance and risk management processes address cybersecurity risks</v>
          </cell>
        </row>
        <row r="17">
          <cell r="C17" t="str">
            <v>ID.RA</v>
          </cell>
          <cell r="E17" t="str">
            <v>The organization understands the cybersecurity risk to organizational operations (including mission, functions, image, or reputation), organizational assets, and individuals.</v>
          </cell>
          <cell r="F17" t="str">
            <v>ID.RA-1</v>
          </cell>
          <cell r="G17" t="str">
            <v>Asset vulnerabilities are identified and documented</v>
          </cell>
        </row>
        <row r="18">
          <cell r="C18" t="str">
            <v>ID.RA</v>
          </cell>
          <cell r="E18" t="str">
            <v>The organization understands the cybersecurity risk to organizational operations (including mission, functions, image, or reputation), organizational assets, and individuals.</v>
          </cell>
          <cell r="F18" t="str">
            <v>ID.RA-2</v>
          </cell>
          <cell r="G18" t="str">
            <v>Cyber threat intelligence and vulnerability information is received from information sharing forums and sources</v>
          </cell>
        </row>
        <row r="19">
          <cell r="C19" t="str">
            <v>ID.RA</v>
          </cell>
          <cell r="E19" t="str">
            <v>The organization understands the cybersecurity risk to organizational operations (including mission, functions, image, or reputation), organizational assets, and individuals.</v>
          </cell>
          <cell r="F19" t="str">
            <v>ID.RA-3</v>
          </cell>
          <cell r="G19" t="str">
            <v>Threats, both internal and external, are identified and documented</v>
          </cell>
        </row>
        <row r="20">
          <cell r="C20" t="str">
            <v>ID.RA</v>
          </cell>
          <cell r="E20" t="str">
            <v>The organization understands the cybersecurity risk to organizational operations (including mission, functions, image, or reputation), organizational assets, and individuals.</v>
          </cell>
          <cell r="F20" t="str">
            <v>ID.RA-4</v>
          </cell>
          <cell r="G20" t="str">
            <v>Potential business impacts and likelihoods are identified</v>
          </cell>
        </row>
        <row r="21">
          <cell r="C21" t="str">
            <v>ID.RA</v>
          </cell>
          <cell r="E21" t="str">
            <v>The organization understands the cybersecurity risk to organizational operations (including mission, functions, image, or reputation), organizational assets, and individuals.</v>
          </cell>
          <cell r="F21" t="str">
            <v>ID.RA-5</v>
          </cell>
          <cell r="G21" t="str">
            <v>Threats, vulnerabilities, likelihoods, and impacts are used to determine risk</v>
          </cell>
        </row>
        <row r="22">
          <cell r="C22" t="str">
            <v>ID.RA</v>
          </cell>
          <cell r="E22" t="str">
            <v>The organization understands the cybersecurity risk to organizational operations (including mission, functions, image, or reputation), organizational assets, and individuals.</v>
          </cell>
          <cell r="F22" t="str">
            <v>ID.RA-6</v>
          </cell>
          <cell r="G22" t="str">
            <v>Risk responses are identified and prioritized</v>
          </cell>
        </row>
        <row r="23">
          <cell r="C23" t="str">
            <v>ID.RM</v>
          </cell>
          <cell r="E23" t="str">
            <v>The organization’s priorities, constraints, risk tolerances, and assumptions are established and used to support operational risk decisions.</v>
          </cell>
          <cell r="F23" t="str">
            <v>ID.RM-1</v>
          </cell>
          <cell r="G23" t="str">
            <v>Risk management processes are established, managed, and agreed to by organizational stakeholders</v>
          </cell>
        </row>
        <row r="24">
          <cell r="C24" t="str">
            <v>ID.RM</v>
          </cell>
          <cell r="E24" t="str">
            <v>The organization’s priorities, constraints, risk tolerances, and assumptions are established and used to support operational risk decisions.</v>
          </cell>
          <cell r="F24" t="str">
            <v>ID.RM-2</v>
          </cell>
          <cell r="G24" t="str">
            <v>Organizational risk tolerance is determined and clearly expressed</v>
          </cell>
        </row>
        <row r="25">
          <cell r="C25" t="str">
            <v>ID.RM</v>
          </cell>
          <cell r="E25" t="str">
            <v>The organization’s priorities, constraints, risk tolerances, and assumptions are established and used to support operational risk decisions.</v>
          </cell>
          <cell r="F25" t="str">
            <v>ID.RM-3</v>
          </cell>
          <cell r="G25" t="str">
            <v>The organization’s determination of risk tolerance is informed by its role in critical infrastructure and sector specific risk analysis</v>
          </cell>
        </row>
        <row r="26">
          <cell r="C26" t="str">
            <v>ID.SC</v>
          </cell>
          <cell r="E26" t="str">
            <v>The organization’s priorities, constraints, risk tolerances, and assumptions are established and used to support risk decisions associated with managing supply chain risk. The organization has in place the processes to identify, assess and manage supply chain risks.</v>
          </cell>
          <cell r="F26" t="str">
            <v>ID.SC-1</v>
          </cell>
          <cell r="G26" t="str">
            <v>Cyber supply chain risk management processes are identified, established, assessed, managed, and agreed to by organizational stakeholders</v>
          </cell>
        </row>
        <row r="27">
          <cell r="C27" t="str">
            <v>ID.SC</v>
          </cell>
          <cell r="E27" t="str">
            <v>The organization’s priorities, constraints, risk tolerances, and assumptions are established and used to support risk decisions associated with managing supply chain risk. The organization has in place the processes to identify, assess and manage supply chain risks.</v>
          </cell>
          <cell r="F27" t="str">
            <v>ID.SC-2</v>
          </cell>
          <cell r="G27" t="str">
            <v xml:space="preserve"> Identify, prioritize and assess suppliers and partners of critical information systems, components and services using a cyber supply chain risk assessment process</v>
          </cell>
        </row>
        <row r="28">
          <cell r="C28" t="str">
            <v>ID.SC</v>
          </cell>
          <cell r="E28" t="str">
            <v>The organization’s priorities, constraints, risk tolerances, and assumptions are established and used to support risk decisions associated with managing supply chain risk. The organization has in place the processes to identify, assess and manage supply chain risks.</v>
          </cell>
          <cell r="F28" t="str">
            <v>ID.SC-3</v>
          </cell>
          <cell r="G28" t="str">
            <v xml:space="preserve"> Suppliers and partners are required by contract to implement appropriate measures designed to meet the objectives of the Information Security program or Cyber Supply Chain Risk Management Plan.</v>
          </cell>
        </row>
        <row r="29">
          <cell r="C29" t="str">
            <v>ID.SC</v>
          </cell>
          <cell r="E29" t="str">
            <v>The organization’s priorities, constraints, risk tolerances, and assumptions are established and used to support risk decisions associated with managing supply chain risk. The organization has in place the processes to identify, assess and manage supply chain risks.</v>
          </cell>
          <cell r="F29" t="str">
            <v>ID.SC-4</v>
          </cell>
          <cell r="G29" t="str">
            <v xml:space="preserve">Suppliers and third-party partners are routinely assessed to confirm that they are meeting their contractual obligations. Reviews of audits, summaries of test results, or other equivalent evaluations of suppliers/providers are conducted </v>
          </cell>
        </row>
        <row r="30">
          <cell r="C30" t="str">
            <v>ID.SC</v>
          </cell>
          <cell r="E30" t="str">
            <v>The organization’s priorities, constraints, risk tolerances, and assumptions are established and used to support risk decisions associated with managing supply chain risk. The organization has in place the processes to identify, assess and manage supply chain risks.</v>
          </cell>
          <cell r="F30" t="str">
            <v>ID.SC-5</v>
          </cell>
          <cell r="G30" t="str">
            <v>Response and recovery planning and testing are conducted with critical suppliers/providers</v>
          </cell>
        </row>
        <row r="31">
          <cell r="C31" t="str">
            <v>PR.AC</v>
          </cell>
          <cell r="E31" t="str">
            <v xml:space="preserve"> Access to physical and logical assets and associated facilities is limited to authorized users, processes, and devices, and is managed consistent with the assessed risk of unauthorized access to authorized activities and transactions.</v>
          </cell>
          <cell r="F31" t="str">
            <v>PR.AC-1</v>
          </cell>
          <cell r="G31" t="str">
            <v>Identities and credentials are issued, managed, verified, revoked, and audited for authorized devices, users, and processes</v>
          </cell>
        </row>
        <row r="32">
          <cell r="C32" t="str">
            <v>PR.AC</v>
          </cell>
          <cell r="E32" t="str">
            <v xml:space="preserve"> Access to physical and logical assets and associated facilities is limited to authorized users, processes, and devices, and is managed consistent with the assessed risk of unauthorized access to authorized activities and transactions.</v>
          </cell>
          <cell r="F32" t="str">
            <v>PR.AC-2</v>
          </cell>
          <cell r="G32" t="str">
            <v>Physical access to assets is managed and protected</v>
          </cell>
        </row>
        <row r="33">
          <cell r="C33" t="str">
            <v>PR.AC</v>
          </cell>
          <cell r="E33" t="str">
            <v xml:space="preserve"> Access to physical and logical assets and associated facilities is limited to authorized users, processes, and devices, and is managed consistent with the assessed risk of unauthorized access to authorized activities and transactions.</v>
          </cell>
          <cell r="F33" t="str">
            <v>PR.AC-3</v>
          </cell>
          <cell r="G33" t="str">
            <v>Remote access is managed</v>
          </cell>
        </row>
        <row r="34">
          <cell r="C34" t="str">
            <v>PR.AC</v>
          </cell>
          <cell r="E34" t="str">
            <v xml:space="preserve"> Access to physical and logical assets and associated facilities is limited to authorized users, processes, and devices, and is managed consistent with the assessed risk of unauthorized access to authorized activities and transactions.</v>
          </cell>
          <cell r="F34" t="str">
            <v>PR.AC-4</v>
          </cell>
          <cell r="G34" t="str">
            <v>Access permissions and authorizations are managed, incorporating the principles of least privilege and separation of duties</v>
          </cell>
        </row>
        <row r="35">
          <cell r="C35" t="str">
            <v>PR.AC</v>
          </cell>
          <cell r="E35" t="str">
            <v xml:space="preserve"> Access to physical and logical assets and associated facilities is limited to authorized users, processes, and devices, and is managed consistent with the assessed risk of unauthorized access to authorized activities and transactions.</v>
          </cell>
          <cell r="F35" t="str">
            <v>PR.AC-5</v>
          </cell>
          <cell r="G35" t="str">
            <v>Network integrity is protected, incorporating network segregation where appropriate</v>
          </cell>
        </row>
        <row r="36">
          <cell r="C36" t="str">
            <v>PR.AC</v>
          </cell>
          <cell r="E36" t="str">
            <v xml:space="preserve"> Access to physical and logical assets and associated facilities is limited to authorized users, processes, and devices, and is managed consistent with the assessed risk of unauthorized access to authorized activities and transactions.</v>
          </cell>
          <cell r="F36" t="str">
            <v>PR.AC-6</v>
          </cell>
          <cell r="G36" t="str">
            <v>Identities are proofed and bound to credentials, and asserted in interactions when appropriate</v>
          </cell>
        </row>
        <row r="37">
          <cell r="C37" t="str">
            <v>PR.AC</v>
          </cell>
          <cell r="E37" t="str">
            <v xml:space="preserve"> Access to physical and logical assets and associated facilities is limited to authorized users, processes, and devices, and is managed consistent with the assessed risk of unauthorized access to authorized activities and transactions.</v>
          </cell>
          <cell r="F37" t="str">
            <v>PR.AC-7</v>
          </cell>
          <cell r="G37" t="str">
            <v xml:space="preserve">Users, devices, and other assets are authenticated (e.g., single-factor, multifactor) commensurate with the risk of the
transaction (e.g., individuals’ security and privacy risks and other organizational risks) 
</v>
          </cell>
        </row>
        <row r="38">
          <cell r="C38" t="str">
            <v>PR.AT</v>
          </cell>
          <cell r="E38" t="str">
            <v>The organization’s personnel and partners are provided cybersecurity awareness education and are adequately trained to perform their information security-related duties and responsibilities consistent with related policies, procedures, and agreements.</v>
          </cell>
          <cell r="F38" t="str">
            <v>PR.AT-1</v>
          </cell>
          <cell r="G38" t="str">
            <v>All users are informed and trained</v>
          </cell>
        </row>
        <row r="39">
          <cell r="C39" t="str">
            <v>PR.AT</v>
          </cell>
          <cell r="E39" t="str">
            <v>The organization’s personnel and partners are provided cybersecurity awareness education and are adequately trained to perform their information security-related duties and responsibilities consistent with related policies, procedures, and agreements.</v>
          </cell>
          <cell r="F39" t="str">
            <v>PR.AT-2</v>
          </cell>
          <cell r="G39" t="str">
            <v>Privileged users understand roles and responsibilities</v>
          </cell>
        </row>
        <row r="40">
          <cell r="C40" t="str">
            <v>PR.AT</v>
          </cell>
          <cell r="E40" t="str">
            <v>The organization’s personnel and partners are provided cybersecurity awareness education and are adequately trained to perform their information security-related duties and responsibilities consistent with related policies, procedures, and agreements.</v>
          </cell>
          <cell r="F40" t="str">
            <v>PR.AT-3</v>
          </cell>
          <cell r="G40" t="str">
            <v>Third-party stakeholders (e.g., suppliers, customers, partners) understand roles and responsibilities</v>
          </cell>
        </row>
        <row r="41">
          <cell r="C41" t="str">
            <v>PR.AT</v>
          </cell>
          <cell r="E41" t="str">
            <v>The organization’s personnel and partners are provided cybersecurity awareness education and are adequately trained to perform their information security-related duties and responsibilities consistent with related policies, procedures, and agreements.</v>
          </cell>
          <cell r="F41" t="str">
            <v>PR.AT-4</v>
          </cell>
          <cell r="G41" t="str">
            <v>Senior executives understand roles and responsibilities</v>
          </cell>
        </row>
        <row r="42">
          <cell r="C42" t="str">
            <v>PR.AT</v>
          </cell>
          <cell r="E42" t="str">
            <v>The organization’s personnel and partners are provided cybersecurity awareness education and are adequately trained to perform their information security-related duties and responsibilities consistent with related policies, procedures, and agreements.</v>
          </cell>
          <cell r="F42" t="str">
            <v>PR.AT-5</v>
          </cell>
          <cell r="G42" t="str">
            <v>Physical and information security personnel understand roles and responsibilities</v>
          </cell>
        </row>
        <row r="43">
          <cell r="C43" t="str">
            <v>PR.DS</v>
          </cell>
          <cell r="E43" t="str">
            <v>Information and records (data) are managed consistent with the organization’s risk strategy to protect the confidentiality, integrity, and availability of information.</v>
          </cell>
          <cell r="F43" t="str">
            <v>PR.DS-1</v>
          </cell>
          <cell r="G43" t="str">
            <v>Data-at-rest is protected</v>
          </cell>
        </row>
        <row r="44">
          <cell r="C44" t="str">
            <v>PR.DS</v>
          </cell>
          <cell r="E44" t="str">
            <v>Information and records (data) are managed consistent with the organization’s risk strategy to protect the confidentiality, integrity, and availability of information.</v>
          </cell>
          <cell r="F44" t="str">
            <v>PR.DS-2</v>
          </cell>
          <cell r="G44" t="str">
            <v>Data-in-transit is protected</v>
          </cell>
        </row>
        <row r="45">
          <cell r="C45" t="str">
            <v>PR.DS</v>
          </cell>
          <cell r="E45" t="str">
            <v>Information and records (data) are managed consistent with the organization’s risk strategy to protect the confidentiality, integrity, and availability of information.</v>
          </cell>
          <cell r="F45" t="str">
            <v>PR.DS-3</v>
          </cell>
          <cell r="G45" t="str">
            <v>Assets are formally managed throughout removal, transfers, and disposition</v>
          </cell>
        </row>
        <row r="46">
          <cell r="C46" t="str">
            <v>PR.DS</v>
          </cell>
          <cell r="E46" t="str">
            <v>Information and records (data) are managed consistent with the organization’s risk strategy to protect the confidentiality, integrity, and availability of information.</v>
          </cell>
          <cell r="F46" t="str">
            <v>PR.DS-4</v>
          </cell>
          <cell r="G46" t="str">
            <v>Adequate capacity to ensure availability is maintained</v>
          </cell>
        </row>
        <row r="47">
          <cell r="C47" t="str">
            <v>PR.DS</v>
          </cell>
          <cell r="E47" t="str">
            <v>Information and records (data) are managed consistent with the organization’s risk strategy to protect the confidentiality, integrity, and availability of information.</v>
          </cell>
          <cell r="F47" t="str">
            <v>PR.DS-5</v>
          </cell>
          <cell r="G47" t="str">
            <v>Protections against data leaks are implemented</v>
          </cell>
        </row>
        <row r="48">
          <cell r="C48" t="str">
            <v>PR.DS</v>
          </cell>
          <cell r="E48" t="str">
            <v>Information and records (data) are managed consistent with the organization’s risk strategy to protect the confidentiality, integrity, and availability of information.</v>
          </cell>
          <cell r="F48" t="str">
            <v>PR.DS-6</v>
          </cell>
          <cell r="G48" t="str">
            <v>Integrity checking mechanisms are used to verify software, firmware, and information integrity</v>
          </cell>
        </row>
        <row r="49">
          <cell r="C49" t="str">
            <v>PR.DS</v>
          </cell>
          <cell r="E49" t="str">
            <v>Information and records (data) are managed consistent with the organization’s risk strategy to protect the confidentiality, integrity, and availability of information.</v>
          </cell>
          <cell r="F49" t="str">
            <v>PR.DS-7</v>
          </cell>
          <cell r="G49" t="str">
            <v>The development and testing environment(s) are separate from the production environment</v>
          </cell>
        </row>
        <row r="50">
          <cell r="C50" t="str">
            <v>PR.DS</v>
          </cell>
          <cell r="E50" t="str">
            <v>Information and records (data) are managed consistent with the organization’s risk strategy to protect the confidentiality, integrity, and availability of information.</v>
          </cell>
          <cell r="F50" t="str">
            <v>PR.DS-8</v>
          </cell>
          <cell r="G50" t="str">
            <v>Integrity checking mechanisms are used to verify hardware integrity</v>
          </cell>
        </row>
        <row r="51">
          <cell r="C51" t="str">
            <v>PR.IP</v>
          </cell>
          <cell r="E51" t="str">
            <v>Security policies (that address purpose, scope, roles, responsibilities, management commitment, and coordination among organizational entities), processes, and procedures are maintained and used to manage protection of information systems and assets.</v>
          </cell>
          <cell r="F51" t="str">
            <v>PR.IP-1</v>
          </cell>
          <cell r="G51" t="str">
            <v>A baseline configuration of information technology/industrial control systems is created and maintained incorporating appropriate security principles (e.g. concept of least functionality)</v>
          </cell>
        </row>
        <row r="52">
          <cell r="C52" t="str">
            <v>PR.IP</v>
          </cell>
          <cell r="E52" t="str">
            <v>Security policies (that address purpose, scope, roles, responsibilities, management commitment, and coordination among organizational entities), processes, and procedures are maintained and used to manage protection of information systems and assets.</v>
          </cell>
          <cell r="F52" t="str">
            <v>PR.IP-2</v>
          </cell>
          <cell r="G52" t="str">
            <v>A System Development Life Cycle to manage systems is implemented</v>
          </cell>
        </row>
        <row r="53">
          <cell r="C53" t="str">
            <v>PR.IP</v>
          </cell>
          <cell r="E53" t="str">
            <v>Security policies (that address purpose, scope, roles, responsibilities, management commitment, and coordination among organizational entities), processes, and procedures are maintained and used to manage protection of information systems and assets.</v>
          </cell>
          <cell r="F53" t="str">
            <v>PR.IP-3</v>
          </cell>
          <cell r="G53" t="str">
            <v>Configuration change control processes are in place</v>
          </cell>
        </row>
        <row r="54">
          <cell r="C54" t="str">
            <v>PR.IP</v>
          </cell>
          <cell r="E54" t="str">
            <v>Security policies (that address purpose, scope, roles, responsibilities, management commitment, and coordination among organizational entities), processes, and procedures are maintained and used to manage protection of information systems and assets.</v>
          </cell>
          <cell r="F54" t="str">
            <v>PR.IP-4</v>
          </cell>
          <cell r="G54" t="str">
            <v>Backups of information are conducted, maintained, and tested periodically</v>
          </cell>
        </row>
        <row r="55">
          <cell r="C55" t="str">
            <v>PR.IP</v>
          </cell>
          <cell r="E55" t="str">
            <v>Security policies (that address purpose, scope, roles, responsibilities, management commitment, and coordination among organizational entities), processes, and procedures are maintained and used to manage protection of information systems and assets.</v>
          </cell>
          <cell r="F55" t="str">
            <v>PR.IP-5</v>
          </cell>
          <cell r="G55" t="str">
            <v>Policy and regulations regarding the physical operating environment for organizational assets are met</v>
          </cell>
        </row>
        <row r="56">
          <cell r="C56" t="str">
            <v>PR.IP</v>
          </cell>
          <cell r="E56" t="str">
            <v>Security policies (that address purpose, scope, roles, responsibilities, management commitment, and coordination among organizational entities), processes, and procedures are maintained and used to manage protection of information systems and assets.</v>
          </cell>
          <cell r="F56" t="str">
            <v>PR.IP-6</v>
          </cell>
          <cell r="G56" t="str">
            <v>Data is destroyed according to policy</v>
          </cell>
        </row>
        <row r="57">
          <cell r="C57" t="str">
            <v>PR.IP</v>
          </cell>
          <cell r="E57" t="str">
            <v>Security policies (that address purpose, scope, roles, responsibilities, management commitment, and coordination among organizational entities), processes, and procedures are maintained and used to manage protection of information systems and assets.</v>
          </cell>
          <cell r="F57" t="str">
            <v>PR.IP-7</v>
          </cell>
          <cell r="G57" t="str">
            <v>Protection processes are continuously improved</v>
          </cell>
        </row>
        <row r="58">
          <cell r="C58" t="str">
            <v>PR.IP</v>
          </cell>
          <cell r="E58" t="str">
            <v>Security policies (that address purpose, scope, roles, responsibilities, management commitment, and coordination among organizational entities), processes, and procedures are maintained and used to manage protection of information systems and assets.</v>
          </cell>
          <cell r="F58" t="str">
            <v>PR.IP-8</v>
          </cell>
          <cell r="G58" t="str">
            <v>Effectiveness of protection technologies is shared with appropriate parties</v>
          </cell>
        </row>
        <row r="59">
          <cell r="C59" t="str">
            <v>PR.IP</v>
          </cell>
          <cell r="E59" t="str">
            <v>Security policies (that address purpose, scope, roles, responsibilities, management commitment, and coordination among organizational entities), processes, and procedures are maintained and used to manage protection of information systems and assets.</v>
          </cell>
          <cell r="F59" t="str">
            <v>PR.IP-9</v>
          </cell>
          <cell r="G59" t="str">
            <v>Response plans (Incident Response and Business Continuity) and recovery plans (Incident Recovery and Disaster Recovery) are in place and managed</v>
          </cell>
        </row>
        <row r="60">
          <cell r="C60" t="str">
            <v>PR.IP</v>
          </cell>
          <cell r="E60" t="str">
            <v>Security policies (that address purpose, scope, roles, responsibilities, management commitment, and coordination among organizational entities), processes, and procedures are maintained and used to manage protection of information systems and assets.</v>
          </cell>
          <cell r="F60" t="str">
            <v>PR.IP-10</v>
          </cell>
          <cell r="G60" t="str">
            <v>Response and recovery plans are tested</v>
          </cell>
        </row>
        <row r="61">
          <cell r="C61" t="str">
            <v>PR.IP</v>
          </cell>
          <cell r="E61" t="str">
            <v>Security policies (that address purpose, scope, roles, responsibilities, management commitment, and coordination among organizational entities), processes, and procedures are maintained and used to manage protection of information systems and assets.</v>
          </cell>
          <cell r="F61" t="str">
            <v>PR.IP-11</v>
          </cell>
          <cell r="G61" t="str">
            <v>Cybersecurity is included in human resources practices (e.g., deprovisioning, personnel screening)</v>
          </cell>
        </row>
        <row r="62">
          <cell r="C62" t="str">
            <v>PR.IP</v>
          </cell>
          <cell r="E62" t="str">
            <v>Security policies (that address purpose, scope, roles, responsibilities, management commitment, and coordination among organizational entities), processes, and procedures are maintained and used to manage protection of information systems and assets.</v>
          </cell>
          <cell r="F62" t="str">
            <v>PR.IP-12</v>
          </cell>
          <cell r="G62" t="str">
            <v>A vulnerability management plan is developed and implemented</v>
          </cell>
        </row>
        <row r="63">
          <cell r="C63" t="str">
            <v>PR.MA</v>
          </cell>
          <cell r="E63" t="str">
            <v>Maintenance and repairs of industrial control and information system components are performed consistent with policies and procedures.</v>
          </cell>
          <cell r="F63" t="str">
            <v>PR.MA-1</v>
          </cell>
          <cell r="G63" t="str">
            <v>Maintenance and repair of organizational assets are performed and logged in a timely manner, with approved and controlled tools</v>
          </cell>
        </row>
        <row r="64">
          <cell r="C64" t="str">
            <v>PR.MA</v>
          </cell>
          <cell r="E64" t="str">
            <v>Maintenance and repairs of industrial control and information system components are performed consistent with policies and procedures.</v>
          </cell>
          <cell r="F64" t="str">
            <v>PR.MA-2</v>
          </cell>
          <cell r="G64" t="str">
            <v>Remote maintenance of organizational assets is approved, logged, and performed in a mannerthat prevents unauthorized access</v>
          </cell>
        </row>
        <row r="65">
          <cell r="C65" t="str">
            <v>PR.PT</v>
          </cell>
          <cell r="E65" t="str">
            <v>Technical security solutions are managed to ensure the security and resilience of systems and assets, consistent with related policies, procedures, and agreements.</v>
          </cell>
          <cell r="F65" t="str">
            <v>PR.PT-1</v>
          </cell>
          <cell r="G65" t="str">
            <v>Audit/log records are determined, documented, implemented, and reviewed in accordance withpolicy</v>
          </cell>
        </row>
        <row r="66">
          <cell r="C66" t="str">
            <v>PR.PT</v>
          </cell>
          <cell r="E66" t="str">
            <v>Technical security solutions are managed to ensure the security and resilience of systems and assets, consistent with related policies, procedures, and agreements.</v>
          </cell>
          <cell r="F66" t="str">
            <v>PR.PT-2</v>
          </cell>
          <cell r="G66" t="str">
            <v>Removable media is protected and its use restricted according to policy</v>
          </cell>
        </row>
        <row r="67">
          <cell r="C67" t="str">
            <v>PR.PT</v>
          </cell>
          <cell r="E67" t="str">
            <v>Technical security solutions are managed to ensure the security and resilience of systems and assets, consistent with related policies, procedures, and agreements.</v>
          </cell>
          <cell r="F67" t="str">
            <v>PR.PT-3</v>
          </cell>
          <cell r="G67" t="str">
            <v>The principle of least functionality is incorporated by configuring systems to provide only essential capabilities</v>
          </cell>
        </row>
        <row r="68">
          <cell r="C68" t="str">
            <v>PR.PT</v>
          </cell>
          <cell r="E68" t="str">
            <v>Technical security solutions are managed to ensure the security and resilience of systems and assets, consistent with related policies, procedures, and agreements.</v>
          </cell>
          <cell r="F68" t="str">
            <v>PR.PT-4</v>
          </cell>
          <cell r="G68" t="str">
            <v>Communications and control networks are protected</v>
          </cell>
        </row>
        <row r="69">
          <cell r="C69" t="str">
            <v>PR.PT</v>
          </cell>
          <cell r="E69" t="str">
            <v>Technical security solutions are managed to ensure the security and resilience of systems and assets, consistent with related policies, procedures, and agreements.</v>
          </cell>
          <cell r="F69" t="str">
            <v>PR.PT-5</v>
          </cell>
          <cell r="G69" t="str">
            <v>Systems operate in pre-defined functional states to achieve availability (e.g. under duress, under attack, during recovery, normal operations).</v>
          </cell>
        </row>
        <row r="70">
          <cell r="C70" t="str">
            <v>DE.AE</v>
          </cell>
          <cell r="E70" t="str">
            <v>Anomalous activity is detected in a timely manner and the potential impact of events is understood.</v>
          </cell>
          <cell r="F70" t="str">
            <v>DE.AE-1</v>
          </cell>
          <cell r="G70" t="str">
            <v>A baseline of network operations and expected data flows for users and systems is established and managed</v>
          </cell>
        </row>
        <row r="71">
          <cell r="C71" t="str">
            <v>DE.AE</v>
          </cell>
          <cell r="E71" t="str">
            <v>Anomalous activity is detected in a timely manner and the potential impact of events is understood.</v>
          </cell>
          <cell r="F71" t="str">
            <v>DE.AE-2</v>
          </cell>
          <cell r="G71" t="str">
            <v>Detected events are analyzed to understand attack targets and methods</v>
          </cell>
        </row>
        <row r="72">
          <cell r="C72" t="str">
            <v>DE.AE</v>
          </cell>
          <cell r="E72" t="str">
            <v>Anomalous activity is detected in a timely manner and the potential impact of events is understood.</v>
          </cell>
          <cell r="F72" t="str">
            <v>DE.AE-3</v>
          </cell>
          <cell r="G72" t="str">
            <v>Event data are collected and correlated from multiple sources and sensors</v>
          </cell>
        </row>
        <row r="73">
          <cell r="C73" t="str">
            <v>DE.AE</v>
          </cell>
          <cell r="E73" t="str">
            <v>Anomalous activity is detected in a timely manner and the potential impact of events is understood.</v>
          </cell>
          <cell r="F73" t="str">
            <v>DE.AE-4</v>
          </cell>
          <cell r="G73" t="str">
            <v>Impact of events is determined</v>
          </cell>
        </row>
        <row r="74">
          <cell r="C74" t="str">
            <v>DE.AE</v>
          </cell>
          <cell r="E74" t="str">
            <v>Anomalous activity is detected in a timely manner and the potential impact of events is understood.</v>
          </cell>
          <cell r="F74" t="str">
            <v>DE.AE-5</v>
          </cell>
          <cell r="G74" t="str">
            <v>Incident alert thresholds are established</v>
          </cell>
        </row>
        <row r="75">
          <cell r="C75" t="str">
            <v>DE.CM</v>
          </cell>
          <cell r="E75" t="str">
            <v xml:space="preserve"> The information system and assets are monitored at discrete intervals to identify cybersecurity events and verify the effectiveness of protective measures.</v>
          </cell>
          <cell r="F75" t="str">
            <v>DE.CM-1</v>
          </cell>
          <cell r="G75" t="str">
            <v>The network is monitored to detect potential cybersecurity events</v>
          </cell>
        </row>
        <row r="76">
          <cell r="C76" t="str">
            <v>DE.CM</v>
          </cell>
          <cell r="E76" t="str">
            <v xml:space="preserve"> The information system and assets are monitored at discrete intervals to identify cybersecurity events and verify the effectiveness of protective measures.</v>
          </cell>
          <cell r="F76" t="str">
            <v>DE.CM-2</v>
          </cell>
          <cell r="G76" t="str">
            <v>The physical environment is monitored to detect potential cybersecurity events</v>
          </cell>
        </row>
        <row r="77">
          <cell r="C77" t="str">
            <v>DE.CM</v>
          </cell>
          <cell r="E77" t="str">
            <v xml:space="preserve"> The information system and assets are monitored at discrete intervals to identify cybersecurity events and verify the effectiveness of protective measures.</v>
          </cell>
          <cell r="F77" t="str">
            <v>DE.CM-3</v>
          </cell>
          <cell r="G77" t="str">
            <v>Personnel activity is monitored to detect potential cybersecurity events</v>
          </cell>
        </row>
        <row r="78">
          <cell r="C78" t="str">
            <v>DE.CM</v>
          </cell>
          <cell r="E78" t="str">
            <v xml:space="preserve"> The information system and assets are monitored at discrete intervals to identify cybersecurity events and verify the effectiveness of protective measures.</v>
          </cell>
          <cell r="F78" t="str">
            <v>DE.CM-4</v>
          </cell>
          <cell r="G78" t="str">
            <v>Malicious code is detected</v>
          </cell>
        </row>
        <row r="79">
          <cell r="C79" t="str">
            <v>DE.CM</v>
          </cell>
          <cell r="E79" t="str">
            <v xml:space="preserve"> The information system and assets are monitored at discrete intervals to identify cybersecurity events and verify the effectiveness of protective measures.</v>
          </cell>
          <cell r="F79" t="str">
            <v>DE.CM-5</v>
          </cell>
          <cell r="G79" t="str">
            <v>Unauthorized mobile code is detected</v>
          </cell>
        </row>
        <row r="80">
          <cell r="C80" t="str">
            <v>DE.CM</v>
          </cell>
          <cell r="E80" t="str">
            <v xml:space="preserve"> The information system and assets are monitored at discrete intervals to identify cybersecurity events and verify the effectiveness of protective measures.</v>
          </cell>
          <cell r="F80" t="str">
            <v>DE.CM-6</v>
          </cell>
          <cell r="G80" t="str">
            <v>External service provider activity is monitored to detect potential cybersecurity events</v>
          </cell>
        </row>
        <row r="81">
          <cell r="C81" t="str">
            <v>DE.CM</v>
          </cell>
          <cell r="E81" t="str">
            <v xml:space="preserve"> The information system and assets are monitored at discrete intervals to identify cybersecurity events and verify the effectiveness of protective measures.</v>
          </cell>
          <cell r="F81" t="str">
            <v>DE.CM-7</v>
          </cell>
          <cell r="G81" t="str">
            <v>Monitoring for unauthorized personnel, connections, devices, and software is performed</v>
          </cell>
        </row>
        <row r="82">
          <cell r="C82" t="str">
            <v>DE.CM</v>
          </cell>
          <cell r="E82" t="str">
            <v xml:space="preserve"> The information system and assets are monitored at discrete intervals to identify cybersecurity events and verify the effectiveness of protective measures.</v>
          </cell>
          <cell r="F82" t="str">
            <v>DE.CM-8</v>
          </cell>
          <cell r="G82" t="str">
            <v>Vulnerability scans are performed</v>
          </cell>
        </row>
        <row r="83">
          <cell r="C83" t="str">
            <v>DE.DP</v>
          </cell>
          <cell r="E83" t="str">
            <v>Detection processes and procedures are maintained and tested to ensure timely and adequate awareness of anomalous events.</v>
          </cell>
          <cell r="F83" t="str">
            <v>DE.DP-1</v>
          </cell>
          <cell r="G83" t="str">
            <v>Roles and responsibilities for detection are well defined to ensure accountability</v>
          </cell>
        </row>
        <row r="84">
          <cell r="C84" t="str">
            <v>DE.DP</v>
          </cell>
          <cell r="E84" t="str">
            <v>Detection processes and procedures are maintained and tested to ensure timely and adequate awareness of anomalous events.</v>
          </cell>
          <cell r="F84" t="str">
            <v>DE.DP-2</v>
          </cell>
          <cell r="G84" t="str">
            <v>Detection activities comply with all applicable requirements</v>
          </cell>
        </row>
        <row r="85">
          <cell r="C85" t="str">
            <v>DE.DP</v>
          </cell>
          <cell r="E85" t="str">
            <v>Detection processes and procedures are maintained and tested to ensure timely and adequate awareness of anomalous events.</v>
          </cell>
          <cell r="F85" t="str">
            <v>DE.DP-3</v>
          </cell>
          <cell r="G85" t="str">
            <v>Detection processes are tested</v>
          </cell>
        </row>
        <row r="86">
          <cell r="C86" t="str">
            <v>DE.DP</v>
          </cell>
          <cell r="E86" t="str">
            <v>Detection processes and procedures are maintained and tested to ensure timely and adequate awareness of anomalous events.</v>
          </cell>
          <cell r="F86" t="str">
            <v>DE.DP-4</v>
          </cell>
          <cell r="G86" t="str">
            <v>Event detection information is communicated to appropriate parties</v>
          </cell>
        </row>
        <row r="87">
          <cell r="C87" t="str">
            <v>DE.DP</v>
          </cell>
          <cell r="E87" t="str">
            <v>Detection processes and procedures are maintained and tested to ensure timely and adequate awareness of anomalous events.</v>
          </cell>
          <cell r="F87" t="str">
            <v>DE.DP-5</v>
          </cell>
          <cell r="G87" t="str">
            <v>Detection processes are continuously improved</v>
          </cell>
        </row>
        <row r="88">
          <cell r="C88" t="str">
            <v>RS.RP</v>
          </cell>
          <cell r="E88" t="str">
            <v>Response processes and procedures are executed and maintained, to ensure timely response to detected cybersecurity incident.</v>
          </cell>
          <cell r="F88" t="str">
            <v>RS.RP-1</v>
          </cell>
          <cell r="G88" t="str">
            <v>Response plan is executed during or after an incident</v>
          </cell>
        </row>
        <row r="89">
          <cell r="C89" t="str">
            <v>RS.CO</v>
          </cell>
          <cell r="E89" t="str">
            <v xml:space="preserve"> Response activities are coordinated with internal and external stakeholders, as appropriate, to include external support from law enforcement agencies.</v>
          </cell>
          <cell r="F89" t="str">
            <v>RS.CO-1</v>
          </cell>
          <cell r="G89" t="str">
            <v>Personnel know their roles and order of operations when a response is needed</v>
          </cell>
        </row>
        <row r="90">
          <cell r="C90" t="str">
            <v>RS.CO</v>
          </cell>
          <cell r="E90" t="str">
            <v xml:space="preserve"> Response activities are coordinated with internal and external stakeholders, as appropriate, to include external support from law enforcement agencies.</v>
          </cell>
          <cell r="F90" t="str">
            <v>RS.CO-2</v>
          </cell>
          <cell r="G90" t="str">
            <v>Incidents are reported consistent with established criteria</v>
          </cell>
        </row>
        <row r="91">
          <cell r="C91" t="str">
            <v>RS.CO</v>
          </cell>
          <cell r="E91" t="str">
            <v xml:space="preserve"> Response activities are coordinated with internal and external stakeholders, as appropriate, to include external support from law enforcement agencies.</v>
          </cell>
          <cell r="F91" t="str">
            <v>RS.CO-3</v>
          </cell>
          <cell r="G91" t="str">
            <v>Information is shared consistent with response plans</v>
          </cell>
        </row>
        <row r="92">
          <cell r="C92" t="str">
            <v>RS.CO</v>
          </cell>
          <cell r="E92" t="str">
            <v xml:space="preserve"> Response activities are coordinated with internal and external stakeholders, as appropriate, to include external support from law enforcement agencies.</v>
          </cell>
          <cell r="F92" t="str">
            <v>RS.CO-4</v>
          </cell>
          <cell r="G92" t="str">
            <v>Coordination with stakeholders occurs consistent with response plans</v>
          </cell>
        </row>
        <row r="93">
          <cell r="C93" t="str">
            <v>RS.CO</v>
          </cell>
          <cell r="E93" t="str">
            <v xml:space="preserve"> Response activities are coordinated with internal and external stakeholders, as appropriate, to include external support from law enforcement agencies.</v>
          </cell>
          <cell r="F93" t="str">
            <v>RS.CO-5</v>
          </cell>
          <cell r="G93" t="str">
            <v>Voluntary information sharing occurs with external stakeholders to achieve broader cybersecurity situational awareness</v>
          </cell>
        </row>
        <row r="94">
          <cell r="C94" t="str">
            <v>RS.AN</v>
          </cell>
          <cell r="E94" t="str">
            <v xml:space="preserve"> Analysis is conducted to ensure adequate response and support recovery activities.</v>
          </cell>
          <cell r="F94" t="str">
            <v>RS.AN-1</v>
          </cell>
          <cell r="G94" t="str">
            <v>Notifications from detection systems are investigated </v>
          </cell>
        </row>
        <row r="95">
          <cell r="C95" t="str">
            <v>RS.AN</v>
          </cell>
          <cell r="E95" t="str">
            <v xml:space="preserve"> Analysis is conducted to ensure adequate response and support recovery activities.</v>
          </cell>
          <cell r="F95" t="str">
            <v>RS.AN-2</v>
          </cell>
          <cell r="G95" t="str">
            <v>The impact of the incident is understood</v>
          </cell>
        </row>
        <row r="96">
          <cell r="C96" t="str">
            <v>RS.AN</v>
          </cell>
          <cell r="E96" t="str">
            <v xml:space="preserve"> Analysis is conducted to ensure adequate response and support recovery activities.</v>
          </cell>
          <cell r="F96" t="str">
            <v>RS.AN-3</v>
          </cell>
          <cell r="G96" t="str">
            <v>Forensics are performed</v>
          </cell>
        </row>
        <row r="97">
          <cell r="C97" t="str">
            <v>RS.AN</v>
          </cell>
          <cell r="E97" t="str">
            <v xml:space="preserve"> Analysis is conducted to ensure adequate response and support recovery activities.</v>
          </cell>
          <cell r="F97" t="str">
            <v>RS.AN-4</v>
          </cell>
          <cell r="G97" t="str">
            <v>Incidents are categorized consistent with response plans</v>
          </cell>
        </row>
        <row r="98">
          <cell r="C98" t="str">
            <v>RS.AN</v>
          </cell>
          <cell r="E98" t="str">
            <v xml:space="preserve"> Analysis is conducted to ensure adequate response and support recovery activities.</v>
          </cell>
          <cell r="F98" t="str">
            <v>RS.AN-5</v>
          </cell>
          <cell r="G98" t="str">
            <v xml:space="preserve">Processes are established to receive, analyze and respond to vulnerabilities disclosed to the organization from internal and external sources (e.g.
internal testing, security bulletins, or security researchers) </v>
          </cell>
        </row>
        <row r="99">
          <cell r="C99" t="str">
            <v>RS.MI</v>
          </cell>
          <cell r="E99" t="str">
            <v>Activities are performed to prevent expansion of an event, mitigate its effects, and resolve the incident.</v>
          </cell>
          <cell r="F99" t="str">
            <v>RS.MI-1</v>
          </cell>
          <cell r="G99" t="str">
            <v>Incidents are contained</v>
          </cell>
        </row>
        <row r="100">
          <cell r="C100" t="str">
            <v>RS.MI</v>
          </cell>
          <cell r="E100" t="str">
            <v>Activities are performed to prevent expansion of an event, mitigate its effects, and resolve the incident.</v>
          </cell>
          <cell r="F100" t="str">
            <v>RS.MI-2</v>
          </cell>
          <cell r="G100" t="str">
            <v>Incidents are mitigated</v>
          </cell>
        </row>
        <row r="101">
          <cell r="C101" t="str">
            <v>RS.MI</v>
          </cell>
          <cell r="E101" t="str">
            <v>Activities are performed to prevent expansion of an event, mitigate its effects, and resolve the incident.</v>
          </cell>
          <cell r="F101" t="str">
            <v>RS.MI-3</v>
          </cell>
          <cell r="G101" t="str">
            <v>Newly identified vulnerabilities are mitigated or documented as accepted risks</v>
          </cell>
        </row>
        <row r="102">
          <cell r="C102" t="str">
            <v>RS.IM</v>
          </cell>
          <cell r="E102" t="str">
            <v>Organizational response activities are improved by incorporating lessons learned from current and previous detection/response activities.</v>
          </cell>
          <cell r="F102" t="str">
            <v>RS.IM-1</v>
          </cell>
          <cell r="G102" t="str">
            <v>Response plans incorporate lessons learned</v>
          </cell>
        </row>
        <row r="103">
          <cell r="C103" t="str">
            <v>RS.IM</v>
          </cell>
          <cell r="E103" t="str">
            <v>Organizational response activities are improved by incorporating lessons learned from current and previous detection/response activities.</v>
          </cell>
          <cell r="F103" t="str">
            <v>RS.IM-2</v>
          </cell>
          <cell r="G103" t="str">
            <v>Response strategies are updated</v>
          </cell>
        </row>
        <row r="104">
          <cell r="C104" t="str">
            <v>RC.RP</v>
          </cell>
          <cell r="E104" t="str">
            <v>Recovery processes and procedures are executed and maintained to ensure timely restoration of systems or assets affected by cybersecurity incidents</v>
          </cell>
          <cell r="F104" t="str">
            <v>RC.RP-1</v>
          </cell>
          <cell r="G104" t="str">
            <v>Recovery plan is executed during or after cybersecurity incident</v>
          </cell>
        </row>
        <row r="105">
          <cell r="C105" t="str">
            <v>RC.IM</v>
          </cell>
          <cell r="E105" t="str">
            <v>Recovery planning and processes are improved by incorporating lessons learned into future activities.</v>
          </cell>
          <cell r="F105" t="str">
            <v>RC.IM-1</v>
          </cell>
          <cell r="G105" t="str">
            <v>Recovery plans incorporate lessons learned</v>
          </cell>
        </row>
        <row r="106">
          <cell r="C106" t="str">
            <v>RC.IM</v>
          </cell>
          <cell r="E106" t="str">
            <v>Recovery planning and processes are improved by incorporating lessons learned into future activities.</v>
          </cell>
          <cell r="F106" t="str">
            <v>RC.IM-2</v>
          </cell>
          <cell r="G106" t="str">
            <v>Recovery strategies are updated</v>
          </cell>
        </row>
        <row r="107">
          <cell r="C107" t="str">
            <v>RC.CO</v>
          </cell>
          <cell r="E107" t="str">
            <v>Restoration activities are coordinated with internal and external parties, such as coordinating centers, Internet Service Providers, owners of attacking systems, victims, other CSIRTs, and vendors.</v>
          </cell>
          <cell r="F107" t="str">
            <v>RC.CO-1</v>
          </cell>
          <cell r="G107" t="str">
            <v>Public relations are managed</v>
          </cell>
        </row>
        <row r="108">
          <cell r="C108" t="str">
            <v>RC.CO</v>
          </cell>
          <cell r="E108" t="str">
            <v>Restoration activities are coordinated with internal and external parties, such as coordinating centers, Internet Service Providers, owners of attacking systems, victims, other CSIRTs, and vendors.</v>
          </cell>
          <cell r="F108" t="str">
            <v>RC.CO-2</v>
          </cell>
          <cell r="G108" t="str">
            <v>Reputation after an event is repaired</v>
          </cell>
        </row>
        <row r="109">
          <cell r="C109" t="str">
            <v>RC.CO</v>
          </cell>
          <cell r="E109" t="str">
            <v>Restoration activities are coordinated with internal and external parties, such as coordinating centers, Internet Service Providers, owners of attacking systems, victims, other CSIRTs, and vendors.</v>
          </cell>
          <cell r="F109" t="str">
            <v>RC.CO-3</v>
          </cell>
          <cell r="G109" t="str">
            <v>Recovery activities are communicated to internal stakeholders and executive and management teams</v>
          </cell>
        </row>
      </sheetData>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gulation_Catalogue" displayName="Regulation_Catalogue" ref="B5:F35" totalsRowShown="0" headerRowDxfId="36" dataDxfId="34" headerRowBorderDxfId="35">
  <autoFilter ref="B5:F35" xr:uid="{00000000-0009-0000-0100-000001000000}"/>
  <sortState xmlns:xlrd2="http://schemas.microsoft.com/office/spreadsheetml/2017/richdata2" ref="B6:F35">
    <sortCondition ref="B5:B35"/>
  </sortState>
  <tableColumns count="5">
    <tableColumn id="1" xr3:uid="{00000000-0010-0000-0000-000001000000}" name="Issued By" dataDxfId="33"/>
    <tableColumn id="2" xr3:uid="{00000000-0010-0000-0000-000002000000}" name="Name of Issuance" dataDxfId="32"/>
    <tableColumn id="6" xr3:uid="{00000000-0010-0000-0000-000006000000}" name="Region" dataDxfId="31"/>
    <tableColumn id="3" xr3:uid="{00000000-0010-0000-0000-000003000000}" name="Issue Date" dataDxfId="30"/>
    <tableColumn id="5" xr3:uid="{00000000-0010-0000-0000-000005000000}" name="Description"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7" displayName="Table17" ref="A5:O2309" totalsRowShown="0" headerRowDxfId="28" dataDxfId="27">
  <autoFilter ref="A5:O2309" xr:uid="{00000000-0009-0000-0100-000002000000}"/>
  <sortState xmlns:xlrd2="http://schemas.microsoft.com/office/spreadsheetml/2017/richdata2" ref="A252:O432">
    <sortCondition ref="O5:O2229"/>
  </sortState>
  <tableColumns count="15">
    <tableColumn id="11" xr3:uid="{00000000-0010-0000-0100-00000B000000}" name="NIST Function ID" dataDxfId="26"/>
    <tableColumn id="1" xr3:uid="{00000000-0010-0000-0100-000001000000}" name="NIST Function" dataDxfId="25"/>
    <tableColumn id="13" xr3:uid="{00000000-0010-0000-0100-00000D000000}" name="NIST Category ID" dataDxfId="24"/>
    <tableColumn id="12" xr3:uid="{00000000-0010-0000-0100-00000C000000}" name="NIST Category" dataDxfId="23"/>
    <tableColumn id="2" xr3:uid="{00000000-0010-0000-0100-000002000000}" name="NIST Subcategory ID" dataDxfId="22"/>
    <tableColumn id="3" xr3:uid="{00000000-0010-0000-0100-000003000000}" name="NIST Subcategory " dataDxfId="21"/>
    <tableColumn id="15" xr3:uid="{00000000-0010-0000-0100-00000F000000}" name="ISO/IEC 27001 Clause" dataDxfId="20">
      <calculatedColumnFormula>INDEX(NIST_TO_ISO[ISO/IEC 27001 Control],MATCH(Table17[NIST Subcategory ID],NIST_TO_ISO[Subcategory ID],0))</calculatedColumnFormula>
    </tableColumn>
    <tableColumn id="14" xr3:uid="{00000000-0010-0000-0100-00000E000000}" name="ISO/IEC 27001 Objective" dataDxfId="19">
      <calculatedColumnFormula>INDEX(NIST_TO_ISO[ISO/IEC 27001 Objective],MATCH(Table17[NIST Subcategory ID],NIST_TO_ISO[Subcategory ID],0))</calculatedColumnFormula>
    </tableColumn>
    <tableColumn id="5" xr3:uid="{00000000-0010-0000-0100-000005000000}" name="Regulator" dataDxfId="18"/>
    <tableColumn id="6" xr3:uid="{00000000-0010-0000-0100-000006000000}" name="Regulatory Engagement Name" dataDxfId="17"/>
    <tableColumn id="7" xr3:uid="{00000000-0010-0000-0100-000007000000}" name="Region" dataDxfId="16"/>
    <tableColumn id="8" xr3:uid="{00000000-0010-0000-0100-000008000000}" name="Domain" dataDxfId="15"/>
    <tableColumn id="9" xr3:uid="{00000000-0010-0000-0100-000009000000}" name="Principle" dataDxfId="14"/>
    <tableColumn id="10" xr3:uid="{00000000-0010-0000-0100-00000A000000}" name="Requirement" dataDxfId="13"/>
    <tableColumn id="4" xr3:uid="{00000000-0010-0000-0100-000004000000}" name="Reverse Validation"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NIST_TO_ISO" displayName="NIST_TO_ISO" ref="A5:I117" totalsRowShown="0" headerRowDxfId="11" dataDxfId="10" tableBorderDxfId="9" headerRowCellStyle="Normal 2 10">
  <autoFilter ref="A5:I117" xr:uid="{00000000-0009-0000-0100-000003000000}"/>
  <tableColumns count="9">
    <tableColumn id="1" xr3:uid="{00000000-0010-0000-0200-000001000000}" name="Function ID" dataDxfId="8"/>
    <tableColumn id="2" xr3:uid="{00000000-0010-0000-0200-000002000000}" name="Function" dataDxfId="7"/>
    <tableColumn id="3" xr3:uid="{00000000-0010-0000-0200-000003000000}" name="Category ID" dataDxfId="6"/>
    <tableColumn id="4" xr3:uid="{00000000-0010-0000-0200-000004000000}" name="Category" dataDxfId="5"/>
    <tableColumn id="5" xr3:uid="{00000000-0010-0000-0200-000005000000}" name="Category Description" dataDxfId="4"/>
    <tableColumn id="6" xr3:uid="{00000000-0010-0000-0200-000006000000}" name="Subcategory ID" dataDxfId="3"/>
    <tableColumn id="7" xr3:uid="{00000000-0010-0000-0200-000007000000}" name="Subcategory" dataDxfId="2"/>
    <tableColumn id="8" xr3:uid="{00000000-0010-0000-0200-000008000000}" name="ISO/IEC 27001 Control" dataDxfId="1"/>
    <tableColumn id="9" xr3:uid="{00000000-0010-0000-0200-000009000000}" name="ISO/IEC 27001 Objectiv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ftc.gov/system/files/documents/plain-language/pdf0205-startwithsecurity.pdf" TargetMode="External"/><Relationship Id="rId13" Type="http://schemas.openxmlformats.org/officeDocument/2006/relationships/hyperlink" Target="https://www.ffiec.gov/press/PDF/FFIEC_Appendix_J.pdf" TargetMode="External"/><Relationship Id="rId18" Type="http://schemas.openxmlformats.org/officeDocument/2006/relationships/hyperlink" Target="https://ithandbook.ffiec.gov/it-booklets/management.aspx" TargetMode="External"/><Relationship Id="rId26" Type="http://schemas.openxmlformats.org/officeDocument/2006/relationships/printerSettings" Target="../printerSettings/printerSettings2.bin"/><Relationship Id="rId3" Type="http://schemas.openxmlformats.org/officeDocument/2006/relationships/hyperlink" Target="https://www.treasury.gov/resource-center/international/g7-g20/Documents/G7%20Fundamental%20Elements%20Oct%202016.pdf" TargetMode="External"/><Relationship Id="rId21" Type="http://schemas.openxmlformats.org/officeDocument/2006/relationships/hyperlink" Target="https://www.ecfr.gov/cgi-bin/text-idx?node=17:4.0.1.1.8&amp;rgn=div5" TargetMode="External"/><Relationship Id="rId7" Type="http://schemas.openxmlformats.org/officeDocument/2006/relationships/hyperlink" Target="https://www.nfa.futures.org/nfamanual/NFAManual.aspx?RuleID=9070&amp;Section=9" TargetMode="External"/><Relationship Id="rId12" Type="http://schemas.openxmlformats.org/officeDocument/2006/relationships/hyperlink" Target="https://www.gpo.gov/fdsys/pkg/FR-2016-09-19/pdf/2016-22174.pdf" TargetMode="External"/><Relationship Id="rId17" Type="http://schemas.openxmlformats.org/officeDocument/2006/relationships/hyperlink" Target="https://ithandbook.ffiec.gov/it-booklets/information-security.aspx" TargetMode="External"/><Relationship Id="rId25" Type="http://schemas.openxmlformats.org/officeDocument/2006/relationships/hyperlink" Target="https://www.sec.gov/rules/final/2010/34-63241.pdf" TargetMode="External"/><Relationship Id="rId2" Type="http://schemas.openxmlformats.org/officeDocument/2006/relationships/hyperlink" Target="http://www.naic.org/documents/committees_ex_cybersecurity_tf_exposure_mod_draft_clean.pd" TargetMode="External"/><Relationship Id="rId16" Type="http://schemas.openxmlformats.org/officeDocument/2006/relationships/hyperlink" Target="https://ithandbook.ffiec.gov/it-booklets/business-continuity-planning.aspx" TargetMode="External"/><Relationship Id="rId20" Type="http://schemas.openxmlformats.org/officeDocument/2006/relationships/hyperlink" Target="https://www.sec.gov/rules/final/2014/34-73639.pdf" TargetMode="External"/><Relationship Id="rId1" Type="http://schemas.openxmlformats.org/officeDocument/2006/relationships/hyperlink" Target="https://www.iosco.org/library/pubdocs/pdf/IOSCOPD535.pdf" TargetMode="External"/><Relationship Id="rId6" Type="http://schemas.openxmlformats.org/officeDocument/2006/relationships/hyperlink" Target="https://www.finra.org/sites/default/files/p602363%20Report%20on%20Cybersecurity%20Practices_0.pdf" TargetMode="External"/><Relationship Id="rId11" Type="http://schemas.openxmlformats.org/officeDocument/2006/relationships/hyperlink" Target="https://www.ffiec.gov/press/PDF/FFIEC_booklet_Appendix_E_Mobile_Financial_Services.PDF" TargetMode="External"/><Relationship Id="rId24" Type="http://schemas.openxmlformats.org/officeDocument/2006/relationships/hyperlink" Target="https://www.sec.gov/rules/final/33-7881.htm" TargetMode="External"/><Relationship Id="rId5" Type="http://schemas.openxmlformats.org/officeDocument/2006/relationships/hyperlink" Target="https://www.federalregister.gov/documents/2016/10/26/2016-25871/enhanced-cyber-risk-management-standards" TargetMode="External"/><Relationship Id="rId15" Type="http://schemas.openxmlformats.org/officeDocument/2006/relationships/hyperlink" Target="https://ithandbook.ffiec.gov/it-booklets/audit.aspx" TargetMode="External"/><Relationship Id="rId23" Type="http://schemas.openxmlformats.org/officeDocument/2006/relationships/hyperlink" Target="https://www.sec.gov/rules/final/2013/34-69359.pdf" TargetMode="External"/><Relationship Id="rId28" Type="http://schemas.openxmlformats.org/officeDocument/2006/relationships/table" Target="../tables/table1.xml"/><Relationship Id="rId10" Type="http://schemas.openxmlformats.org/officeDocument/2006/relationships/hyperlink" Target="https://www.ffiec.gov/pdf/cybersecurity/FFIEC_CAT_June_2015_PDF2.pdf" TargetMode="External"/><Relationship Id="rId19" Type="http://schemas.openxmlformats.org/officeDocument/2006/relationships/hyperlink" Target="https://ithandbook.ffiec.gov/it-booklets/operations.aspx" TargetMode="External"/><Relationship Id="rId4" Type="http://schemas.openxmlformats.org/officeDocument/2006/relationships/hyperlink" Target="https://www.dfs.ny.gov/legal/regulations/adoptions/dfsrf500txt.pdf" TargetMode="External"/><Relationship Id="rId9" Type="http://schemas.openxmlformats.org/officeDocument/2006/relationships/hyperlink" Target="http://www.sfc.hk/edistributionWeb/gateway/EN/circular/doc?refNo=16EC17" TargetMode="External"/><Relationship Id="rId14" Type="http://schemas.openxmlformats.org/officeDocument/2006/relationships/hyperlink" Target="https://www.sec.gov/ocie/announcement/ocie-2015-cybersecurity-examination-initiative.pdf" TargetMode="External"/><Relationship Id="rId22" Type="http://schemas.openxmlformats.org/officeDocument/2006/relationships/hyperlink" Target="https://www.sec.gov/rules/final/2015/34-74246.pdf" TargetMode="External"/><Relationship Id="rId2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B6B0-7338-4284-9B27-D9C525F75AF8}">
  <sheetPr>
    <tabColor rgb="FF0070C0"/>
    <pageSetUpPr fitToPage="1"/>
  </sheetPr>
  <dimension ref="A1:N295"/>
  <sheetViews>
    <sheetView showGridLines="0" tabSelected="1" zoomScale="80" zoomScaleNormal="80" workbookViewId="0">
      <selection sqref="A1:G1"/>
    </sheetView>
  </sheetViews>
  <sheetFormatPr defaultColWidth="12.42578125" defaultRowHeight="15.75" x14ac:dyDescent="0.25"/>
  <cols>
    <col min="1" max="1" width="18.42578125" style="1" customWidth="1"/>
    <col min="2" max="2" width="40.42578125" style="1" customWidth="1"/>
    <col min="3" max="3" width="23.42578125" style="3" customWidth="1"/>
    <col min="4" max="4" width="11.85546875" style="3" customWidth="1"/>
    <col min="5" max="5" width="30.85546875" style="3" customWidth="1"/>
    <col min="6" max="6" width="14" style="3" customWidth="1"/>
    <col min="7" max="7" width="116.42578125" style="4" customWidth="1"/>
    <col min="8" max="8" width="11.140625" style="4" customWidth="1"/>
    <col min="9" max="12" width="12.42578125" style="1" customWidth="1"/>
    <col min="13" max="13" width="44.42578125" style="10" customWidth="1"/>
    <col min="14" max="14" width="54.42578125" style="1" customWidth="1"/>
    <col min="15" max="16384" width="12.42578125" style="1"/>
  </cols>
  <sheetData>
    <row r="1" spans="1:14" ht="84.75" customHeight="1" thickBot="1" x14ac:dyDescent="0.3">
      <c r="A1" s="257" t="s">
        <v>3570</v>
      </c>
      <c r="B1" s="258"/>
      <c r="C1" s="258"/>
      <c r="D1" s="258"/>
      <c r="E1" s="258"/>
      <c r="F1" s="258"/>
      <c r="G1" s="258"/>
    </row>
    <row r="2" spans="1:14" ht="24.95" customHeight="1" thickBot="1" x14ac:dyDescent="0.3">
      <c r="A2" s="252" t="s">
        <v>325</v>
      </c>
      <c r="B2" s="252" t="s">
        <v>2987</v>
      </c>
      <c r="C2" s="252" t="s">
        <v>326</v>
      </c>
      <c r="D2" s="191"/>
      <c r="E2" s="191"/>
      <c r="F2" s="252" t="s">
        <v>0</v>
      </c>
      <c r="G2" s="252" t="s">
        <v>327</v>
      </c>
      <c r="H2" s="166"/>
      <c r="I2" s="254" t="s">
        <v>328</v>
      </c>
      <c r="J2" s="255"/>
      <c r="K2" s="255"/>
      <c r="L2" s="256"/>
      <c r="M2" s="252" t="s">
        <v>303</v>
      </c>
      <c r="N2" s="252" t="s">
        <v>302</v>
      </c>
    </row>
    <row r="3" spans="1:14" s="2" customFormat="1" ht="42.95" customHeight="1" thickBot="1" x14ac:dyDescent="0.3">
      <c r="A3" s="253"/>
      <c r="B3" s="253"/>
      <c r="C3" s="253"/>
      <c r="D3" s="173" t="s">
        <v>3531</v>
      </c>
      <c r="E3" s="173" t="s">
        <v>3532</v>
      </c>
      <c r="F3" s="253"/>
      <c r="G3" s="253"/>
      <c r="H3" s="167"/>
      <c r="I3" s="146" t="s">
        <v>3517</v>
      </c>
      <c r="J3" s="147" t="s">
        <v>3518</v>
      </c>
      <c r="K3" s="148" t="s">
        <v>3519</v>
      </c>
      <c r="L3" s="149" t="s">
        <v>3520</v>
      </c>
      <c r="M3" s="253"/>
      <c r="N3" s="253"/>
    </row>
    <row r="4" spans="1:14" ht="101.25" customHeight="1" thickBot="1" x14ac:dyDescent="0.3">
      <c r="A4" s="251" t="s">
        <v>1</v>
      </c>
      <c r="B4" s="195" t="s">
        <v>3300</v>
      </c>
      <c r="C4" s="203" t="s">
        <v>3127</v>
      </c>
      <c r="D4" s="197" t="s">
        <v>3564</v>
      </c>
      <c r="E4" s="198" t="s">
        <v>3565</v>
      </c>
      <c r="F4" s="199" t="s">
        <v>3509</v>
      </c>
      <c r="G4" s="182" t="s">
        <v>3</v>
      </c>
      <c r="H4" s="168"/>
      <c r="I4" s="163"/>
      <c r="J4" s="162"/>
      <c r="K4" s="159"/>
      <c r="L4" s="153"/>
      <c r="M4" s="182" t="s">
        <v>3067</v>
      </c>
      <c r="N4" s="200" t="s">
        <v>2877</v>
      </c>
    </row>
    <row r="5" spans="1:14" ht="63.75" thickBot="1" x14ac:dyDescent="0.3">
      <c r="A5" s="251"/>
      <c r="B5" s="195"/>
      <c r="C5" s="203"/>
      <c r="D5" s="197"/>
      <c r="E5" s="198"/>
      <c r="F5" s="199"/>
      <c r="G5" s="182" t="s">
        <v>96</v>
      </c>
      <c r="H5" s="168"/>
      <c r="I5" s="163"/>
      <c r="J5" s="162"/>
      <c r="K5" s="159"/>
      <c r="L5" s="153"/>
      <c r="M5" s="182" t="s">
        <v>2707</v>
      </c>
      <c r="N5" s="202"/>
    </row>
    <row r="6" spans="1:14" ht="63.75" thickBot="1" x14ac:dyDescent="0.3">
      <c r="A6" s="251"/>
      <c r="B6" s="195"/>
      <c r="C6" s="203"/>
      <c r="D6" s="197"/>
      <c r="E6" s="198"/>
      <c r="F6" s="199"/>
      <c r="G6" s="182" t="s">
        <v>4</v>
      </c>
      <c r="H6" s="168"/>
      <c r="I6" s="163"/>
      <c r="J6" s="162"/>
      <c r="K6" s="156"/>
      <c r="L6" s="150"/>
      <c r="M6" s="182" t="s">
        <v>2708</v>
      </c>
      <c r="N6" s="202"/>
    </row>
    <row r="7" spans="1:14" ht="48" thickBot="1" x14ac:dyDescent="0.3">
      <c r="A7" s="251"/>
      <c r="B7" s="195"/>
      <c r="C7" s="203"/>
      <c r="D7" s="197"/>
      <c r="E7" s="198"/>
      <c r="F7" s="199"/>
      <c r="G7" s="182" t="s">
        <v>3318</v>
      </c>
      <c r="H7" s="168"/>
      <c r="I7" s="163"/>
      <c r="J7" s="162"/>
      <c r="K7" s="156"/>
      <c r="L7" s="150"/>
      <c r="M7" s="182" t="s">
        <v>2709</v>
      </c>
      <c r="N7" s="202"/>
    </row>
    <row r="8" spans="1:14" ht="63.75" thickBot="1" x14ac:dyDescent="0.3">
      <c r="A8" s="251"/>
      <c r="B8" s="195"/>
      <c r="C8" s="203"/>
      <c r="D8" s="197"/>
      <c r="E8" s="198"/>
      <c r="F8" s="199"/>
      <c r="G8" s="181" t="s">
        <v>5</v>
      </c>
      <c r="H8" s="169"/>
      <c r="I8" s="163"/>
      <c r="J8" s="162"/>
      <c r="K8" s="160"/>
      <c r="L8" s="150"/>
      <c r="M8" s="182" t="s">
        <v>2710</v>
      </c>
      <c r="N8" s="201"/>
    </row>
    <row r="9" spans="1:14" ht="281.25" customHeight="1" thickBot="1" x14ac:dyDescent="0.3">
      <c r="A9" s="251"/>
      <c r="B9" s="195"/>
      <c r="C9" s="182" t="s">
        <v>3128</v>
      </c>
      <c r="D9" s="175" t="s">
        <v>3526</v>
      </c>
      <c r="E9" s="187" t="s">
        <v>3534</v>
      </c>
      <c r="F9" s="177" t="s">
        <v>23</v>
      </c>
      <c r="G9" s="182" t="s">
        <v>6</v>
      </c>
      <c r="H9" s="168"/>
      <c r="I9" s="163"/>
      <c r="J9" s="162"/>
      <c r="K9" s="160"/>
      <c r="L9" s="154"/>
      <c r="M9" s="182" t="s">
        <v>2711</v>
      </c>
      <c r="N9" s="111" t="s">
        <v>3299</v>
      </c>
    </row>
    <row r="10" spans="1:14" ht="79.5" thickBot="1" x14ac:dyDescent="0.3">
      <c r="A10" s="251"/>
      <c r="B10" s="195"/>
      <c r="C10" s="203" t="s">
        <v>3129</v>
      </c>
      <c r="D10" s="197" t="s">
        <v>3523</v>
      </c>
      <c r="E10" s="220" t="s">
        <v>3535</v>
      </c>
      <c r="F10" s="199" t="s">
        <v>3510</v>
      </c>
      <c r="G10" s="182" t="s">
        <v>3319</v>
      </c>
      <c r="H10" s="168"/>
      <c r="I10" s="163"/>
      <c r="J10" s="162"/>
      <c r="K10" s="160"/>
      <c r="L10" s="150"/>
      <c r="M10" s="182" t="s">
        <v>3072</v>
      </c>
      <c r="N10" s="200" t="s">
        <v>2878</v>
      </c>
    </row>
    <row r="11" spans="1:14" ht="48" thickBot="1" x14ac:dyDescent="0.3">
      <c r="A11" s="251"/>
      <c r="B11" s="195"/>
      <c r="C11" s="203"/>
      <c r="D11" s="197"/>
      <c r="E11" s="232"/>
      <c r="F11" s="199"/>
      <c r="G11" s="182" t="s">
        <v>3320</v>
      </c>
      <c r="H11" s="168"/>
      <c r="I11" s="163"/>
      <c r="J11" s="162"/>
      <c r="K11" s="160"/>
      <c r="L11" s="154"/>
      <c r="M11" s="182" t="s">
        <v>2683</v>
      </c>
      <c r="N11" s="202"/>
    </row>
    <row r="12" spans="1:14" ht="32.25" thickBot="1" x14ac:dyDescent="0.3">
      <c r="A12" s="251"/>
      <c r="B12" s="195"/>
      <c r="C12" s="203"/>
      <c r="D12" s="197"/>
      <c r="E12" s="221"/>
      <c r="F12" s="199"/>
      <c r="G12" s="182" t="s">
        <v>93</v>
      </c>
      <c r="H12" s="168"/>
      <c r="I12" s="163"/>
      <c r="J12" s="162"/>
      <c r="K12" s="160"/>
      <c r="L12" s="150"/>
      <c r="M12" s="182" t="s">
        <v>301</v>
      </c>
      <c r="N12" s="201"/>
    </row>
    <row r="13" spans="1:14" ht="186" customHeight="1" thickBot="1" x14ac:dyDescent="0.3">
      <c r="A13" s="251"/>
      <c r="B13" s="195"/>
      <c r="C13" s="182" t="s">
        <v>3130</v>
      </c>
      <c r="D13" s="175" t="s">
        <v>3566</v>
      </c>
      <c r="E13" s="178" t="s">
        <v>3567</v>
      </c>
      <c r="F13" s="177" t="s">
        <v>3499</v>
      </c>
      <c r="G13" s="182" t="s">
        <v>3321</v>
      </c>
      <c r="H13" s="168"/>
      <c r="I13" s="163"/>
      <c r="J13" s="162"/>
      <c r="K13" s="156"/>
      <c r="L13" s="150"/>
      <c r="M13" s="182" t="s">
        <v>2684</v>
      </c>
      <c r="N13" s="105" t="s">
        <v>2879</v>
      </c>
    </row>
    <row r="14" spans="1:14" ht="63.75" thickBot="1" x14ac:dyDescent="0.3">
      <c r="A14" s="251"/>
      <c r="B14" s="195" t="s">
        <v>3131</v>
      </c>
      <c r="C14" s="203" t="s">
        <v>3132</v>
      </c>
      <c r="D14" s="197" t="s">
        <v>3523</v>
      </c>
      <c r="E14" s="220" t="s">
        <v>3535</v>
      </c>
      <c r="F14" s="199" t="s">
        <v>3500</v>
      </c>
      <c r="G14" s="182" t="s">
        <v>9</v>
      </c>
      <c r="H14" s="168"/>
      <c r="I14" s="163"/>
      <c r="J14" s="162"/>
      <c r="K14" s="160"/>
      <c r="L14" s="154"/>
      <c r="M14" s="182" t="s">
        <v>3294</v>
      </c>
      <c r="N14" s="200" t="s">
        <v>2880</v>
      </c>
    </row>
    <row r="15" spans="1:14" ht="63.75" thickBot="1" x14ac:dyDescent="0.3">
      <c r="A15" s="251"/>
      <c r="B15" s="195"/>
      <c r="C15" s="203"/>
      <c r="D15" s="197"/>
      <c r="E15" s="232"/>
      <c r="F15" s="199"/>
      <c r="G15" s="182" t="s">
        <v>3324</v>
      </c>
      <c r="H15" s="168"/>
      <c r="I15" s="163"/>
      <c r="J15" s="162"/>
      <c r="K15" s="156"/>
      <c r="L15" s="150"/>
      <c r="M15" s="182" t="s">
        <v>2712</v>
      </c>
      <c r="N15" s="202"/>
    </row>
    <row r="16" spans="1:14" ht="63.75" thickBot="1" x14ac:dyDescent="0.3">
      <c r="A16" s="251"/>
      <c r="B16" s="195"/>
      <c r="C16" s="203"/>
      <c r="D16" s="197"/>
      <c r="E16" s="232"/>
      <c r="F16" s="199"/>
      <c r="G16" s="182" t="s">
        <v>3322</v>
      </c>
      <c r="H16" s="168"/>
      <c r="I16" s="163"/>
      <c r="J16" s="162"/>
      <c r="K16" s="161"/>
      <c r="L16" s="150"/>
      <c r="M16" s="182" t="s">
        <v>2713</v>
      </c>
      <c r="N16" s="202"/>
    </row>
    <row r="17" spans="1:14" ht="48" thickBot="1" x14ac:dyDescent="0.3">
      <c r="A17" s="251"/>
      <c r="B17" s="195"/>
      <c r="C17" s="203"/>
      <c r="D17" s="197"/>
      <c r="E17" s="232"/>
      <c r="F17" s="199"/>
      <c r="G17" s="182" t="s">
        <v>3325</v>
      </c>
      <c r="H17" s="168"/>
      <c r="I17" s="163"/>
      <c r="J17" s="162"/>
      <c r="K17" s="161"/>
      <c r="L17" s="155"/>
      <c r="M17" s="182" t="s">
        <v>2685</v>
      </c>
      <c r="N17" s="202"/>
    </row>
    <row r="18" spans="1:14" ht="48" thickBot="1" x14ac:dyDescent="0.3">
      <c r="A18" s="251"/>
      <c r="B18" s="195"/>
      <c r="C18" s="203"/>
      <c r="D18" s="197"/>
      <c r="E18" s="232"/>
      <c r="F18" s="199"/>
      <c r="G18" s="182" t="s">
        <v>3326</v>
      </c>
      <c r="H18" s="168"/>
      <c r="I18" s="163"/>
      <c r="J18" s="162"/>
      <c r="K18" s="161"/>
      <c r="L18" s="155"/>
      <c r="M18" s="182" t="s">
        <v>2714</v>
      </c>
      <c r="N18" s="202"/>
    </row>
    <row r="19" spans="1:14" ht="48" thickBot="1" x14ac:dyDescent="0.3">
      <c r="A19" s="251"/>
      <c r="B19" s="195"/>
      <c r="C19" s="203"/>
      <c r="D19" s="197"/>
      <c r="E19" s="221"/>
      <c r="F19" s="199"/>
      <c r="G19" s="182" t="s">
        <v>3327</v>
      </c>
      <c r="H19" s="168"/>
      <c r="I19" s="163"/>
      <c r="J19" s="162"/>
      <c r="K19" s="160"/>
      <c r="L19" s="154"/>
      <c r="M19" s="182" t="s">
        <v>2686</v>
      </c>
      <c r="N19" s="201"/>
    </row>
    <row r="20" spans="1:14" ht="63.75" thickBot="1" x14ac:dyDescent="0.3">
      <c r="A20" s="251"/>
      <c r="B20" s="195"/>
      <c r="C20" s="203" t="s">
        <v>3133</v>
      </c>
      <c r="D20" s="197" t="s">
        <v>3523</v>
      </c>
      <c r="E20" s="220" t="s">
        <v>3535</v>
      </c>
      <c r="F20" s="199" t="s">
        <v>628</v>
      </c>
      <c r="G20" s="182" t="s">
        <v>3328</v>
      </c>
      <c r="H20" s="168"/>
      <c r="I20" s="163"/>
      <c r="J20" s="162"/>
      <c r="K20" s="156"/>
      <c r="L20" s="150"/>
      <c r="M20" s="182" t="s">
        <v>2715</v>
      </c>
      <c r="N20" s="200" t="s">
        <v>2880</v>
      </c>
    </row>
    <row r="21" spans="1:14" ht="63.75" thickBot="1" x14ac:dyDescent="0.3">
      <c r="A21" s="251"/>
      <c r="B21" s="195"/>
      <c r="C21" s="203"/>
      <c r="D21" s="197"/>
      <c r="E21" s="232"/>
      <c r="F21" s="199"/>
      <c r="G21" s="182" t="s">
        <v>3402</v>
      </c>
      <c r="H21" s="168"/>
      <c r="I21" s="163"/>
      <c r="J21" s="162"/>
      <c r="K21" s="160"/>
      <c r="L21" s="150"/>
      <c r="M21" s="182" t="s">
        <v>2716</v>
      </c>
      <c r="N21" s="202"/>
    </row>
    <row r="22" spans="1:14" ht="48" thickBot="1" x14ac:dyDescent="0.3">
      <c r="A22" s="251"/>
      <c r="B22" s="195"/>
      <c r="C22" s="203"/>
      <c r="D22" s="197"/>
      <c r="E22" s="221"/>
      <c r="F22" s="199"/>
      <c r="G22" s="182" t="s">
        <v>3323</v>
      </c>
      <c r="H22" s="168"/>
      <c r="I22" s="163"/>
      <c r="J22" s="162"/>
      <c r="K22" s="160"/>
      <c r="L22" s="150"/>
      <c r="M22" s="182" t="s">
        <v>2687</v>
      </c>
      <c r="N22" s="201"/>
    </row>
    <row r="23" spans="1:14" ht="32.25" thickBot="1" x14ac:dyDescent="0.3">
      <c r="A23" s="251"/>
      <c r="B23" s="195"/>
      <c r="C23" s="203" t="s">
        <v>3134</v>
      </c>
      <c r="D23" s="197" t="s">
        <v>3523</v>
      </c>
      <c r="E23" s="220" t="s">
        <v>3535</v>
      </c>
      <c r="F23" s="199" t="s">
        <v>23</v>
      </c>
      <c r="G23" s="182" t="s">
        <v>3329</v>
      </c>
      <c r="H23" s="168"/>
      <c r="I23" s="163"/>
      <c r="J23" s="162"/>
      <c r="K23" s="160"/>
      <c r="L23" s="150"/>
      <c r="M23" s="182" t="s">
        <v>2688</v>
      </c>
      <c r="N23" s="204" t="s">
        <v>3299</v>
      </c>
    </row>
    <row r="24" spans="1:14" ht="63.75" thickBot="1" x14ac:dyDescent="0.3">
      <c r="A24" s="251"/>
      <c r="B24" s="195"/>
      <c r="C24" s="203"/>
      <c r="D24" s="197"/>
      <c r="E24" s="232"/>
      <c r="F24" s="199"/>
      <c r="G24" s="182" t="s">
        <v>10</v>
      </c>
      <c r="H24" s="168"/>
      <c r="I24" s="163"/>
      <c r="J24" s="162"/>
      <c r="K24" s="156"/>
      <c r="L24" s="150"/>
      <c r="M24" s="182" t="s">
        <v>2717</v>
      </c>
      <c r="N24" s="205"/>
    </row>
    <row r="25" spans="1:14" ht="63.75" thickBot="1" x14ac:dyDescent="0.3">
      <c r="A25" s="251"/>
      <c r="B25" s="195"/>
      <c r="C25" s="203"/>
      <c r="D25" s="197"/>
      <c r="E25" s="221"/>
      <c r="F25" s="199"/>
      <c r="G25" s="182" t="s">
        <v>3330</v>
      </c>
      <c r="H25" s="168"/>
      <c r="I25" s="163"/>
      <c r="J25" s="162"/>
      <c r="K25" s="156"/>
      <c r="L25" s="150"/>
      <c r="M25" s="182" t="s">
        <v>2718</v>
      </c>
      <c r="N25" s="209"/>
    </row>
    <row r="26" spans="1:14" ht="79.5" thickBot="1" x14ac:dyDescent="0.3">
      <c r="A26" s="251"/>
      <c r="B26" s="195" t="s">
        <v>3301</v>
      </c>
      <c r="C26" s="203" t="s">
        <v>3135</v>
      </c>
      <c r="D26" s="197" t="s">
        <v>3525</v>
      </c>
      <c r="E26" s="198" t="s">
        <v>3533</v>
      </c>
      <c r="F26" s="199" t="s">
        <v>3511</v>
      </c>
      <c r="G26" s="182" t="s">
        <v>3333</v>
      </c>
      <c r="H26" s="168"/>
      <c r="I26" s="163"/>
      <c r="J26" s="162"/>
      <c r="K26" s="160"/>
      <c r="L26" s="154"/>
      <c r="M26" s="182" t="s">
        <v>3069</v>
      </c>
      <c r="N26" s="200" t="s">
        <v>2881</v>
      </c>
    </row>
    <row r="27" spans="1:14" ht="51" customHeight="1" thickBot="1" x14ac:dyDescent="0.3">
      <c r="A27" s="251"/>
      <c r="B27" s="195"/>
      <c r="C27" s="203"/>
      <c r="D27" s="197"/>
      <c r="E27" s="198"/>
      <c r="F27" s="199"/>
      <c r="G27" s="182" t="s">
        <v>3331</v>
      </c>
      <c r="H27" s="168"/>
      <c r="I27" s="163"/>
      <c r="J27" s="162"/>
      <c r="K27" s="160"/>
      <c r="L27" s="154"/>
      <c r="M27" s="182" t="s">
        <v>2689</v>
      </c>
      <c r="N27" s="201"/>
    </row>
    <row r="28" spans="1:14" ht="66.75" customHeight="1" thickBot="1" x14ac:dyDescent="0.3">
      <c r="A28" s="251"/>
      <c r="B28" s="195"/>
      <c r="C28" s="203" t="s">
        <v>3136</v>
      </c>
      <c r="D28" s="197" t="s">
        <v>3525</v>
      </c>
      <c r="E28" s="198" t="s">
        <v>3533</v>
      </c>
      <c r="F28" s="199" t="s">
        <v>23</v>
      </c>
      <c r="G28" s="182" t="s">
        <v>3332</v>
      </c>
      <c r="H28" s="168"/>
      <c r="I28" s="163"/>
      <c r="J28" s="162"/>
      <c r="K28" s="160"/>
      <c r="L28" s="154"/>
      <c r="M28" s="182" t="s">
        <v>3075</v>
      </c>
      <c r="N28" s="204" t="s">
        <v>3299</v>
      </c>
    </row>
    <row r="29" spans="1:14" ht="72.75" customHeight="1" thickBot="1" x14ac:dyDescent="0.3">
      <c r="A29" s="251"/>
      <c r="B29" s="195"/>
      <c r="C29" s="203"/>
      <c r="D29" s="197"/>
      <c r="E29" s="198"/>
      <c r="F29" s="199"/>
      <c r="G29" s="182" t="s">
        <v>12</v>
      </c>
      <c r="H29" s="168"/>
      <c r="I29" s="163"/>
      <c r="J29" s="162"/>
      <c r="K29" s="160"/>
      <c r="L29" s="154"/>
      <c r="M29" s="182" t="s">
        <v>2719</v>
      </c>
      <c r="N29" s="205"/>
    </row>
    <row r="30" spans="1:14" ht="66.75" customHeight="1" thickBot="1" x14ac:dyDescent="0.3">
      <c r="A30" s="251"/>
      <c r="B30" s="195"/>
      <c r="C30" s="203"/>
      <c r="D30" s="197"/>
      <c r="E30" s="198"/>
      <c r="F30" s="199"/>
      <c r="G30" s="182" t="s">
        <v>3334</v>
      </c>
      <c r="H30" s="168"/>
      <c r="I30" s="163"/>
      <c r="J30" s="162"/>
      <c r="K30" s="160"/>
      <c r="L30" s="154"/>
      <c r="M30" s="182" t="s">
        <v>2690</v>
      </c>
      <c r="N30" s="209"/>
    </row>
    <row r="31" spans="1:14" ht="47.25" customHeight="1" thickBot="1" x14ac:dyDescent="0.3">
      <c r="A31" s="251"/>
      <c r="B31" s="195"/>
      <c r="C31" s="203" t="s">
        <v>3137</v>
      </c>
      <c r="D31" s="197" t="s">
        <v>3553</v>
      </c>
      <c r="E31" s="198" t="s">
        <v>3552</v>
      </c>
      <c r="F31" s="199" t="s">
        <v>13</v>
      </c>
      <c r="G31" s="182" t="s">
        <v>3403</v>
      </c>
      <c r="H31" s="168"/>
      <c r="I31" s="163"/>
      <c r="J31" s="162"/>
      <c r="K31" s="160"/>
      <c r="L31" s="154"/>
      <c r="M31" s="182" t="s">
        <v>3070</v>
      </c>
      <c r="N31" s="200" t="s">
        <v>2882</v>
      </c>
    </row>
    <row r="32" spans="1:14" ht="48.75" customHeight="1" thickBot="1" x14ac:dyDescent="0.3">
      <c r="A32" s="251"/>
      <c r="B32" s="195"/>
      <c r="C32" s="203"/>
      <c r="D32" s="197"/>
      <c r="E32" s="198"/>
      <c r="F32" s="199"/>
      <c r="G32" s="182" t="s">
        <v>3275</v>
      </c>
      <c r="H32" s="168"/>
      <c r="I32" s="163"/>
      <c r="J32" s="162"/>
      <c r="K32" s="160"/>
      <c r="L32" s="154"/>
      <c r="M32" s="182" t="s">
        <v>300</v>
      </c>
      <c r="N32" s="202"/>
    </row>
    <row r="33" spans="1:14" ht="69" customHeight="1" thickBot="1" x14ac:dyDescent="0.3">
      <c r="A33" s="251"/>
      <c r="B33" s="195"/>
      <c r="C33" s="203"/>
      <c r="D33" s="197"/>
      <c r="E33" s="198"/>
      <c r="F33" s="199"/>
      <c r="G33" s="182" t="s">
        <v>3335</v>
      </c>
      <c r="H33" s="168"/>
      <c r="I33" s="163"/>
      <c r="J33" s="162"/>
      <c r="K33" s="160"/>
      <c r="L33" s="154"/>
      <c r="M33" s="182" t="s">
        <v>300</v>
      </c>
      <c r="N33" s="201"/>
    </row>
    <row r="34" spans="1:14" ht="133.5" customHeight="1" thickBot="1" x14ac:dyDescent="0.3">
      <c r="A34" s="251"/>
      <c r="B34" s="195" t="s">
        <v>3138</v>
      </c>
      <c r="C34" s="182" t="s">
        <v>3139</v>
      </c>
      <c r="D34" s="175" t="s">
        <v>3525</v>
      </c>
      <c r="E34" s="178" t="s">
        <v>3533</v>
      </c>
      <c r="F34" s="177" t="s">
        <v>14</v>
      </c>
      <c r="G34" s="182" t="s">
        <v>15</v>
      </c>
      <c r="H34" s="168"/>
      <c r="I34" s="163"/>
      <c r="J34" s="162"/>
      <c r="K34" s="160"/>
      <c r="L34" s="150"/>
      <c r="M34" s="182" t="s">
        <v>3078</v>
      </c>
      <c r="N34" s="106" t="s">
        <v>2883</v>
      </c>
    </row>
    <row r="35" spans="1:14" ht="73.5" customHeight="1" thickBot="1" x14ac:dyDescent="0.3">
      <c r="A35" s="251"/>
      <c r="B35" s="195"/>
      <c r="C35" s="203" t="s">
        <v>3304</v>
      </c>
      <c r="D35" s="197" t="s">
        <v>3568</v>
      </c>
      <c r="E35" s="198" t="s">
        <v>3569</v>
      </c>
      <c r="F35" s="199" t="s">
        <v>23</v>
      </c>
      <c r="G35" s="182" t="s">
        <v>3336</v>
      </c>
      <c r="H35" s="168"/>
      <c r="I35" s="163"/>
      <c r="J35" s="162"/>
      <c r="K35" s="160"/>
      <c r="L35" s="154"/>
      <c r="M35" s="182" t="s">
        <v>309</v>
      </c>
      <c r="N35" s="204" t="s">
        <v>3299</v>
      </c>
    </row>
    <row r="36" spans="1:14" ht="53.25" customHeight="1" thickBot="1" x14ac:dyDescent="0.3">
      <c r="A36" s="251"/>
      <c r="B36" s="195"/>
      <c r="C36" s="203"/>
      <c r="D36" s="197"/>
      <c r="E36" s="198"/>
      <c r="F36" s="199"/>
      <c r="G36" s="182" t="s">
        <v>16</v>
      </c>
      <c r="H36" s="168"/>
      <c r="I36" s="163"/>
      <c r="J36" s="162"/>
      <c r="K36" s="160"/>
      <c r="L36" s="154"/>
      <c r="M36" s="182" t="s">
        <v>2691</v>
      </c>
      <c r="N36" s="222"/>
    </row>
    <row r="37" spans="1:14" ht="67.5" customHeight="1" thickBot="1" x14ac:dyDescent="0.3">
      <c r="A37" s="251"/>
      <c r="B37" s="195"/>
      <c r="C37" s="203"/>
      <c r="D37" s="197"/>
      <c r="E37" s="198"/>
      <c r="F37" s="199"/>
      <c r="G37" s="182" t="s">
        <v>3337</v>
      </c>
      <c r="H37" s="168"/>
      <c r="I37" s="163"/>
      <c r="J37" s="162"/>
      <c r="K37" s="160"/>
      <c r="L37" s="154"/>
      <c r="M37" s="182" t="s">
        <v>2691</v>
      </c>
      <c r="N37" s="222"/>
    </row>
    <row r="38" spans="1:14" ht="62.25" customHeight="1" thickBot="1" x14ac:dyDescent="0.3">
      <c r="A38" s="251"/>
      <c r="B38" s="195"/>
      <c r="C38" s="203"/>
      <c r="D38" s="197"/>
      <c r="E38" s="198"/>
      <c r="F38" s="199"/>
      <c r="G38" s="182" t="s">
        <v>90</v>
      </c>
      <c r="H38" s="168"/>
      <c r="I38" s="163"/>
      <c r="J38" s="162"/>
      <c r="K38" s="160"/>
      <c r="L38" s="154"/>
      <c r="M38" s="182" t="s">
        <v>2692</v>
      </c>
      <c r="N38" s="250"/>
    </row>
    <row r="39" spans="1:14" ht="127.5" customHeight="1" thickBot="1" x14ac:dyDescent="0.3">
      <c r="A39" s="251"/>
      <c r="B39" s="195" t="s">
        <v>3140</v>
      </c>
      <c r="C39" s="203" t="s">
        <v>3281</v>
      </c>
      <c r="D39" s="197" t="s">
        <v>3523</v>
      </c>
      <c r="E39" s="198" t="s">
        <v>3535</v>
      </c>
      <c r="F39" s="199" t="s">
        <v>23</v>
      </c>
      <c r="G39" s="182" t="s">
        <v>3338</v>
      </c>
      <c r="H39" s="168"/>
      <c r="I39" s="163"/>
      <c r="J39" s="162"/>
      <c r="K39" s="160"/>
      <c r="L39" s="154"/>
      <c r="M39" s="182" t="s">
        <v>3005</v>
      </c>
      <c r="N39" s="204" t="s">
        <v>3299</v>
      </c>
    </row>
    <row r="40" spans="1:14" ht="127.5" customHeight="1" thickBot="1" x14ac:dyDescent="0.3">
      <c r="A40" s="251"/>
      <c r="B40" s="195"/>
      <c r="C40" s="203"/>
      <c r="D40" s="197"/>
      <c r="E40" s="198"/>
      <c r="F40" s="199"/>
      <c r="G40" s="182" t="s">
        <v>3339</v>
      </c>
      <c r="H40" s="168"/>
      <c r="I40" s="163"/>
      <c r="J40" s="162"/>
      <c r="K40" s="160"/>
      <c r="L40" s="150"/>
      <c r="M40" s="182" t="s">
        <v>2664</v>
      </c>
      <c r="N40" s="209"/>
    </row>
    <row r="41" spans="1:14" ht="48" thickBot="1" x14ac:dyDescent="0.3">
      <c r="A41" s="251"/>
      <c r="B41" s="195"/>
      <c r="C41" s="203" t="s">
        <v>3141</v>
      </c>
      <c r="D41" s="197" t="s">
        <v>3542</v>
      </c>
      <c r="E41" s="198" t="s">
        <v>3556</v>
      </c>
      <c r="F41" s="199" t="s">
        <v>23</v>
      </c>
      <c r="G41" s="182" t="s">
        <v>17</v>
      </c>
      <c r="H41" s="168"/>
      <c r="I41" s="163"/>
      <c r="J41" s="162"/>
      <c r="K41" s="156"/>
      <c r="L41" s="150"/>
      <c r="M41" s="182" t="s">
        <v>2693</v>
      </c>
      <c r="N41" s="204" t="s">
        <v>3299</v>
      </c>
    </row>
    <row r="42" spans="1:14" ht="64.5" customHeight="1" thickBot="1" x14ac:dyDescent="0.3">
      <c r="A42" s="251"/>
      <c r="B42" s="195"/>
      <c r="C42" s="203"/>
      <c r="D42" s="197"/>
      <c r="E42" s="198"/>
      <c r="F42" s="199"/>
      <c r="G42" s="182" t="s">
        <v>3340</v>
      </c>
      <c r="H42" s="168"/>
      <c r="I42" s="163"/>
      <c r="J42" s="162"/>
      <c r="K42" s="156"/>
      <c r="L42" s="150"/>
      <c r="M42" s="182" t="s">
        <v>2694</v>
      </c>
      <c r="N42" s="205"/>
    </row>
    <row r="43" spans="1:14" ht="48" thickBot="1" x14ac:dyDescent="0.3">
      <c r="A43" s="251"/>
      <c r="B43" s="195"/>
      <c r="C43" s="203"/>
      <c r="D43" s="197"/>
      <c r="E43" s="198"/>
      <c r="F43" s="199"/>
      <c r="G43" s="182" t="s">
        <v>18</v>
      </c>
      <c r="H43" s="168"/>
      <c r="I43" s="163"/>
      <c r="J43" s="162"/>
      <c r="K43" s="156"/>
      <c r="L43" s="150"/>
      <c r="M43" s="182" t="s">
        <v>3079</v>
      </c>
      <c r="N43" s="209"/>
    </row>
    <row r="44" spans="1:14" ht="62.25" customHeight="1" thickBot="1" x14ac:dyDescent="0.3">
      <c r="A44" s="251"/>
      <c r="B44" s="211" t="s">
        <v>3142</v>
      </c>
      <c r="C44" s="213" t="s">
        <v>3143</v>
      </c>
      <c r="D44" s="218" t="s">
        <v>3523</v>
      </c>
      <c r="E44" s="220" t="s">
        <v>3535</v>
      </c>
      <c r="F44" s="177" t="s">
        <v>23</v>
      </c>
      <c r="G44" s="182" t="s">
        <v>2857</v>
      </c>
      <c r="H44" s="168"/>
      <c r="I44" s="163"/>
      <c r="J44" s="162"/>
      <c r="K44" s="156"/>
      <c r="L44" s="150"/>
      <c r="M44" s="182" t="s">
        <v>2665</v>
      </c>
      <c r="N44" s="204" t="s">
        <v>3299</v>
      </c>
    </row>
    <row r="45" spans="1:14" ht="62.25" customHeight="1" thickBot="1" x14ac:dyDescent="0.3">
      <c r="A45" s="251"/>
      <c r="B45" s="212"/>
      <c r="C45" s="214"/>
      <c r="D45" s="231"/>
      <c r="E45" s="232"/>
      <c r="F45" s="177" t="s">
        <v>23</v>
      </c>
      <c r="G45" s="182" t="s">
        <v>105</v>
      </c>
      <c r="H45" s="168"/>
      <c r="I45" s="163"/>
      <c r="J45" s="162"/>
      <c r="K45" s="156"/>
      <c r="L45" s="150"/>
      <c r="M45" s="182" t="s">
        <v>316</v>
      </c>
      <c r="N45" s="205"/>
    </row>
    <row r="46" spans="1:14" ht="62.25" customHeight="1" thickBot="1" x14ac:dyDescent="0.3">
      <c r="A46" s="251"/>
      <c r="B46" s="212"/>
      <c r="C46" s="214"/>
      <c r="D46" s="231"/>
      <c r="E46" s="232"/>
      <c r="F46" s="177" t="s">
        <v>23</v>
      </c>
      <c r="G46" s="182" t="s">
        <v>2858</v>
      </c>
      <c r="H46" s="168"/>
      <c r="I46" s="163"/>
      <c r="J46" s="162"/>
      <c r="K46" s="156"/>
      <c r="L46" s="150"/>
      <c r="M46" s="182" t="s">
        <v>317</v>
      </c>
      <c r="N46" s="205"/>
    </row>
    <row r="47" spans="1:14" ht="62.25" customHeight="1" thickBot="1" x14ac:dyDescent="0.3">
      <c r="A47" s="251"/>
      <c r="B47" s="212"/>
      <c r="C47" s="214"/>
      <c r="D47" s="231"/>
      <c r="E47" s="232"/>
      <c r="F47" s="177" t="s">
        <v>23</v>
      </c>
      <c r="G47" s="182" t="s">
        <v>3401</v>
      </c>
      <c r="H47" s="168"/>
      <c r="I47" s="163"/>
      <c r="J47" s="162"/>
      <c r="K47" s="156"/>
      <c r="L47" s="150"/>
      <c r="M47" s="182" t="s">
        <v>311</v>
      </c>
      <c r="N47" s="205"/>
    </row>
    <row r="48" spans="1:14" ht="110.25" customHeight="1" thickBot="1" x14ac:dyDescent="0.3">
      <c r="A48" s="251"/>
      <c r="B48" s="212"/>
      <c r="C48" s="203" t="s">
        <v>3144</v>
      </c>
      <c r="D48" s="197" t="s">
        <v>3523</v>
      </c>
      <c r="E48" s="198" t="s">
        <v>3535</v>
      </c>
      <c r="F48" s="199" t="s">
        <v>23</v>
      </c>
      <c r="G48" s="182" t="s">
        <v>102</v>
      </c>
      <c r="H48" s="168"/>
      <c r="I48" s="163"/>
      <c r="J48" s="162"/>
      <c r="K48" s="156"/>
      <c r="L48" s="150"/>
      <c r="M48" s="182" t="s">
        <v>308</v>
      </c>
      <c r="N48" s="205"/>
    </row>
    <row r="49" spans="1:14" ht="117" customHeight="1" thickBot="1" x14ac:dyDescent="0.3">
      <c r="A49" s="251"/>
      <c r="B49" s="212"/>
      <c r="C49" s="203"/>
      <c r="D49" s="197"/>
      <c r="E49" s="198"/>
      <c r="F49" s="199"/>
      <c r="G49" s="182" t="s">
        <v>101</v>
      </c>
      <c r="H49" s="168"/>
      <c r="I49" s="163"/>
      <c r="J49" s="162"/>
      <c r="K49" s="156"/>
      <c r="L49" s="150"/>
      <c r="M49" s="182" t="s">
        <v>318</v>
      </c>
      <c r="N49" s="205"/>
    </row>
    <row r="50" spans="1:14" ht="195" customHeight="1" thickBot="1" x14ac:dyDescent="0.3">
      <c r="A50" s="251"/>
      <c r="B50" s="236"/>
      <c r="C50" s="182" t="s">
        <v>3305</v>
      </c>
      <c r="D50" s="175" t="s">
        <v>3523</v>
      </c>
      <c r="E50" s="178" t="s">
        <v>3535</v>
      </c>
      <c r="F50" s="177" t="s">
        <v>23</v>
      </c>
      <c r="G50" s="182" t="s">
        <v>3475</v>
      </c>
      <c r="H50" s="168"/>
      <c r="I50" s="163"/>
      <c r="J50" s="162"/>
      <c r="K50" s="156"/>
      <c r="L50" s="150"/>
      <c r="M50" s="182" t="s">
        <v>319</v>
      </c>
      <c r="N50" s="209"/>
    </row>
    <row r="51" spans="1:14" ht="48" thickBot="1" x14ac:dyDescent="0.3">
      <c r="A51" s="251"/>
      <c r="B51" s="211" t="s">
        <v>3145</v>
      </c>
      <c r="C51" s="203" t="s">
        <v>3146</v>
      </c>
      <c r="D51" s="197" t="s">
        <v>3550</v>
      </c>
      <c r="E51" s="198" t="s">
        <v>3563</v>
      </c>
      <c r="F51" s="199" t="s">
        <v>23</v>
      </c>
      <c r="G51" s="107" t="s">
        <v>97</v>
      </c>
      <c r="H51" s="170"/>
      <c r="I51" s="163"/>
      <c r="J51" s="162"/>
      <c r="K51" s="160"/>
      <c r="L51" s="154"/>
      <c r="M51" s="182" t="s">
        <v>2753</v>
      </c>
      <c r="N51" s="204" t="s">
        <v>3299</v>
      </c>
    </row>
    <row r="52" spans="1:14" ht="65.25" customHeight="1" thickBot="1" x14ac:dyDescent="0.3">
      <c r="A52" s="251"/>
      <c r="B52" s="212"/>
      <c r="C52" s="203"/>
      <c r="D52" s="197"/>
      <c r="E52" s="198"/>
      <c r="F52" s="199"/>
      <c r="G52" s="182" t="s">
        <v>103</v>
      </c>
      <c r="H52" s="168"/>
      <c r="I52" s="163"/>
      <c r="J52" s="162"/>
      <c r="K52" s="160"/>
      <c r="L52" s="150"/>
      <c r="M52" s="182" t="s">
        <v>2754</v>
      </c>
      <c r="N52" s="205"/>
    </row>
    <row r="53" spans="1:14" ht="16.5" thickBot="1" x14ac:dyDescent="0.3">
      <c r="A53" s="251"/>
      <c r="B53" s="212"/>
      <c r="C53" s="203"/>
      <c r="D53" s="197"/>
      <c r="E53" s="198"/>
      <c r="F53" s="199"/>
      <c r="G53" s="182" t="s">
        <v>104</v>
      </c>
      <c r="H53" s="168"/>
      <c r="I53" s="163"/>
      <c r="J53" s="162"/>
      <c r="K53" s="160"/>
      <c r="L53" s="154"/>
      <c r="M53" s="182" t="s">
        <v>3080</v>
      </c>
      <c r="N53" s="205"/>
    </row>
    <row r="54" spans="1:14" ht="48" thickBot="1" x14ac:dyDescent="0.3">
      <c r="A54" s="251"/>
      <c r="B54" s="212"/>
      <c r="C54" s="203"/>
      <c r="D54" s="197"/>
      <c r="E54" s="198"/>
      <c r="F54" s="199"/>
      <c r="G54" s="182" t="s">
        <v>98</v>
      </c>
      <c r="H54" s="168"/>
      <c r="I54" s="163"/>
      <c r="J54" s="162"/>
      <c r="K54" s="160"/>
      <c r="L54" s="154"/>
      <c r="M54" s="182" t="s">
        <v>3006</v>
      </c>
      <c r="N54" s="205"/>
    </row>
    <row r="55" spans="1:14" ht="66" customHeight="1" thickBot="1" x14ac:dyDescent="0.3">
      <c r="A55" s="251"/>
      <c r="B55" s="212"/>
      <c r="C55" s="203" t="s">
        <v>3147</v>
      </c>
      <c r="D55" s="197" t="s">
        <v>3527</v>
      </c>
      <c r="E55" s="198" t="s">
        <v>3536</v>
      </c>
      <c r="F55" s="199" t="s">
        <v>23</v>
      </c>
      <c r="G55" s="182" t="s">
        <v>99</v>
      </c>
      <c r="H55" s="168"/>
      <c r="I55" s="163"/>
      <c r="J55" s="162"/>
      <c r="K55" s="160"/>
      <c r="L55" s="150"/>
      <c r="M55" s="182" t="s">
        <v>3007</v>
      </c>
      <c r="N55" s="205"/>
    </row>
    <row r="56" spans="1:14" ht="66" customHeight="1" thickBot="1" x14ac:dyDescent="0.3">
      <c r="A56" s="251"/>
      <c r="B56" s="212"/>
      <c r="C56" s="203"/>
      <c r="D56" s="197"/>
      <c r="E56" s="198"/>
      <c r="F56" s="199"/>
      <c r="G56" s="182" t="s">
        <v>3341</v>
      </c>
      <c r="H56" s="168"/>
      <c r="I56" s="163"/>
      <c r="J56" s="162"/>
      <c r="K56" s="156"/>
      <c r="L56" s="150"/>
      <c r="M56" s="182" t="s">
        <v>3007</v>
      </c>
      <c r="N56" s="205"/>
    </row>
    <row r="57" spans="1:14" ht="16.5" thickBot="1" x14ac:dyDescent="0.3">
      <c r="A57" s="251"/>
      <c r="B57" s="212"/>
      <c r="C57" s="213" t="s">
        <v>3306</v>
      </c>
      <c r="D57" s="218" t="s">
        <v>3527</v>
      </c>
      <c r="E57" s="220" t="s">
        <v>3536</v>
      </c>
      <c r="F57" s="177" t="s">
        <v>23</v>
      </c>
      <c r="G57" s="3" t="s">
        <v>3400</v>
      </c>
      <c r="H57" s="3"/>
      <c r="I57" s="163"/>
      <c r="J57" s="162"/>
      <c r="K57" s="160"/>
      <c r="L57" s="154"/>
      <c r="M57" s="182" t="s">
        <v>285</v>
      </c>
      <c r="N57" s="205"/>
    </row>
    <row r="58" spans="1:14" ht="48" thickBot="1" x14ac:dyDescent="0.3">
      <c r="A58" s="251"/>
      <c r="B58" s="212"/>
      <c r="C58" s="214"/>
      <c r="D58" s="231"/>
      <c r="E58" s="232"/>
      <c r="F58" s="177" t="s">
        <v>23</v>
      </c>
      <c r="G58" s="182" t="s">
        <v>100</v>
      </c>
      <c r="H58" s="168"/>
      <c r="I58" s="163"/>
      <c r="J58" s="162"/>
      <c r="K58" s="160"/>
      <c r="L58" s="154"/>
      <c r="M58" s="182" t="s">
        <v>2754</v>
      </c>
      <c r="N58" s="205"/>
    </row>
    <row r="59" spans="1:14" ht="48" thickBot="1" x14ac:dyDescent="0.3">
      <c r="A59" s="251"/>
      <c r="B59" s="236"/>
      <c r="C59" s="215"/>
      <c r="D59" s="219"/>
      <c r="E59" s="221"/>
      <c r="F59" s="177" t="s">
        <v>23</v>
      </c>
      <c r="G59" s="182" t="s">
        <v>3342</v>
      </c>
      <c r="H59" s="168"/>
      <c r="I59" s="163"/>
      <c r="J59" s="162"/>
      <c r="K59" s="160"/>
      <c r="L59" s="154"/>
      <c r="M59" s="182" t="s">
        <v>2755</v>
      </c>
      <c r="N59" s="209"/>
    </row>
    <row r="60" spans="1:14" ht="48" thickBot="1" x14ac:dyDescent="0.3">
      <c r="A60" s="251"/>
      <c r="B60" s="195" t="s">
        <v>3148</v>
      </c>
      <c r="C60" s="203" t="s">
        <v>3307</v>
      </c>
      <c r="D60" s="197" t="s">
        <v>3543</v>
      </c>
      <c r="E60" s="198" t="s">
        <v>3555</v>
      </c>
      <c r="F60" s="199" t="s">
        <v>23</v>
      </c>
      <c r="G60" s="182" t="s">
        <v>19</v>
      </c>
      <c r="H60" s="168"/>
      <c r="I60" s="163"/>
      <c r="J60" s="162"/>
      <c r="K60" s="160"/>
      <c r="L60" s="154"/>
      <c r="M60" s="182" t="s">
        <v>2720</v>
      </c>
      <c r="N60" s="204" t="s">
        <v>3299</v>
      </c>
    </row>
    <row r="61" spans="1:14" ht="75.75" customHeight="1" thickBot="1" x14ac:dyDescent="0.3">
      <c r="A61" s="251"/>
      <c r="B61" s="195"/>
      <c r="C61" s="203"/>
      <c r="D61" s="197"/>
      <c r="E61" s="198"/>
      <c r="F61" s="199"/>
      <c r="G61" s="182" t="s">
        <v>3343</v>
      </c>
      <c r="H61" s="168"/>
      <c r="I61" s="163"/>
      <c r="J61" s="162"/>
      <c r="K61" s="160"/>
      <c r="L61" s="154"/>
      <c r="M61" s="182" t="s">
        <v>299</v>
      </c>
      <c r="N61" s="209"/>
    </row>
    <row r="62" spans="1:14" ht="160.5" customHeight="1" thickBot="1" x14ac:dyDescent="0.3">
      <c r="A62" s="251"/>
      <c r="B62" s="195"/>
      <c r="C62" s="182" t="s">
        <v>3308</v>
      </c>
      <c r="D62" s="175" t="s">
        <v>3529</v>
      </c>
      <c r="E62" s="178" t="s">
        <v>3539</v>
      </c>
      <c r="F62" s="177" t="s">
        <v>23</v>
      </c>
      <c r="G62" s="182" t="s">
        <v>3476</v>
      </c>
      <c r="H62" s="168"/>
      <c r="I62" s="163"/>
      <c r="J62" s="162"/>
      <c r="K62" s="160"/>
      <c r="L62" s="150"/>
      <c r="M62" s="182" t="s">
        <v>3008</v>
      </c>
      <c r="N62" s="204" t="s">
        <v>3299</v>
      </c>
    </row>
    <row r="63" spans="1:14" ht="147.75" customHeight="1" thickBot="1" x14ac:dyDescent="0.3">
      <c r="A63" s="246" t="s">
        <v>20</v>
      </c>
      <c r="B63" s="195" t="s">
        <v>3149</v>
      </c>
      <c r="C63" s="186" t="s">
        <v>3150</v>
      </c>
      <c r="D63" s="175" t="s">
        <v>3522</v>
      </c>
      <c r="E63" s="174" t="s">
        <v>3537</v>
      </c>
      <c r="F63" s="177" t="s">
        <v>106</v>
      </c>
      <c r="G63" s="181" t="s">
        <v>21</v>
      </c>
      <c r="H63" s="169"/>
      <c r="I63" s="163"/>
      <c r="J63" s="162"/>
      <c r="K63" s="160"/>
      <c r="L63" s="154"/>
      <c r="M63" s="108" t="s">
        <v>2721</v>
      </c>
      <c r="N63" s="205"/>
    </row>
    <row r="64" spans="1:14" ht="98.25" customHeight="1" thickBot="1" x14ac:dyDescent="0.3">
      <c r="A64" s="246"/>
      <c r="B64" s="195"/>
      <c r="C64" s="186" t="s">
        <v>3151</v>
      </c>
      <c r="D64" s="175" t="s">
        <v>3522</v>
      </c>
      <c r="E64" s="174" t="s">
        <v>3537</v>
      </c>
      <c r="F64" s="177" t="s">
        <v>107</v>
      </c>
      <c r="G64" s="181" t="s">
        <v>22</v>
      </c>
      <c r="H64" s="169"/>
      <c r="I64" s="163"/>
      <c r="J64" s="162"/>
      <c r="K64" s="160"/>
      <c r="L64" s="154"/>
      <c r="M64" s="108" t="s">
        <v>2722</v>
      </c>
      <c r="N64" s="205"/>
    </row>
    <row r="65" spans="1:14" ht="66.75" customHeight="1" thickBot="1" x14ac:dyDescent="0.3">
      <c r="A65" s="246"/>
      <c r="B65" s="195"/>
      <c r="C65" s="238" t="s">
        <v>3152</v>
      </c>
      <c r="D65" s="197" t="s">
        <v>3545</v>
      </c>
      <c r="E65" s="247" t="s">
        <v>3554</v>
      </c>
      <c r="F65" s="199" t="s">
        <v>108</v>
      </c>
      <c r="G65" s="181" t="s">
        <v>3344</v>
      </c>
      <c r="H65" s="169"/>
      <c r="I65" s="163"/>
      <c r="J65" s="162"/>
      <c r="K65" s="156"/>
      <c r="L65" s="150"/>
      <c r="M65" s="108" t="s">
        <v>2723</v>
      </c>
      <c r="N65" s="205"/>
    </row>
    <row r="66" spans="1:14" ht="66.75" customHeight="1" thickBot="1" x14ac:dyDescent="0.3">
      <c r="A66" s="246"/>
      <c r="B66" s="195"/>
      <c r="C66" s="238"/>
      <c r="D66" s="197"/>
      <c r="E66" s="248"/>
      <c r="F66" s="199"/>
      <c r="G66" s="181" t="s">
        <v>24</v>
      </c>
      <c r="H66" s="169"/>
      <c r="I66" s="163"/>
      <c r="J66" s="162"/>
      <c r="K66" s="156"/>
      <c r="L66" s="150"/>
      <c r="M66" s="108" t="s">
        <v>2723</v>
      </c>
      <c r="N66" s="205"/>
    </row>
    <row r="67" spans="1:14" ht="66.75" customHeight="1" thickBot="1" x14ac:dyDescent="0.3">
      <c r="A67" s="246"/>
      <c r="B67" s="195"/>
      <c r="C67" s="238"/>
      <c r="D67" s="197"/>
      <c r="E67" s="249"/>
      <c r="F67" s="199"/>
      <c r="G67" s="181" t="s">
        <v>25</v>
      </c>
      <c r="H67" s="169"/>
      <c r="I67" s="163"/>
      <c r="J67" s="162"/>
      <c r="K67" s="160"/>
      <c r="L67" s="154"/>
      <c r="M67" s="108" t="s">
        <v>2724</v>
      </c>
      <c r="N67" s="205"/>
    </row>
    <row r="68" spans="1:14" ht="87" customHeight="1" thickBot="1" x14ac:dyDescent="0.3">
      <c r="A68" s="246"/>
      <c r="B68" s="195"/>
      <c r="C68" s="186" t="s">
        <v>3153</v>
      </c>
      <c r="D68" s="175" t="s">
        <v>3522</v>
      </c>
      <c r="E68" s="174" t="s">
        <v>3537</v>
      </c>
      <c r="F68" s="177" t="s">
        <v>109</v>
      </c>
      <c r="G68" s="181" t="s">
        <v>84</v>
      </c>
      <c r="H68" s="169"/>
      <c r="I68" s="163"/>
      <c r="J68" s="162"/>
      <c r="K68" s="160"/>
      <c r="L68" s="154"/>
      <c r="M68" s="182" t="s">
        <v>291</v>
      </c>
      <c r="N68" s="205"/>
    </row>
    <row r="69" spans="1:14" ht="62.45" customHeight="1" thickBot="1" x14ac:dyDescent="0.3">
      <c r="A69" s="246"/>
      <c r="B69" s="195"/>
      <c r="C69" s="238" t="s">
        <v>3470</v>
      </c>
      <c r="D69" s="197" t="s">
        <v>3530</v>
      </c>
      <c r="E69" s="245" t="s">
        <v>3540</v>
      </c>
      <c r="F69" s="199" t="s">
        <v>110</v>
      </c>
      <c r="G69" s="181" t="s">
        <v>3345</v>
      </c>
      <c r="H69" s="169"/>
      <c r="I69" s="163"/>
      <c r="J69" s="162"/>
      <c r="K69" s="160"/>
      <c r="L69" s="150"/>
      <c r="M69" s="182" t="s">
        <v>2725</v>
      </c>
      <c r="N69" s="205"/>
    </row>
    <row r="70" spans="1:14" ht="80.25" customHeight="1" thickBot="1" x14ac:dyDescent="0.3">
      <c r="A70" s="246"/>
      <c r="B70" s="195"/>
      <c r="C70" s="238"/>
      <c r="D70" s="197"/>
      <c r="E70" s="245"/>
      <c r="F70" s="199"/>
      <c r="G70" s="181" t="s">
        <v>3346</v>
      </c>
      <c r="H70" s="169"/>
      <c r="I70" s="163"/>
      <c r="J70" s="162"/>
      <c r="K70" s="160"/>
      <c r="L70" s="150"/>
      <c r="M70" s="182" t="s">
        <v>3081</v>
      </c>
      <c r="N70" s="209"/>
    </row>
    <row r="71" spans="1:14" ht="175.5" customHeight="1" thickBot="1" x14ac:dyDescent="0.3">
      <c r="A71" s="246"/>
      <c r="B71" s="195"/>
      <c r="C71" s="186" t="s">
        <v>3154</v>
      </c>
      <c r="D71" s="175" t="s">
        <v>3525</v>
      </c>
      <c r="E71" s="174" t="s">
        <v>3533</v>
      </c>
      <c r="F71" s="177" t="s">
        <v>111</v>
      </c>
      <c r="G71" s="181" t="s">
        <v>3347</v>
      </c>
      <c r="H71" s="169"/>
      <c r="I71" s="163"/>
      <c r="J71" s="162"/>
      <c r="K71" s="160"/>
      <c r="L71" s="154"/>
      <c r="M71" s="105" t="s">
        <v>2726</v>
      </c>
      <c r="N71" s="110" t="s">
        <v>2884</v>
      </c>
    </row>
    <row r="72" spans="1:14" ht="105.75" thickBot="1" x14ac:dyDescent="0.3">
      <c r="A72" s="246"/>
      <c r="B72" s="195" t="s">
        <v>3155</v>
      </c>
      <c r="C72" s="186" t="s">
        <v>3156</v>
      </c>
      <c r="D72" s="175" t="s">
        <v>3522</v>
      </c>
      <c r="E72" s="189" t="s">
        <v>3537</v>
      </c>
      <c r="F72" s="177" t="s">
        <v>112</v>
      </c>
      <c r="G72" s="181" t="s">
        <v>3119</v>
      </c>
      <c r="H72" s="169"/>
      <c r="I72" s="163"/>
      <c r="J72" s="162"/>
      <c r="K72" s="160"/>
      <c r="L72" s="154"/>
      <c r="M72" s="105" t="s">
        <v>3009</v>
      </c>
      <c r="N72" s="106" t="s">
        <v>2885</v>
      </c>
    </row>
    <row r="73" spans="1:14" ht="95.25" thickBot="1" x14ac:dyDescent="0.3">
      <c r="A73" s="246"/>
      <c r="B73" s="195"/>
      <c r="C73" s="186" t="s">
        <v>3157</v>
      </c>
      <c r="D73" s="175" t="s">
        <v>3522</v>
      </c>
      <c r="E73" s="189" t="s">
        <v>3537</v>
      </c>
      <c r="F73" s="177" t="s">
        <v>113</v>
      </c>
      <c r="G73" s="181" t="s">
        <v>3348</v>
      </c>
      <c r="H73" s="169"/>
      <c r="I73" s="163"/>
      <c r="J73" s="162"/>
      <c r="K73" s="156"/>
      <c r="L73" s="150"/>
      <c r="M73" s="182" t="s">
        <v>3158</v>
      </c>
      <c r="N73" s="106" t="s">
        <v>2886</v>
      </c>
    </row>
    <row r="74" spans="1:14" ht="120" customHeight="1" thickBot="1" x14ac:dyDescent="0.3">
      <c r="A74" s="246"/>
      <c r="B74" s="195"/>
      <c r="C74" s="238" t="s">
        <v>3159</v>
      </c>
      <c r="D74" s="197" t="s">
        <v>3523</v>
      </c>
      <c r="E74" s="245" t="s">
        <v>3535</v>
      </c>
      <c r="F74" s="199" t="s">
        <v>3501</v>
      </c>
      <c r="G74" s="181" t="s">
        <v>3282</v>
      </c>
      <c r="H74" s="169"/>
      <c r="I74" s="163"/>
      <c r="J74" s="162"/>
      <c r="K74" s="160"/>
      <c r="L74" s="154"/>
      <c r="M74" s="182" t="s">
        <v>3038</v>
      </c>
      <c r="N74" s="223" t="s">
        <v>2887</v>
      </c>
    </row>
    <row r="75" spans="1:14" ht="32.25" thickBot="1" x14ac:dyDescent="0.3">
      <c r="A75" s="246"/>
      <c r="B75" s="195"/>
      <c r="C75" s="238"/>
      <c r="D75" s="197"/>
      <c r="E75" s="245"/>
      <c r="F75" s="199"/>
      <c r="G75" s="181" t="s">
        <v>26</v>
      </c>
      <c r="H75" s="169"/>
      <c r="I75" s="163"/>
      <c r="J75" s="162"/>
      <c r="K75" s="156"/>
      <c r="L75" s="150"/>
      <c r="M75" s="182" t="s">
        <v>287</v>
      </c>
      <c r="N75" s="239"/>
    </row>
    <row r="76" spans="1:14" ht="32.25" thickBot="1" x14ac:dyDescent="0.3">
      <c r="A76" s="246"/>
      <c r="B76" s="195"/>
      <c r="C76" s="238"/>
      <c r="D76" s="197"/>
      <c r="E76" s="245"/>
      <c r="F76" s="199"/>
      <c r="G76" s="181" t="s">
        <v>3283</v>
      </c>
      <c r="H76" s="169"/>
      <c r="I76" s="163"/>
      <c r="J76" s="162"/>
      <c r="K76" s="160"/>
      <c r="L76" s="154"/>
      <c r="M76" s="182" t="s">
        <v>2670</v>
      </c>
      <c r="N76" s="239"/>
    </row>
    <row r="77" spans="1:14" ht="79.5" thickBot="1" x14ac:dyDescent="0.3">
      <c r="A77" s="246"/>
      <c r="B77" s="195"/>
      <c r="C77" s="186" t="s">
        <v>3160</v>
      </c>
      <c r="D77" s="175" t="s">
        <v>3530</v>
      </c>
      <c r="E77" s="189" t="s">
        <v>3540</v>
      </c>
      <c r="F77" s="177" t="s">
        <v>482</v>
      </c>
      <c r="G77" s="181" t="s">
        <v>3284</v>
      </c>
      <c r="H77" s="169"/>
      <c r="I77" s="163"/>
      <c r="J77" s="162"/>
      <c r="K77" s="161"/>
      <c r="L77" s="155"/>
      <c r="M77" s="182" t="s">
        <v>3039</v>
      </c>
      <c r="N77" s="106" t="s">
        <v>2888</v>
      </c>
    </row>
    <row r="78" spans="1:14" ht="126.75" thickBot="1" x14ac:dyDescent="0.3">
      <c r="A78" s="246"/>
      <c r="B78" s="195"/>
      <c r="C78" s="211" t="s">
        <v>3161</v>
      </c>
      <c r="D78" s="218" t="s">
        <v>3523</v>
      </c>
      <c r="E78" s="220" t="s">
        <v>3535</v>
      </c>
      <c r="F78" s="233" t="s">
        <v>115</v>
      </c>
      <c r="G78" s="181" t="s">
        <v>330</v>
      </c>
      <c r="H78" s="169"/>
      <c r="I78" s="163"/>
      <c r="J78" s="162"/>
      <c r="K78" s="161"/>
      <c r="L78" s="155"/>
      <c r="M78" s="182" t="s">
        <v>3040</v>
      </c>
      <c r="N78" s="213" t="s">
        <v>2889</v>
      </c>
    </row>
    <row r="79" spans="1:14" ht="111" thickBot="1" x14ac:dyDescent="0.3">
      <c r="A79" s="246"/>
      <c r="B79" s="195"/>
      <c r="C79" s="212"/>
      <c r="D79" s="231"/>
      <c r="E79" s="232"/>
      <c r="F79" s="234"/>
      <c r="G79" s="181" t="s">
        <v>3349</v>
      </c>
      <c r="H79" s="169"/>
      <c r="I79" s="163"/>
      <c r="J79" s="162"/>
      <c r="K79" s="160"/>
      <c r="L79" s="150"/>
      <c r="M79" s="182" t="s">
        <v>2727</v>
      </c>
      <c r="N79" s="214"/>
    </row>
    <row r="80" spans="1:14" ht="48" thickBot="1" x14ac:dyDescent="0.3">
      <c r="A80" s="246"/>
      <c r="B80" s="195"/>
      <c r="C80" s="212"/>
      <c r="D80" s="231"/>
      <c r="E80" s="232"/>
      <c r="F80" s="234"/>
      <c r="G80" s="181" t="s">
        <v>3120</v>
      </c>
      <c r="H80" s="169"/>
      <c r="I80" s="163"/>
      <c r="J80" s="150"/>
      <c r="K80" s="156"/>
      <c r="L80" s="150"/>
      <c r="M80" s="182" t="s">
        <v>2669</v>
      </c>
      <c r="N80" s="214"/>
    </row>
    <row r="81" spans="1:14" ht="142.5" thickBot="1" x14ac:dyDescent="0.3">
      <c r="A81" s="246"/>
      <c r="B81" s="195"/>
      <c r="C81" s="212"/>
      <c r="D81" s="231"/>
      <c r="E81" s="232"/>
      <c r="F81" s="234"/>
      <c r="G81" s="181" t="s">
        <v>2868</v>
      </c>
      <c r="H81" s="169"/>
      <c r="I81" s="163"/>
      <c r="J81" s="162"/>
      <c r="K81" s="156"/>
      <c r="L81" s="150"/>
      <c r="M81" s="182" t="s">
        <v>2728</v>
      </c>
      <c r="N81" s="214"/>
    </row>
    <row r="82" spans="1:14" ht="32.25" thickBot="1" x14ac:dyDescent="0.3">
      <c r="A82" s="246"/>
      <c r="B82" s="195"/>
      <c r="C82" s="212"/>
      <c r="D82" s="231"/>
      <c r="E82" s="232"/>
      <c r="F82" s="234"/>
      <c r="G82" s="181" t="s">
        <v>3407</v>
      </c>
      <c r="H82" s="169"/>
      <c r="I82" s="163"/>
      <c r="J82" s="150"/>
      <c r="K82" s="156"/>
      <c r="L82" s="150"/>
      <c r="M82" s="182" t="s">
        <v>2729</v>
      </c>
      <c r="N82" s="214"/>
    </row>
    <row r="83" spans="1:14" ht="48" thickBot="1" x14ac:dyDescent="0.3">
      <c r="A83" s="246"/>
      <c r="B83" s="195"/>
      <c r="C83" s="236"/>
      <c r="D83" s="219"/>
      <c r="E83" s="221"/>
      <c r="F83" s="235"/>
      <c r="G83" s="181" t="s">
        <v>3279</v>
      </c>
      <c r="H83" s="169"/>
      <c r="I83" s="163"/>
      <c r="J83" s="162"/>
      <c r="K83" s="156"/>
      <c r="L83" s="150"/>
      <c r="M83" s="182" t="s">
        <v>2671</v>
      </c>
      <c r="N83" s="215"/>
    </row>
    <row r="84" spans="1:14" ht="63.75" thickBot="1" x14ac:dyDescent="0.3">
      <c r="A84" s="246"/>
      <c r="B84" s="195"/>
      <c r="C84" s="238" t="s">
        <v>3162</v>
      </c>
      <c r="D84" s="197" t="s">
        <v>3523</v>
      </c>
      <c r="E84" s="198" t="s">
        <v>3535</v>
      </c>
      <c r="F84" s="199" t="s">
        <v>116</v>
      </c>
      <c r="G84" s="181" t="s">
        <v>3477</v>
      </c>
      <c r="H84" s="169"/>
      <c r="I84" s="163"/>
      <c r="J84" s="162"/>
      <c r="K84" s="161"/>
      <c r="L84" s="155"/>
      <c r="M84" s="182" t="s">
        <v>2730</v>
      </c>
      <c r="N84" s="213" t="s">
        <v>2890</v>
      </c>
    </row>
    <row r="85" spans="1:14" ht="111" thickBot="1" x14ac:dyDescent="0.3">
      <c r="A85" s="246"/>
      <c r="B85" s="195"/>
      <c r="C85" s="238"/>
      <c r="D85" s="197"/>
      <c r="E85" s="198"/>
      <c r="F85" s="199"/>
      <c r="G85" s="181" t="s">
        <v>83</v>
      </c>
      <c r="H85" s="169"/>
      <c r="I85" s="163"/>
      <c r="J85" s="162"/>
      <c r="K85" s="156"/>
      <c r="L85" s="150"/>
      <c r="M85" s="182" t="s">
        <v>3010</v>
      </c>
      <c r="N85" s="215"/>
    </row>
    <row r="86" spans="1:14" ht="79.5" thickBot="1" x14ac:dyDescent="0.3">
      <c r="A86" s="244" t="s">
        <v>27</v>
      </c>
      <c r="B86" s="211" t="s">
        <v>3163</v>
      </c>
      <c r="C86" s="238" t="s">
        <v>3164</v>
      </c>
      <c r="D86" s="197" t="s">
        <v>3522</v>
      </c>
      <c r="E86" s="198" t="s">
        <v>3537</v>
      </c>
      <c r="F86" s="199" t="s">
        <v>117</v>
      </c>
      <c r="G86" s="181" t="s">
        <v>28</v>
      </c>
      <c r="H86" s="169"/>
      <c r="I86" s="163"/>
      <c r="J86" s="162"/>
      <c r="K86" s="161"/>
      <c r="L86" s="155"/>
      <c r="M86" s="182" t="s">
        <v>2731</v>
      </c>
      <c r="N86" s="213" t="s">
        <v>2891</v>
      </c>
    </row>
    <row r="87" spans="1:14" ht="32.25" thickBot="1" x14ac:dyDescent="0.3">
      <c r="A87" s="244"/>
      <c r="B87" s="212"/>
      <c r="C87" s="238"/>
      <c r="D87" s="197"/>
      <c r="E87" s="198"/>
      <c r="F87" s="199"/>
      <c r="G87" s="181" t="s">
        <v>29</v>
      </c>
      <c r="H87" s="169"/>
      <c r="I87" s="163"/>
      <c r="J87" s="162"/>
      <c r="K87" s="160"/>
      <c r="L87" s="154"/>
      <c r="M87" s="182" t="s">
        <v>2672</v>
      </c>
      <c r="N87" s="214"/>
    </row>
    <row r="88" spans="1:14" ht="63.75" thickBot="1" x14ac:dyDescent="0.3">
      <c r="A88" s="244"/>
      <c r="B88" s="212"/>
      <c r="C88" s="238"/>
      <c r="D88" s="197"/>
      <c r="E88" s="198"/>
      <c r="F88" s="199"/>
      <c r="G88" s="181" t="s">
        <v>3278</v>
      </c>
      <c r="H88" s="169"/>
      <c r="I88" s="163"/>
      <c r="J88" s="162"/>
      <c r="K88" s="160"/>
      <c r="L88" s="150"/>
      <c r="M88" s="182" t="s">
        <v>3082</v>
      </c>
      <c r="N88" s="215"/>
    </row>
    <row r="89" spans="1:14" ht="95.25" thickBot="1" x14ac:dyDescent="0.3">
      <c r="A89" s="244"/>
      <c r="B89" s="212"/>
      <c r="C89" s="186" t="s">
        <v>3165</v>
      </c>
      <c r="D89" s="175" t="s">
        <v>3524</v>
      </c>
      <c r="E89" s="187" t="s">
        <v>3541</v>
      </c>
      <c r="F89" s="177" t="s">
        <v>118</v>
      </c>
      <c r="G89" s="181" t="s">
        <v>3277</v>
      </c>
      <c r="H89" s="169"/>
      <c r="I89" s="163"/>
      <c r="J89" s="162"/>
      <c r="K89" s="160"/>
      <c r="L89" s="154"/>
      <c r="M89" s="182" t="s">
        <v>3041</v>
      </c>
      <c r="N89" s="106" t="s">
        <v>2892</v>
      </c>
    </row>
    <row r="90" spans="1:14" ht="63.75" thickBot="1" x14ac:dyDescent="0.3">
      <c r="A90" s="244"/>
      <c r="B90" s="212"/>
      <c r="C90" s="228" t="s">
        <v>3166</v>
      </c>
      <c r="D90" s="218" t="s">
        <v>3522</v>
      </c>
      <c r="E90" s="220" t="s">
        <v>3537</v>
      </c>
      <c r="F90" s="233" t="s">
        <v>119</v>
      </c>
      <c r="G90" s="181" t="s">
        <v>3285</v>
      </c>
      <c r="H90" s="169"/>
      <c r="I90" s="163"/>
      <c r="J90" s="162"/>
      <c r="K90" s="160"/>
      <c r="L90" s="154"/>
      <c r="M90" s="182" t="s">
        <v>3083</v>
      </c>
      <c r="N90" s="213" t="s">
        <v>2893</v>
      </c>
    </row>
    <row r="91" spans="1:14" ht="32.25" thickBot="1" x14ac:dyDescent="0.3">
      <c r="A91" s="244"/>
      <c r="B91" s="212"/>
      <c r="C91" s="229"/>
      <c r="D91" s="219"/>
      <c r="E91" s="221"/>
      <c r="F91" s="235"/>
      <c r="G91" s="181" t="s">
        <v>3350</v>
      </c>
      <c r="H91" s="169"/>
      <c r="I91" s="163"/>
      <c r="J91" s="162"/>
      <c r="K91" s="160"/>
      <c r="L91" s="154"/>
      <c r="M91" s="182" t="s">
        <v>3084</v>
      </c>
      <c r="N91" s="215"/>
    </row>
    <row r="92" spans="1:14" ht="63.75" thickBot="1" x14ac:dyDescent="0.3">
      <c r="A92" s="244"/>
      <c r="B92" s="212"/>
      <c r="C92" s="226" t="s">
        <v>3167</v>
      </c>
      <c r="D92" s="197" t="s">
        <v>3522</v>
      </c>
      <c r="E92" s="198" t="s">
        <v>3537</v>
      </c>
      <c r="F92" s="199" t="s">
        <v>120</v>
      </c>
      <c r="G92" s="181" t="s">
        <v>3286</v>
      </c>
      <c r="H92" s="169"/>
      <c r="I92" s="163"/>
      <c r="J92" s="162"/>
      <c r="K92" s="160"/>
      <c r="L92" s="154"/>
      <c r="M92" s="182" t="s">
        <v>2695</v>
      </c>
      <c r="N92" s="213" t="s">
        <v>2894</v>
      </c>
    </row>
    <row r="93" spans="1:14" ht="63.75" thickBot="1" x14ac:dyDescent="0.3">
      <c r="A93" s="244"/>
      <c r="B93" s="212"/>
      <c r="C93" s="226"/>
      <c r="D93" s="197"/>
      <c r="E93" s="198"/>
      <c r="F93" s="199"/>
      <c r="G93" s="181" t="s">
        <v>30</v>
      </c>
      <c r="H93" s="169"/>
      <c r="I93" s="163"/>
      <c r="J93" s="162"/>
      <c r="K93" s="160"/>
      <c r="L93" s="154"/>
      <c r="M93" s="182" t="s">
        <v>2732</v>
      </c>
      <c r="N93" s="214"/>
    </row>
    <row r="94" spans="1:14" ht="84.75" customHeight="1" thickBot="1" x14ac:dyDescent="0.3">
      <c r="A94" s="244"/>
      <c r="B94" s="212"/>
      <c r="C94" s="226"/>
      <c r="D94" s="197"/>
      <c r="E94" s="198"/>
      <c r="F94" s="199"/>
      <c r="G94" s="181" t="s">
        <v>3425</v>
      </c>
      <c r="H94" s="169"/>
      <c r="I94" s="163"/>
      <c r="J94" s="162"/>
      <c r="K94" s="160"/>
      <c r="L94" s="154"/>
      <c r="M94" s="182" t="s">
        <v>3085</v>
      </c>
      <c r="N94" s="215"/>
    </row>
    <row r="95" spans="1:14" ht="111" customHeight="1" thickBot="1" x14ac:dyDescent="0.3">
      <c r="A95" s="244"/>
      <c r="B95" s="212"/>
      <c r="C95" s="216" t="s">
        <v>3168</v>
      </c>
      <c r="D95" s="218" t="s">
        <v>3522</v>
      </c>
      <c r="E95" s="220" t="s">
        <v>3537</v>
      </c>
      <c r="F95" s="233" t="s">
        <v>3502</v>
      </c>
      <c r="G95" s="181" t="s">
        <v>3351</v>
      </c>
      <c r="H95" s="169"/>
      <c r="I95" s="163"/>
      <c r="J95" s="162"/>
      <c r="K95" s="160"/>
      <c r="L95" s="154"/>
      <c r="M95" s="213" t="s">
        <v>2673</v>
      </c>
      <c r="N95" s="242" t="s">
        <v>2895</v>
      </c>
    </row>
    <row r="96" spans="1:14" ht="78" customHeight="1" thickBot="1" x14ac:dyDescent="0.3">
      <c r="A96" s="244"/>
      <c r="B96" s="212"/>
      <c r="C96" s="217"/>
      <c r="D96" s="219"/>
      <c r="E96" s="221"/>
      <c r="F96" s="235"/>
      <c r="G96" s="181" t="s">
        <v>3426</v>
      </c>
      <c r="H96" s="169"/>
      <c r="I96" s="163"/>
      <c r="J96" s="162"/>
      <c r="K96" s="160"/>
      <c r="L96" s="154"/>
      <c r="M96" s="215"/>
      <c r="N96" s="243"/>
    </row>
    <row r="97" spans="1:14" ht="120.75" thickBot="1" x14ac:dyDescent="0.3">
      <c r="A97" s="244"/>
      <c r="B97" s="212"/>
      <c r="C97" s="186" t="s">
        <v>3169</v>
      </c>
      <c r="D97" s="175" t="s">
        <v>3522</v>
      </c>
      <c r="E97" s="187" t="s">
        <v>3537</v>
      </c>
      <c r="F97" s="177" t="s">
        <v>122</v>
      </c>
      <c r="G97" s="181" t="s">
        <v>3478</v>
      </c>
      <c r="H97" s="169"/>
      <c r="I97" s="163"/>
      <c r="J97" s="162"/>
      <c r="K97" s="160"/>
      <c r="L97" s="154"/>
      <c r="M97" s="182" t="s">
        <v>3086</v>
      </c>
      <c r="N97" s="106" t="s">
        <v>2896</v>
      </c>
    </row>
    <row r="98" spans="1:14" ht="118.5" customHeight="1" thickBot="1" x14ac:dyDescent="0.3">
      <c r="A98" s="244"/>
      <c r="B98" s="212"/>
      <c r="C98" s="216" t="s">
        <v>3309</v>
      </c>
      <c r="D98" s="218" t="s">
        <v>3522</v>
      </c>
      <c r="E98" s="220" t="s">
        <v>3537</v>
      </c>
      <c r="F98" s="233" t="s">
        <v>281</v>
      </c>
      <c r="G98" s="181" t="s">
        <v>3479</v>
      </c>
      <c r="H98" s="169"/>
      <c r="I98" s="163"/>
      <c r="J98" s="150"/>
      <c r="K98" s="156"/>
      <c r="L98" s="150"/>
      <c r="M98" s="182" t="s">
        <v>2733</v>
      </c>
      <c r="N98" s="213" t="s">
        <v>2897</v>
      </c>
    </row>
    <row r="99" spans="1:14" ht="102" customHeight="1" thickBot="1" x14ac:dyDescent="0.3">
      <c r="A99" s="244"/>
      <c r="B99" s="236"/>
      <c r="C99" s="217"/>
      <c r="D99" s="219"/>
      <c r="E99" s="221"/>
      <c r="F99" s="235"/>
      <c r="G99" s="181" t="s">
        <v>3352</v>
      </c>
      <c r="H99" s="169"/>
      <c r="I99" s="163"/>
      <c r="J99" s="162"/>
      <c r="K99" s="160"/>
      <c r="L99" s="154"/>
      <c r="M99" s="182" t="s">
        <v>3087</v>
      </c>
      <c r="N99" s="215"/>
    </row>
    <row r="100" spans="1:14" ht="95.25" thickBot="1" x14ac:dyDescent="0.3">
      <c r="A100" s="244"/>
      <c r="B100" s="195" t="s">
        <v>3170</v>
      </c>
      <c r="C100" s="238" t="s">
        <v>3171</v>
      </c>
      <c r="D100" s="197" t="s">
        <v>3525</v>
      </c>
      <c r="E100" s="198" t="s">
        <v>3533</v>
      </c>
      <c r="F100" s="199" t="s">
        <v>123</v>
      </c>
      <c r="G100" s="181" t="s">
        <v>3089</v>
      </c>
      <c r="H100" s="169"/>
      <c r="I100" s="163"/>
      <c r="J100" s="162"/>
      <c r="K100" s="160"/>
      <c r="L100" s="154"/>
      <c r="M100" s="182" t="s">
        <v>3088</v>
      </c>
      <c r="N100" s="223" t="s">
        <v>2898</v>
      </c>
    </row>
    <row r="101" spans="1:14" ht="63.75" thickBot="1" x14ac:dyDescent="0.3">
      <c r="A101" s="244"/>
      <c r="B101" s="195"/>
      <c r="C101" s="238"/>
      <c r="D101" s="197"/>
      <c r="E101" s="198"/>
      <c r="F101" s="199"/>
      <c r="G101" s="181" t="s">
        <v>85</v>
      </c>
      <c r="H101" s="169"/>
      <c r="I101" s="163"/>
      <c r="J101" s="162"/>
      <c r="K101" s="160"/>
      <c r="L101" s="154"/>
      <c r="M101" s="182" t="s">
        <v>3090</v>
      </c>
      <c r="N101" s="239"/>
    </row>
    <row r="102" spans="1:14" ht="48" thickBot="1" x14ac:dyDescent="0.3">
      <c r="A102" s="244"/>
      <c r="B102" s="195"/>
      <c r="C102" s="238"/>
      <c r="D102" s="197"/>
      <c r="E102" s="198"/>
      <c r="F102" s="199"/>
      <c r="G102" s="181" t="s">
        <v>86</v>
      </c>
      <c r="H102" s="169"/>
      <c r="I102" s="163"/>
      <c r="J102" s="162"/>
      <c r="K102" s="160"/>
      <c r="L102" s="154"/>
      <c r="M102" s="182" t="s">
        <v>3011</v>
      </c>
      <c r="N102" s="224"/>
    </row>
    <row r="103" spans="1:14" ht="48" thickBot="1" x14ac:dyDescent="0.3">
      <c r="A103" s="244"/>
      <c r="B103" s="195"/>
      <c r="C103" s="238" t="s">
        <v>3471</v>
      </c>
      <c r="D103" s="197" t="s">
        <v>3525</v>
      </c>
      <c r="E103" s="198" t="s">
        <v>3533</v>
      </c>
      <c r="F103" s="199" t="s">
        <v>124</v>
      </c>
      <c r="G103" s="181" t="s">
        <v>3353</v>
      </c>
      <c r="H103" s="169"/>
      <c r="I103" s="163"/>
      <c r="J103" s="162"/>
      <c r="K103" s="160"/>
      <c r="L103" s="154"/>
      <c r="M103" s="182" t="s">
        <v>298</v>
      </c>
      <c r="N103" s="223" t="s">
        <v>2899</v>
      </c>
    </row>
    <row r="104" spans="1:14" ht="32.25" thickBot="1" x14ac:dyDescent="0.3">
      <c r="A104" s="244"/>
      <c r="B104" s="195"/>
      <c r="C104" s="238"/>
      <c r="D104" s="197"/>
      <c r="E104" s="198"/>
      <c r="F104" s="199"/>
      <c r="G104" s="181" t="s">
        <v>2859</v>
      </c>
      <c r="H104" s="169"/>
      <c r="I104" s="163"/>
      <c r="J104" s="162"/>
      <c r="K104" s="160"/>
      <c r="L104" s="154"/>
      <c r="M104" s="182" t="s">
        <v>297</v>
      </c>
      <c r="N104" s="239"/>
    </row>
    <row r="105" spans="1:14" ht="32.25" thickBot="1" x14ac:dyDescent="0.3">
      <c r="A105" s="244"/>
      <c r="B105" s="195"/>
      <c r="C105" s="238"/>
      <c r="D105" s="197"/>
      <c r="E105" s="198"/>
      <c r="F105" s="199"/>
      <c r="G105" s="181" t="s">
        <v>2860</v>
      </c>
      <c r="H105" s="169"/>
      <c r="I105" s="163"/>
      <c r="J105" s="162"/>
      <c r="K105" s="160"/>
      <c r="L105" s="154"/>
      <c r="M105" s="182" t="s">
        <v>322</v>
      </c>
      <c r="N105" s="224"/>
    </row>
    <row r="106" spans="1:14" ht="63.75" thickBot="1" x14ac:dyDescent="0.3">
      <c r="A106" s="244"/>
      <c r="B106" s="195"/>
      <c r="C106" s="238" t="s">
        <v>3472</v>
      </c>
      <c r="D106" s="197" t="s">
        <v>3544</v>
      </c>
      <c r="E106" s="198" t="s">
        <v>3557</v>
      </c>
      <c r="F106" s="199" t="s">
        <v>125</v>
      </c>
      <c r="G106" s="181" t="s">
        <v>87</v>
      </c>
      <c r="H106" s="169"/>
      <c r="I106" s="163"/>
      <c r="J106" s="162"/>
      <c r="K106" s="160"/>
      <c r="L106" s="154"/>
      <c r="M106" s="182" t="s">
        <v>3091</v>
      </c>
      <c r="N106" s="223" t="s">
        <v>2900</v>
      </c>
    </row>
    <row r="107" spans="1:14" ht="32.25" thickBot="1" x14ac:dyDescent="0.3">
      <c r="A107" s="244"/>
      <c r="B107" s="195"/>
      <c r="C107" s="238"/>
      <c r="D107" s="197"/>
      <c r="E107" s="198"/>
      <c r="F107" s="199"/>
      <c r="G107" s="181" t="s">
        <v>31</v>
      </c>
      <c r="H107" s="169"/>
      <c r="I107" s="163"/>
      <c r="J107" s="162"/>
      <c r="K107" s="160"/>
      <c r="L107" s="154"/>
      <c r="M107" s="182" t="s">
        <v>296</v>
      </c>
      <c r="N107" s="239"/>
    </row>
    <row r="108" spans="1:14" ht="48" thickBot="1" x14ac:dyDescent="0.3">
      <c r="A108" s="244"/>
      <c r="B108" s="195"/>
      <c r="C108" s="238"/>
      <c r="D108" s="197"/>
      <c r="E108" s="198"/>
      <c r="F108" s="199"/>
      <c r="G108" s="181" t="s">
        <v>323</v>
      </c>
      <c r="H108" s="169"/>
      <c r="I108" s="163"/>
      <c r="J108" s="162"/>
      <c r="K108" s="160"/>
      <c r="L108" s="154"/>
      <c r="M108" s="182" t="s">
        <v>3172</v>
      </c>
      <c r="N108" s="224"/>
    </row>
    <row r="109" spans="1:14" ht="95.25" thickBot="1" x14ac:dyDescent="0.3">
      <c r="A109" s="244"/>
      <c r="B109" s="195"/>
      <c r="C109" s="238" t="s">
        <v>3473</v>
      </c>
      <c r="D109" s="197" t="s">
        <v>3525</v>
      </c>
      <c r="E109" s="198" t="s">
        <v>3533</v>
      </c>
      <c r="F109" s="199" t="s">
        <v>126</v>
      </c>
      <c r="G109" s="181" t="s">
        <v>3480</v>
      </c>
      <c r="H109" s="169"/>
      <c r="I109" s="163"/>
      <c r="J109" s="162"/>
      <c r="K109" s="160"/>
      <c r="L109" s="154"/>
      <c r="M109" s="182" t="s">
        <v>2696</v>
      </c>
      <c r="N109" s="223" t="s">
        <v>2901</v>
      </c>
    </row>
    <row r="110" spans="1:14" ht="79.5" thickBot="1" x14ac:dyDescent="0.3">
      <c r="A110" s="244"/>
      <c r="B110" s="195"/>
      <c r="C110" s="238"/>
      <c r="D110" s="197"/>
      <c r="E110" s="198"/>
      <c r="F110" s="199"/>
      <c r="G110" s="181" t="s">
        <v>324</v>
      </c>
      <c r="H110" s="169"/>
      <c r="I110" s="163"/>
      <c r="J110" s="162"/>
      <c r="K110" s="160"/>
      <c r="L110" s="154"/>
      <c r="M110" s="182" t="s">
        <v>2696</v>
      </c>
      <c r="N110" s="224"/>
    </row>
    <row r="111" spans="1:14" ht="79.5" thickBot="1" x14ac:dyDescent="0.3">
      <c r="A111" s="244"/>
      <c r="B111" s="195"/>
      <c r="C111" s="186" t="s">
        <v>3173</v>
      </c>
      <c r="D111" s="175" t="s">
        <v>3525</v>
      </c>
      <c r="E111" s="187" t="s">
        <v>3533</v>
      </c>
      <c r="F111" s="177" t="s">
        <v>127</v>
      </c>
      <c r="G111" s="181" t="s">
        <v>3354</v>
      </c>
      <c r="H111" s="169"/>
      <c r="I111" s="163"/>
      <c r="J111" s="162"/>
      <c r="K111" s="160"/>
      <c r="L111" s="154"/>
      <c r="M111" s="182" t="s">
        <v>2697</v>
      </c>
      <c r="N111" s="106" t="s">
        <v>2902</v>
      </c>
    </row>
    <row r="112" spans="1:14" ht="79.5" thickBot="1" x14ac:dyDescent="0.3">
      <c r="A112" s="244"/>
      <c r="B112" s="195" t="s">
        <v>3174</v>
      </c>
      <c r="C112" s="238" t="s">
        <v>3175</v>
      </c>
      <c r="D112" s="197" t="s">
        <v>3522</v>
      </c>
      <c r="E112" s="198" t="s">
        <v>3537</v>
      </c>
      <c r="F112" s="199" t="s">
        <v>128</v>
      </c>
      <c r="G112" s="181" t="s">
        <v>3355</v>
      </c>
      <c r="H112" s="169"/>
      <c r="I112" s="163"/>
      <c r="J112" s="162"/>
      <c r="K112" s="160"/>
      <c r="L112" s="154"/>
      <c r="M112" s="182" t="s">
        <v>3043</v>
      </c>
      <c r="N112" s="223" t="s">
        <v>2903</v>
      </c>
    </row>
    <row r="113" spans="1:14" ht="79.5" thickBot="1" x14ac:dyDescent="0.3">
      <c r="A113" s="244"/>
      <c r="B113" s="195"/>
      <c r="C113" s="238"/>
      <c r="D113" s="197"/>
      <c r="E113" s="198"/>
      <c r="F113" s="199"/>
      <c r="G113" s="181" t="s">
        <v>32</v>
      </c>
      <c r="H113" s="169"/>
      <c r="I113" s="163"/>
      <c r="J113" s="162"/>
      <c r="K113" s="160"/>
      <c r="L113" s="154"/>
      <c r="M113" s="182" t="s">
        <v>2734</v>
      </c>
      <c r="N113" s="224"/>
    </row>
    <row r="114" spans="1:14" ht="79.5" thickBot="1" x14ac:dyDescent="0.3">
      <c r="A114" s="244"/>
      <c r="B114" s="195"/>
      <c r="C114" s="226" t="s">
        <v>3176</v>
      </c>
      <c r="D114" s="197" t="s">
        <v>3522</v>
      </c>
      <c r="E114" s="198" t="s">
        <v>3537</v>
      </c>
      <c r="F114" s="199" t="s">
        <v>129</v>
      </c>
      <c r="G114" s="181" t="s">
        <v>3356</v>
      </c>
      <c r="H114" s="169"/>
      <c r="I114" s="163"/>
      <c r="J114" s="162"/>
      <c r="K114" s="160"/>
      <c r="L114" s="154"/>
      <c r="M114" s="182" t="s">
        <v>3042</v>
      </c>
      <c r="N114" s="213" t="s">
        <v>2904</v>
      </c>
    </row>
    <row r="115" spans="1:14" ht="79.5" thickBot="1" x14ac:dyDescent="0.3">
      <c r="A115" s="244"/>
      <c r="B115" s="195"/>
      <c r="C115" s="226"/>
      <c r="D115" s="197"/>
      <c r="E115" s="198"/>
      <c r="F115" s="199"/>
      <c r="G115" s="181" t="s">
        <v>331</v>
      </c>
      <c r="H115" s="169"/>
      <c r="I115" s="163"/>
      <c r="J115" s="162"/>
      <c r="K115" s="160"/>
      <c r="L115" s="154"/>
      <c r="M115" s="182" t="s">
        <v>2698</v>
      </c>
      <c r="N115" s="215"/>
    </row>
    <row r="116" spans="1:14" ht="105.75" thickBot="1" x14ac:dyDescent="0.3">
      <c r="A116" s="244"/>
      <c r="B116" s="195"/>
      <c r="C116" s="186" t="s">
        <v>3177</v>
      </c>
      <c r="D116" s="175" t="s">
        <v>3522</v>
      </c>
      <c r="E116" s="187" t="s">
        <v>3537</v>
      </c>
      <c r="F116" s="177" t="s">
        <v>130</v>
      </c>
      <c r="G116" s="181" t="s">
        <v>2873</v>
      </c>
      <c r="H116" s="169"/>
      <c r="I116" s="163"/>
      <c r="J116" s="162"/>
      <c r="K116" s="160"/>
      <c r="L116" s="150"/>
      <c r="M116" s="182" t="s">
        <v>2735</v>
      </c>
      <c r="N116" s="106" t="s">
        <v>2905</v>
      </c>
    </row>
    <row r="117" spans="1:14" ht="90.75" thickBot="1" x14ac:dyDescent="0.3">
      <c r="A117" s="244"/>
      <c r="B117" s="195"/>
      <c r="C117" s="186" t="s">
        <v>3178</v>
      </c>
      <c r="D117" s="175" t="s">
        <v>3548</v>
      </c>
      <c r="E117" s="187" t="s">
        <v>3559</v>
      </c>
      <c r="F117" s="177" t="s">
        <v>131</v>
      </c>
      <c r="G117" s="181" t="s">
        <v>33</v>
      </c>
      <c r="H117" s="169"/>
      <c r="I117" s="163"/>
      <c r="J117" s="162"/>
      <c r="K117" s="160"/>
      <c r="L117" s="154"/>
      <c r="M117" s="182" t="s">
        <v>3044</v>
      </c>
      <c r="N117" s="106" t="s">
        <v>2906</v>
      </c>
    </row>
    <row r="118" spans="1:14" ht="150.75" thickBot="1" x14ac:dyDescent="0.3">
      <c r="A118" s="244"/>
      <c r="B118" s="195"/>
      <c r="C118" s="186" t="s">
        <v>3179</v>
      </c>
      <c r="D118" s="175" t="s">
        <v>3522</v>
      </c>
      <c r="E118" s="187" t="s">
        <v>3537</v>
      </c>
      <c r="F118" s="177" t="s">
        <v>132</v>
      </c>
      <c r="G118" s="181" t="s">
        <v>34</v>
      </c>
      <c r="H118" s="169"/>
      <c r="I118" s="163"/>
      <c r="J118" s="162"/>
      <c r="K118" s="160"/>
      <c r="L118" s="150"/>
      <c r="M118" s="182" t="s">
        <v>3092</v>
      </c>
      <c r="N118" s="106" t="s">
        <v>2907</v>
      </c>
    </row>
    <row r="119" spans="1:14" ht="105.75" thickBot="1" x14ac:dyDescent="0.3">
      <c r="A119" s="244"/>
      <c r="B119" s="195"/>
      <c r="C119" s="186" t="s">
        <v>3180</v>
      </c>
      <c r="D119" s="175" t="s">
        <v>3522</v>
      </c>
      <c r="E119" s="187" t="s">
        <v>3537</v>
      </c>
      <c r="F119" s="177" t="s">
        <v>133</v>
      </c>
      <c r="G119" s="181" t="s">
        <v>88</v>
      </c>
      <c r="H119" s="169"/>
      <c r="I119" s="163"/>
      <c r="J119" s="162"/>
      <c r="K119" s="156"/>
      <c r="L119" s="150"/>
      <c r="M119" s="182" t="s">
        <v>3046</v>
      </c>
      <c r="N119" s="106" t="s">
        <v>2908</v>
      </c>
    </row>
    <row r="120" spans="1:14" ht="95.25" thickBot="1" x14ac:dyDescent="0.3">
      <c r="A120" s="244"/>
      <c r="B120" s="195"/>
      <c r="C120" s="186" t="s">
        <v>3181</v>
      </c>
      <c r="D120" s="175" t="s">
        <v>3551</v>
      </c>
      <c r="E120" s="187" t="s">
        <v>3560</v>
      </c>
      <c r="F120" s="177" t="s">
        <v>134</v>
      </c>
      <c r="G120" s="181" t="s">
        <v>3357</v>
      </c>
      <c r="H120" s="169"/>
      <c r="I120" s="163"/>
      <c r="J120" s="162"/>
      <c r="K120" s="160"/>
      <c r="L120" s="150"/>
      <c r="M120" s="182" t="s">
        <v>295</v>
      </c>
      <c r="N120" s="106" t="s">
        <v>2909</v>
      </c>
    </row>
    <row r="121" spans="1:14" ht="80.25" customHeight="1" thickBot="1" x14ac:dyDescent="0.3">
      <c r="A121" s="244"/>
      <c r="B121" s="195"/>
      <c r="C121" s="186" t="s">
        <v>3182</v>
      </c>
      <c r="D121" s="175" t="s">
        <v>3527</v>
      </c>
      <c r="E121" s="187" t="s">
        <v>3536</v>
      </c>
      <c r="F121" s="177" t="s">
        <v>135</v>
      </c>
      <c r="G121" s="181" t="s">
        <v>3358</v>
      </c>
      <c r="H121" s="169"/>
      <c r="I121" s="163"/>
      <c r="J121" s="150"/>
      <c r="K121" s="156"/>
      <c r="L121" s="150"/>
      <c r="M121" s="182" t="s">
        <v>3045</v>
      </c>
      <c r="N121" s="106" t="s">
        <v>2910</v>
      </c>
    </row>
    <row r="122" spans="1:14" ht="79.5" thickBot="1" x14ac:dyDescent="0.3">
      <c r="A122" s="244"/>
      <c r="B122" s="211" t="s">
        <v>3302</v>
      </c>
      <c r="C122" s="228" t="s">
        <v>3183</v>
      </c>
      <c r="D122" s="218" t="s">
        <v>3529</v>
      </c>
      <c r="E122" s="220" t="s">
        <v>3539</v>
      </c>
      <c r="F122" s="199" t="s">
        <v>569</v>
      </c>
      <c r="G122" s="181" t="s">
        <v>3287</v>
      </c>
      <c r="H122" s="169"/>
      <c r="I122" s="163"/>
      <c r="J122" s="162"/>
      <c r="K122" s="160"/>
      <c r="L122" s="150"/>
      <c r="M122" s="182" t="s">
        <v>3047</v>
      </c>
      <c r="N122" s="213" t="s">
        <v>2911</v>
      </c>
    </row>
    <row r="123" spans="1:14" ht="65.25" customHeight="1" thickBot="1" x14ac:dyDescent="0.3">
      <c r="A123" s="244"/>
      <c r="B123" s="212"/>
      <c r="C123" s="230"/>
      <c r="D123" s="231"/>
      <c r="E123" s="232"/>
      <c r="F123" s="199"/>
      <c r="G123" s="181" t="s">
        <v>3359</v>
      </c>
      <c r="H123" s="169"/>
      <c r="I123" s="163"/>
      <c r="J123" s="162"/>
      <c r="K123" s="156"/>
      <c r="L123" s="150"/>
      <c r="M123" s="182" t="s">
        <v>2699</v>
      </c>
      <c r="N123" s="214"/>
    </row>
    <row r="124" spans="1:14" ht="48" thickBot="1" x14ac:dyDescent="0.3">
      <c r="A124" s="244"/>
      <c r="B124" s="212"/>
      <c r="C124" s="229"/>
      <c r="D124" s="219"/>
      <c r="E124" s="221"/>
      <c r="F124" s="199"/>
      <c r="G124" s="181" t="s">
        <v>332</v>
      </c>
      <c r="H124" s="169"/>
      <c r="I124" s="163"/>
      <c r="J124" s="150"/>
      <c r="K124" s="156"/>
      <c r="L124" s="150"/>
      <c r="M124" s="182" t="s">
        <v>3048</v>
      </c>
      <c r="N124" s="215"/>
    </row>
    <row r="125" spans="1:14" ht="79.5" thickBot="1" x14ac:dyDescent="0.3">
      <c r="A125" s="244"/>
      <c r="B125" s="212"/>
      <c r="C125" s="238" t="s">
        <v>3184</v>
      </c>
      <c r="D125" s="197" t="s">
        <v>3547</v>
      </c>
      <c r="E125" s="198" t="s">
        <v>3558</v>
      </c>
      <c r="F125" s="199" t="s">
        <v>136</v>
      </c>
      <c r="G125" s="181" t="s">
        <v>2912</v>
      </c>
      <c r="H125" s="169"/>
      <c r="I125" s="163"/>
      <c r="J125" s="162"/>
      <c r="K125" s="160"/>
      <c r="L125" s="150"/>
      <c r="M125" s="182" t="s">
        <v>3049</v>
      </c>
      <c r="N125" s="223" t="s">
        <v>2913</v>
      </c>
    </row>
    <row r="126" spans="1:14" ht="48" thickBot="1" x14ac:dyDescent="0.3">
      <c r="A126" s="244"/>
      <c r="B126" s="212"/>
      <c r="C126" s="238"/>
      <c r="D126" s="197"/>
      <c r="E126" s="198"/>
      <c r="F126" s="199"/>
      <c r="G126" s="181" t="s">
        <v>3125</v>
      </c>
      <c r="H126" s="169"/>
      <c r="I126" s="163"/>
      <c r="J126" s="162"/>
      <c r="K126" s="160"/>
      <c r="L126" s="150"/>
      <c r="M126" s="182" t="s">
        <v>2700</v>
      </c>
      <c r="N126" s="239"/>
    </row>
    <row r="127" spans="1:14" ht="48" thickBot="1" x14ac:dyDescent="0.3">
      <c r="A127" s="244"/>
      <c r="B127" s="212"/>
      <c r="C127" s="238"/>
      <c r="D127" s="197"/>
      <c r="E127" s="198"/>
      <c r="F127" s="199"/>
      <c r="G127" s="181" t="s">
        <v>3360</v>
      </c>
      <c r="H127" s="169"/>
      <c r="I127" s="163"/>
      <c r="J127" s="162"/>
      <c r="K127" s="160"/>
      <c r="L127" s="150"/>
      <c r="M127" s="182" t="s">
        <v>2700</v>
      </c>
      <c r="N127" s="224"/>
    </row>
    <row r="128" spans="1:14" ht="120.75" thickBot="1" x14ac:dyDescent="0.3">
      <c r="A128" s="244"/>
      <c r="B128" s="212"/>
      <c r="C128" s="186" t="s">
        <v>3185</v>
      </c>
      <c r="D128" s="175" t="s">
        <v>3551</v>
      </c>
      <c r="E128" s="187" t="s">
        <v>3560</v>
      </c>
      <c r="F128" s="177" t="s">
        <v>137</v>
      </c>
      <c r="G128" s="181" t="s">
        <v>3361</v>
      </c>
      <c r="H128" s="169"/>
      <c r="I128" s="163"/>
      <c r="J128" s="162"/>
      <c r="K128" s="160"/>
      <c r="L128" s="150"/>
      <c r="M128" s="182" t="s">
        <v>2701</v>
      </c>
      <c r="N128" s="106" t="s">
        <v>2914</v>
      </c>
    </row>
    <row r="129" spans="1:14" ht="55.5" customHeight="1" thickBot="1" x14ac:dyDescent="0.3">
      <c r="A129" s="244"/>
      <c r="B129" s="212"/>
      <c r="C129" s="238" t="s">
        <v>3186</v>
      </c>
      <c r="D129" s="197" t="s">
        <v>3530</v>
      </c>
      <c r="E129" s="198" t="s">
        <v>3540</v>
      </c>
      <c r="F129" s="199" t="s">
        <v>3503</v>
      </c>
      <c r="G129" s="181" t="s">
        <v>3408</v>
      </c>
      <c r="H129" s="169"/>
      <c r="I129" s="163"/>
      <c r="J129" s="162"/>
      <c r="K129" s="160"/>
      <c r="L129" s="154"/>
      <c r="M129" s="182" t="s">
        <v>3012</v>
      </c>
      <c r="N129" s="223" t="s">
        <v>2915</v>
      </c>
    </row>
    <row r="130" spans="1:14" ht="95.25" thickBot="1" x14ac:dyDescent="0.3">
      <c r="A130" s="244"/>
      <c r="B130" s="212"/>
      <c r="C130" s="238"/>
      <c r="D130" s="197"/>
      <c r="E130" s="198"/>
      <c r="F130" s="199"/>
      <c r="G130" s="181" t="s">
        <v>3362</v>
      </c>
      <c r="H130" s="169"/>
      <c r="I130" s="163"/>
      <c r="J130" s="162"/>
      <c r="K130" s="160"/>
      <c r="L130" s="154"/>
      <c r="M130" s="182" t="s">
        <v>3050</v>
      </c>
      <c r="N130" s="239"/>
    </row>
    <row r="131" spans="1:14" ht="63.75" thickBot="1" x14ac:dyDescent="0.3">
      <c r="A131" s="244"/>
      <c r="B131" s="212"/>
      <c r="C131" s="238"/>
      <c r="D131" s="197"/>
      <c r="E131" s="198"/>
      <c r="F131" s="199"/>
      <c r="G131" s="181" t="s">
        <v>35</v>
      </c>
      <c r="H131" s="169"/>
      <c r="I131" s="163"/>
      <c r="J131" s="162"/>
      <c r="K131" s="156"/>
      <c r="L131" s="150"/>
      <c r="M131" s="182" t="s">
        <v>2702</v>
      </c>
      <c r="N131" s="239"/>
    </row>
    <row r="132" spans="1:14" ht="79.5" thickBot="1" x14ac:dyDescent="0.3">
      <c r="A132" s="244"/>
      <c r="B132" s="240"/>
      <c r="C132" s="238"/>
      <c r="D132" s="197"/>
      <c r="E132" s="198"/>
      <c r="F132" s="199"/>
      <c r="G132" s="181" t="s">
        <v>3363</v>
      </c>
      <c r="H132" s="169"/>
      <c r="I132" s="163"/>
      <c r="J132" s="162"/>
      <c r="K132" s="156"/>
      <c r="L132" s="150"/>
      <c r="M132" s="182" t="s">
        <v>3051</v>
      </c>
      <c r="N132" s="224"/>
    </row>
    <row r="133" spans="1:14" ht="105.75" thickBot="1" x14ac:dyDescent="0.3">
      <c r="A133" s="244"/>
      <c r="B133" s="240"/>
      <c r="C133" s="186" t="s">
        <v>3187</v>
      </c>
      <c r="D133" s="175" t="s">
        <v>3524</v>
      </c>
      <c r="E133" s="187" t="s">
        <v>3541</v>
      </c>
      <c r="F133" s="177" t="s">
        <v>139</v>
      </c>
      <c r="G133" s="181" t="s">
        <v>36</v>
      </c>
      <c r="H133" s="169"/>
      <c r="I133" s="163"/>
      <c r="J133" s="162"/>
      <c r="K133" s="160"/>
      <c r="L133" s="154"/>
      <c r="M133" s="182" t="s">
        <v>3052</v>
      </c>
      <c r="N133" s="106" t="s">
        <v>2916</v>
      </c>
    </row>
    <row r="134" spans="1:14" ht="98.25" customHeight="1" thickBot="1" x14ac:dyDescent="0.3">
      <c r="A134" s="244"/>
      <c r="B134" s="240"/>
      <c r="C134" s="186" t="s">
        <v>3188</v>
      </c>
      <c r="D134" s="175" t="s">
        <v>3522</v>
      </c>
      <c r="E134" s="187" t="s">
        <v>3537</v>
      </c>
      <c r="F134" s="177" t="s">
        <v>140</v>
      </c>
      <c r="G134" s="181" t="s">
        <v>37</v>
      </c>
      <c r="H134" s="169"/>
      <c r="I134" s="163"/>
      <c r="J134" s="162"/>
      <c r="K134" s="161"/>
      <c r="L134" s="155"/>
      <c r="M134" s="182" t="s">
        <v>2703</v>
      </c>
      <c r="N134" s="106" t="s">
        <v>2917</v>
      </c>
    </row>
    <row r="135" spans="1:14" ht="90.75" thickBot="1" x14ac:dyDescent="0.3">
      <c r="A135" s="244"/>
      <c r="B135" s="240"/>
      <c r="C135" s="186" t="s">
        <v>3189</v>
      </c>
      <c r="D135" s="175" t="s">
        <v>3523</v>
      </c>
      <c r="E135" s="187" t="s">
        <v>3535</v>
      </c>
      <c r="F135" s="177" t="s">
        <v>3504</v>
      </c>
      <c r="G135" s="181" t="s">
        <v>3126</v>
      </c>
      <c r="H135" s="169"/>
      <c r="I135" s="163"/>
      <c r="J135" s="162"/>
      <c r="K135" s="160"/>
      <c r="L135" s="150"/>
      <c r="M135" s="182" t="s">
        <v>3013</v>
      </c>
      <c r="N135" s="106" t="s">
        <v>2918</v>
      </c>
    </row>
    <row r="136" spans="1:14" ht="116.25" customHeight="1" thickBot="1" x14ac:dyDescent="0.3">
      <c r="A136" s="244"/>
      <c r="B136" s="240"/>
      <c r="C136" s="186" t="s">
        <v>3190</v>
      </c>
      <c r="D136" s="175" t="s">
        <v>3524</v>
      </c>
      <c r="E136" s="187" t="s">
        <v>3541</v>
      </c>
      <c r="F136" s="177" t="s">
        <v>3505</v>
      </c>
      <c r="G136" s="181" t="s">
        <v>333</v>
      </c>
      <c r="H136" s="169"/>
      <c r="I136" s="163"/>
      <c r="J136" s="162"/>
      <c r="K136" s="160"/>
      <c r="L136" s="154"/>
      <c r="M136" s="182" t="s">
        <v>3014</v>
      </c>
      <c r="N136" s="106" t="s">
        <v>2919</v>
      </c>
    </row>
    <row r="137" spans="1:14" ht="126.75" thickBot="1" x14ac:dyDescent="0.3">
      <c r="A137" s="244"/>
      <c r="B137" s="240"/>
      <c r="C137" s="238" t="s">
        <v>3191</v>
      </c>
      <c r="D137" s="197" t="s">
        <v>3528</v>
      </c>
      <c r="E137" s="198" t="s">
        <v>3538</v>
      </c>
      <c r="F137" s="199" t="s">
        <v>143</v>
      </c>
      <c r="G137" s="181" t="s">
        <v>3192</v>
      </c>
      <c r="H137" s="169"/>
      <c r="I137" s="163"/>
      <c r="J137" s="162"/>
      <c r="K137" s="160"/>
      <c r="L137" s="154"/>
      <c r="M137" s="182" t="s">
        <v>3093</v>
      </c>
      <c r="N137" s="223" t="s">
        <v>2920</v>
      </c>
    </row>
    <row r="138" spans="1:14" ht="79.5" thickBot="1" x14ac:dyDescent="0.3">
      <c r="A138" s="244"/>
      <c r="B138" s="240"/>
      <c r="C138" s="238"/>
      <c r="D138" s="197"/>
      <c r="E138" s="198"/>
      <c r="F138" s="199"/>
      <c r="G138" s="181" t="s">
        <v>2861</v>
      </c>
      <c r="H138" s="169"/>
      <c r="I138" s="163"/>
      <c r="J138" s="162"/>
      <c r="K138" s="160"/>
      <c r="L138" s="154"/>
      <c r="M138" s="182" t="s">
        <v>2704</v>
      </c>
      <c r="N138" s="224"/>
    </row>
    <row r="139" spans="1:14" ht="79.5" thickBot="1" x14ac:dyDescent="0.3">
      <c r="A139" s="244"/>
      <c r="B139" s="240"/>
      <c r="C139" s="238" t="s">
        <v>3193</v>
      </c>
      <c r="D139" s="197" t="s">
        <v>3530</v>
      </c>
      <c r="E139" s="198" t="s">
        <v>3540</v>
      </c>
      <c r="F139" s="199" t="s">
        <v>144</v>
      </c>
      <c r="G139" s="181" t="s">
        <v>3364</v>
      </c>
      <c r="H139" s="169"/>
      <c r="I139" s="163"/>
      <c r="J139" s="162"/>
      <c r="K139" s="160"/>
      <c r="L139" s="150"/>
      <c r="M139" s="182" t="s">
        <v>3094</v>
      </c>
      <c r="N139" s="223" t="s">
        <v>2921</v>
      </c>
    </row>
    <row r="140" spans="1:14" ht="79.5" thickBot="1" x14ac:dyDescent="0.3">
      <c r="A140" s="244"/>
      <c r="B140" s="240"/>
      <c r="C140" s="238"/>
      <c r="D140" s="197"/>
      <c r="E140" s="198"/>
      <c r="F140" s="199"/>
      <c r="G140" s="181" t="s">
        <v>3288</v>
      </c>
      <c r="H140" s="169"/>
      <c r="I140" s="163"/>
      <c r="J140" s="162"/>
      <c r="K140" s="156"/>
      <c r="L140" s="150"/>
      <c r="M140" s="182" t="s">
        <v>3095</v>
      </c>
      <c r="N140" s="239"/>
    </row>
    <row r="141" spans="1:14" ht="48" thickBot="1" x14ac:dyDescent="0.3">
      <c r="A141" s="244"/>
      <c r="B141" s="240"/>
      <c r="C141" s="238"/>
      <c r="D141" s="197"/>
      <c r="E141" s="198"/>
      <c r="F141" s="199"/>
      <c r="G141" s="181" t="s">
        <v>3365</v>
      </c>
      <c r="H141" s="169"/>
      <c r="I141" s="163"/>
      <c r="J141" s="150"/>
      <c r="K141" s="156"/>
      <c r="L141" s="150"/>
      <c r="M141" s="182" t="s">
        <v>3096</v>
      </c>
      <c r="N141" s="239"/>
    </row>
    <row r="142" spans="1:14" ht="79.5" thickBot="1" x14ac:dyDescent="0.3">
      <c r="A142" s="244"/>
      <c r="B142" s="240"/>
      <c r="C142" s="238"/>
      <c r="D142" s="197"/>
      <c r="E142" s="198"/>
      <c r="F142" s="199"/>
      <c r="G142" s="181" t="s">
        <v>38</v>
      </c>
      <c r="H142" s="169"/>
      <c r="I142" s="163"/>
      <c r="J142" s="162"/>
      <c r="K142" s="160"/>
      <c r="L142" s="154"/>
      <c r="M142" s="182" t="s">
        <v>3097</v>
      </c>
      <c r="N142" s="224"/>
    </row>
    <row r="143" spans="1:14" ht="63.75" thickBot="1" x14ac:dyDescent="0.3">
      <c r="A143" s="244"/>
      <c r="B143" s="240"/>
      <c r="C143" s="238" t="s">
        <v>3194</v>
      </c>
      <c r="D143" s="197" t="s">
        <v>3549</v>
      </c>
      <c r="E143" s="198" t="s">
        <v>3561</v>
      </c>
      <c r="F143" s="199" t="s">
        <v>145</v>
      </c>
      <c r="G143" s="181" t="s">
        <v>3366</v>
      </c>
      <c r="H143" s="169"/>
      <c r="I143" s="163"/>
      <c r="J143" s="162"/>
      <c r="K143" s="160"/>
      <c r="L143" s="154"/>
      <c r="M143" s="182" t="s">
        <v>3098</v>
      </c>
      <c r="N143" s="223" t="s">
        <v>2922</v>
      </c>
    </row>
    <row r="144" spans="1:14" ht="79.5" thickBot="1" x14ac:dyDescent="0.3">
      <c r="A144" s="244"/>
      <c r="B144" s="240"/>
      <c r="C144" s="238"/>
      <c r="D144" s="197"/>
      <c r="E144" s="198"/>
      <c r="F144" s="199"/>
      <c r="G144" s="181" t="s">
        <v>3367</v>
      </c>
      <c r="H144" s="169"/>
      <c r="I144" s="163"/>
      <c r="J144" s="162"/>
      <c r="K144" s="160"/>
      <c r="L144" s="150"/>
      <c r="M144" s="182" t="s">
        <v>3099</v>
      </c>
      <c r="N144" s="239"/>
    </row>
    <row r="145" spans="1:14" ht="48" thickBot="1" x14ac:dyDescent="0.3">
      <c r="A145" s="244"/>
      <c r="B145" s="240"/>
      <c r="C145" s="238"/>
      <c r="D145" s="197"/>
      <c r="E145" s="198"/>
      <c r="F145" s="199"/>
      <c r="G145" s="181" t="s">
        <v>92</v>
      </c>
      <c r="H145" s="169"/>
      <c r="I145" s="163"/>
      <c r="J145" s="162"/>
      <c r="K145" s="160"/>
      <c r="L145" s="154"/>
      <c r="M145" s="182" t="s">
        <v>3100</v>
      </c>
      <c r="N145" s="224"/>
    </row>
    <row r="146" spans="1:14" ht="142.5" thickBot="1" x14ac:dyDescent="0.3">
      <c r="A146" s="244"/>
      <c r="B146" s="240"/>
      <c r="C146" s="238" t="s">
        <v>3195</v>
      </c>
      <c r="D146" s="197" t="s">
        <v>3522</v>
      </c>
      <c r="E146" s="198" t="s">
        <v>3537</v>
      </c>
      <c r="F146" s="199" t="s">
        <v>146</v>
      </c>
      <c r="G146" s="181" t="s">
        <v>39</v>
      </c>
      <c r="H146" s="169"/>
      <c r="I146" s="163"/>
      <c r="J146" s="162"/>
      <c r="K146" s="160"/>
      <c r="L146" s="154"/>
      <c r="M146" s="182" t="s">
        <v>3101</v>
      </c>
      <c r="N146" s="223" t="s">
        <v>2923</v>
      </c>
    </row>
    <row r="147" spans="1:14" ht="32.25" thickBot="1" x14ac:dyDescent="0.3">
      <c r="A147" s="244"/>
      <c r="B147" s="240"/>
      <c r="C147" s="238"/>
      <c r="D147" s="197"/>
      <c r="E147" s="198"/>
      <c r="F147" s="199"/>
      <c r="G147" s="182" t="s">
        <v>2863</v>
      </c>
      <c r="H147" s="168"/>
      <c r="I147" s="163"/>
      <c r="J147" s="162"/>
      <c r="K147" s="160"/>
      <c r="L147" s="154"/>
      <c r="M147" s="182" t="s">
        <v>3102</v>
      </c>
      <c r="N147" s="239"/>
    </row>
    <row r="148" spans="1:14" ht="32.25" thickBot="1" x14ac:dyDescent="0.3">
      <c r="A148" s="244"/>
      <c r="B148" s="240"/>
      <c r="C148" s="238"/>
      <c r="D148" s="197"/>
      <c r="E148" s="198"/>
      <c r="F148" s="199"/>
      <c r="G148" s="181" t="s">
        <v>2864</v>
      </c>
      <c r="H148" s="169"/>
      <c r="I148" s="163"/>
      <c r="J148" s="162"/>
      <c r="K148" s="156"/>
      <c r="L148" s="150"/>
      <c r="M148" s="182" t="s">
        <v>305</v>
      </c>
      <c r="N148" s="239"/>
    </row>
    <row r="149" spans="1:14" ht="95.25" thickBot="1" x14ac:dyDescent="0.3">
      <c r="A149" s="244"/>
      <c r="B149" s="241"/>
      <c r="C149" s="238"/>
      <c r="D149" s="197"/>
      <c r="E149" s="198"/>
      <c r="F149" s="199"/>
      <c r="G149" s="181" t="s">
        <v>3298</v>
      </c>
      <c r="H149" s="169"/>
      <c r="I149" s="163"/>
      <c r="J149" s="162"/>
      <c r="K149" s="160"/>
      <c r="L149" s="154"/>
      <c r="M149" s="182" t="s">
        <v>3103</v>
      </c>
      <c r="N149" s="224"/>
    </row>
    <row r="150" spans="1:14" ht="128.25" customHeight="1" thickBot="1" x14ac:dyDescent="0.3">
      <c r="A150" s="244"/>
      <c r="B150" s="195" t="s">
        <v>3196</v>
      </c>
      <c r="C150" s="186" t="s">
        <v>3197</v>
      </c>
      <c r="D150" s="175" t="s">
        <v>3524</v>
      </c>
      <c r="E150" s="187" t="s">
        <v>3541</v>
      </c>
      <c r="F150" s="177" t="s">
        <v>3506</v>
      </c>
      <c r="G150" s="181" t="s">
        <v>3368</v>
      </c>
      <c r="H150" s="169"/>
      <c r="I150" s="163"/>
      <c r="J150" s="162"/>
      <c r="K150" s="160"/>
      <c r="L150" s="150"/>
      <c r="M150" s="182" t="s">
        <v>3015</v>
      </c>
      <c r="N150" s="106" t="s">
        <v>2924</v>
      </c>
    </row>
    <row r="151" spans="1:14" ht="111" thickBot="1" x14ac:dyDescent="0.3">
      <c r="A151" s="244"/>
      <c r="B151" s="195"/>
      <c r="C151" s="186" t="s">
        <v>3198</v>
      </c>
      <c r="D151" s="175" t="s">
        <v>3522</v>
      </c>
      <c r="E151" s="187" t="s">
        <v>3537</v>
      </c>
      <c r="F151" s="177" t="s">
        <v>148</v>
      </c>
      <c r="G151" s="181" t="s">
        <v>40</v>
      </c>
      <c r="H151" s="169"/>
      <c r="I151" s="163"/>
      <c r="J151" s="162"/>
      <c r="K151" s="161"/>
      <c r="L151" s="150"/>
      <c r="M151" s="182" t="s">
        <v>3053</v>
      </c>
      <c r="N151" s="106" t="s">
        <v>2925</v>
      </c>
    </row>
    <row r="152" spans="1:14" ht="95.25" thickBot="1" x14ac:dyDescent="0.3">
      <c r="A152" s="244"/>
      <c r="B152" s="195" t="s">
        <v>3199</v>
      </c>
      <c r="C152" s="238" t="s">
        <v>3200</v>
      </c>
      <c r="D152" s="197" t="s">
        <v>3524</v>
      </c>
      <c r="E152" s="198" t="s">
        <v>3541</v>
      </c>
      <c r="F152" s="199" t="s">
        <v>149</v>
      </c>
      <c r="G152" s="181" t="s">
        <v>2862</v>
      </c>
      <c r="H152" s="169"/>
      <c r="I152" s="163"/>
      <c r="J152" s="162"/>
      <c r="K152" s="160"/>
      <c r="L152" s="154"/>
      <c r="M152" s="182" t="s">
        <v>3104</v>
      </c>
      <c r="N152" s="223" t="s">
        <v>2926</v>
      </c>
    </row>
    <row r="153" spans="1:14" ht="32.25" thickBot="1" x14ac:dyDescent="0.3">
      <c r="A153" s="244"/>
      <c r="B153" s="195"/>
      <c r="C153" s="238"/>
      <c r="D153" s="197"/>
      <c r="E153" s="198"/>
      <c r="F153" s="199"/>
      <c r="G153" s="181" t="s">
        <v>3289</v>
      </c>
      <c r="H153" s="169"/>
      <c r="I153" s="163"/>
      <c r="J153" s="162"/>
      <c r="K153" s="161"/>
      <c r="L153" s="150"/>
      <c r="M153" s="182" t="s">
        <v>2674</v>
      </c>
      <c r="N153" s="224"/>
    </row>
    <row r="154" spans="1:14" ht="105.75" thickBot="1" x14ac:dyDescent="0.3">
      <c r="A154" s="244"/>
      <c r="B154" s="195"/>
      <c r="C154" s="186" t="s">
        <v>3201</v>
      </c>
      <c r="D154" s="175" t="s">
        <v>3522</v>
      </c>
      <c r="E154" s="187" t="s">
        <v>3537</v>
      </c>
      <c r="F154" s="177" t="s">
        <v>150</v>
      </c>
      <c r="G154" s="181" t="s">
        <v>41</v>
      </c>
      <c r="H154" s="169"/>
      <c r="I154" s="163"/>
      <c r="J154" s="162"/>
      <c r="K154" s="160"/>
      <c r="L154" s="154"/>
      <c r="M154" s="182" t="s">
        <v>2675</v>
      </c>
      <c r="N154" s="106" t="s">
        <v>2927</v>
      </c>
    </row>
    <row r="155" spans="1:14" ht="180.75" thickBot="1" x14ac:dyDescent="0.3">
      <c r="A155" s="244"/>
      <c r="B155" s="195"/>
      <c r="C155" s="186" t="s">
        <v>3202</v>
      </c>
      <c r="D155" s="175" t="s">
        <v>3522</v>
      </c>
      <c r="E155" s="187" t="s">
        <v>3537</v>
      </c>
      <c r="F155" s="177" t="s">
        <v>151</v>
      </c>
      <c r="G155" s="181" t="s">
        <v>3404</v>
      </c>
      <c r="H155" s="169"/>
      <c r="I155" s="163"/>
      <c r="J155" s="162"/>
      <c r="K155" s="160"/>
      <c r="L155" s="154"/>
      <c r="M155" s="182" t="s">
        <v>3105</v>
      </c>
      <c r="N155" s="106" t="s">
        <v>2928</v>
      </c>
    </row>
    <row r="156" spans="1:14" ht="135.75" customHeight="1" thickBot="1" x14ac:dyDescent="0.3">
      <c r="A156" s="244"/>
      <c r="B156" s="195"/>
      <c r="C156" s="185" t="s">
        <v>3203</v>
      </c>
      <c r="D156" s="179" t="s">
        <v>3522</v>
      </c>
      <c r="E156" s="188" t="s">
        <v>3537</v>
      </c>
      <c r="F156" s="180" t="s">
        <v>152</v>
      </c>
      <c r="G156" s="181" t="s">
        <v>3369</v>
      </c>
      <c r="H156" s="169"/>
      <c r="I156" s="163"/>
      <c r="J156" s="162"/>
      <c r="K156" s="160"/>
      <c r="L156" s="154"/>
      <c r="M156" s="182" t="s">
        <v>2736</v>
      </c>
      <c r="N156" s="109" t="s">
        <v>2929</v>
      </c>
    </row>
    <row r="157" spans="1:14" ht="177.75" customHeight="1" thickBot="1" x14ac:dyDescent="0.3">
      <c r="A157" s="244"/>
      <c r="B157" s="195"/>
      <c r="C157" s="186" t="s">
        <v>3310</v>
      </c>
      <c r="D157" s="175" t="s">
        <v>3524</v>
      </c>
      <c r="E157" s="187" t="s">
        <v>3541</v>
      </c>
      <c r="F157" s="177" t="s">
        <v>153</v>
      </c>
      <c r="G157" s="181" t="s">
        <v>3405</v>
      </c>
      <c r="H157" s="169"/>
      <c r="I157" s="163"/>
      <c r="J157" s="150"/>
      <c r="K157" s="156"/>
      <c r="L157" s="150"/>
      <c r="M157" s="182" t="s">
        <v>3054</v>
      </c>
      <c r="N157" s="106" t="s">
        <v>2930</v>
      </c>
    </row>
    <row r="158" spans="1:14" ht="95.25" thickBot="1" x14ac:dyDescent="0.3">
      <c r="A158" s="237" t="s">
        <v>42</v>
      </c>
      <c r="B158" s="195" t="s">
        <v>3204</v>
      </c>
      <c r="C158" s="186" t="s">
        <v>3205</v>
      </c>
      <c r="D158" s="175" t="s">
        <v>3522</v>
      </c>
      <c r="E158" s="187" t="s">
        <v>3537</v>
      </c>
      <c r="F158" s="177" t="s">
        <v>154</v>
      </c>
      <c r="G158" s="181" t="s">
        <v>89</v>
      </c>
      <c r="H158" s="169"/>
      <c r="I158" s="163"/>
      <c r="J158" s="162"/>
      <c r="K158" s="156"/>
      <c r="L158" s="150"/>
      <c r="M158" s="182" t="s">
        <v>2676</v>
      </c>
      <c r="N158" s="106" t="s">
        <v>2931</v>
      </c>
    </row>
    <row r="159" spans="1:14" ht="120.75" thickBot="1" x14ac:dyDescent="0.3">
      <c r="A159" s="237"/>
      <c r="B159" s="195"/>
      <c r="C159" s="186" t="s">
        <v>3206</v>
      </c>
      <c r="D159" s="175" t="s">
        <v>3528</v>
      </c>
      <c r="E159" s="187" t="s">
        <v>3538</v>
      </c>
      <c r="F159" s="177" t="s">
        <v>155</v>
      </c>
      <c r="G159" s="181" t="s">
        <v>3481</v>
      </c>
      <c r="H159" s="169"/>
      <c r="I159" s="163"/>
      <c r="J159" s="162"/>
      <c r="K159" s="160"/>
      <c r="L159" s="150"/>
      <c r="M159" s="182" t="s">
        <v>3030</v>
      </c>
      <c r="N159" s="106" t="s">
        <v>2932</v>
      </c>
    </row>
    <row r="160" spans="1:14" ht="48" thickBot="1" x14ac:dyDescent="0.3">
      <c r="A160" s="237"/>
      <c r="B160" s="195"/>
      <c r="C160" s="226" t="s">
        <v>3207</v>
      </c>
      <c r="D160" s="197" t="s">
        <v>3522</v>
      </c>
      <c r="E160" s="198" t="s">
        <v>3537</v>
      </c>
      <c r="F160" s="199" t="s">
        <v>157</v>
      </c>
      <c r="G160" s="181" t="s">
        <v>3406</v>
      </c>
      <c r="H160" s="169"/>
      <c r="I160" s="163"/>
      <c r="J160" s="162"/>
      <c r="K160" s="160"/>
      <c r="L160" s="150"/>
      <c r="M160" s="182" t="s">
        <v>2737</v>
      </c>
      <c r="N160" s="213" t="s">
        <v>2933</v>
      </c>
    </row>
    <row r="161" spans="1:14" ht="63.75" thickBot="1" x14ac:dyDescent="0.3">
      <c r="A161" s="237"/>
      <c r="B161" s="195"/>
      <c r="C161" s="226"/>
      <c r="D161" s="197"/>
      <c r="E161" s="198"/>
      <c r="F161" s="199"/>
      <c r="G161" s="181" t="s">
        <v>3370</v>
      </c>
      <c r="H161" s="169"/>
      <c r="I161" s="163"/>
      <c r="J161" s="162"/>
      <c r="K161" s="160"/>
      <c r="L161" s="150"/>
      <c r="M161" s="182" t="s">
        <v>3031</v>
      </c>
      <c r="N161" s="215"/>
    </row>
    <row r="162" spans="1:14" ht="117.75" customHeight="1" thickBot="1" x14ac:dyDescent="0.3">
      <c r="A162" s="237"/>
      <c r="B162" s="195"/>
      <c r="C162" s="186" t="s">
        <v>3208</v>
      </c>
      <c r="D162" s="175" t="s">
        <v>3546</v>
      </c>
      <c r="E162" s="187" t="s">
        <v>3562</v>
      </c>
      <c r="F162" s="177" t="s">
        <v>156</v>
      </c>
      <c r="G162" s="181" t="s">
        <v>3486</v>
      </c>
      <c r="H162" s="169"/>
      <c r="I162" s="163"/>
      <c r="J162" s="162"/>
      <c r="K162" s="156"/>
      <c r="L162" s="150"/>
      <c r="M162" s="182" t="s">
        <v>3209</v>
      </c>
      <c r="N162" s="106" t="s">
        <v>2934</v>
      </c>
    </row>
    <row r="163" spans="1:14" ht="117.75" customHeight="1" thickBot="1" x14ac:dyDescent="0.3">
      <c r="A163" s="237"/>
      <c r="B163" s="195"/>
      <c r="C163" s="186" t="s">
        <v>3210</v>
      </c>
      <c r="D163" s="175" t="s">
        <v>3546</v>
      </c>
      <c r="E163" s="187" t="s">
        <v>3562</v>
      </c>
      <c r="F163" s="177" t="s">
        <v>158</v>
      </c>
      <c r="G163" s="181" t="s">
        <v>334</v>
      </c>
      <c r="H163" s="169"/>
      <c r="I163" s="163"/>
      <c r="J163" s="162"/>
      <c r="K163" s="160"/>
      <c r="L163" s="150"/>
      <c r="M163" s="182" t="s">
        <v>3106</v>
      </c>
      <c r="N163" s="106" t="s">
        <v>2935</v>
      </c>
    </row>
    <row r="164" spans="1:14" ht="48" thickBot="1" x14ac:dyDescent="0.3">
      <c r="A164" s="237"/>
      <c r="B164" s="195" t="s">
        <v>3211</v>
      </c>
      <c r="C164" s="238" t="s">
        <v>3212</v>
      </c>
      <c r="D164" s="197" t="s">
        <v>3522</v>
      </c>
      <c r="E164" s="198" t="s">
        <v>3537</v>
      </c>
      <c r="F164" s="199" t="s">
        <v>159</v>
      </c>
      <c r="G164" s="182" t="s">
        <v>335</v>
      </c>
      <c r="H164" s="168"/>
      <c r="I164" s="163"/>
      <c r="J164" s="162"/>
      <c r="K164" s="160"/>
      <c r="L164" s="154"/>
      <c r="M164" s="182" t="s">
        <v>2738</v>
      </c>
      <c r="N164" s="223" t="s">
        <v>2936</v>
      </c>
    </row>
    <row r="165" spans="1:14" ht="111" thickBot="1" x14ac:dyDescent="0.3">
      <c r="A165" s="237"/>
      <c r="B165" s="195"/>
      <c r="C165" s="238"/>
      <c r="D165" s="197"/>
      <c r="E165" s="198"/>
      <c r="F165" s="199"/>
      <c r="G165" s="182" t="s">
        <v>336</v>
      </c>
      <c r="H165" s="168"/>
      <c r="I165" s="163"/>
      <c r="J165" s="162"/>
      <c r="K165" s="160"/>
      <c r="L165" s="150"/>
      <c r="M165" s="182" t="s">
        <v>3032</v>
      </c>
      <c r="N165" s="239"/>
    </row>
    <row r="166" spans="1:14" ht="32.25" thickBot="1" x14ac:dyDescent="0.3">
      <c r="A166" s="237"/>
      <c r="B166" s="195"/>
      <c r="C166" s="238"/>
      <c r="D166" s="197"/>
      <c r="E166" s="198"/>
      <c r="F166" s="199"/>
      <c r="G166" s="182" t="s">
        <v>3482</v>
      </c>
      <c r="H166" s="168"/>
      <c r="I166" s="163"/>
      <c r="J166" s="162"/>
      <c r="K166" s="160"/>
      <c r="L166" s="154"/>
      <c r="M166" s="182" t="s">
        <v>294</v>
      </c>
      <c r="N166" s="239"/>
    </row>
    <row r="167" spans="1:14" ht="32.25" thickBot="1" x14ac:dyDescent="0.3">
      <c r="A167" s="237"/>
      <c r="B167" s="195"/>
      <c r="C167" s="238"/>
      <c r="D167" s="197"/>
      <c r="E167" s="198"/>
      <c r="F167" s="199"/>
      <c r="G167" s="181" t="s">
        <v>337</v>
      </c>
      <c r="H167" s="169"/>
      <c r="I167" s="163"/>
      <c r="J167" s="162"/>
      <c r="K167" s="160"/>
      <c r="L167" s="150"/>
      <c r="M167" s="182" t="s">
        <v>293</v>
      </c>
      <c r="N167" s="224"/>
    </row>
    <row r="168" spans="1:14" ht="95.25" thickBot="1" x14ac:dyDescent="0.3">
      <c r="A168" s="237"/>
      <c r="B168" s="195"/>
      <c r="C168" s="186" t="s">
        <v>3213</v>
      </c>
      <c r="D168" s="175" t="s">
        <v>3524</v>
      </c>
      <c r="E168" s="187" t="s">
        <v>3541</v>
      </c>
      <c r="F168" s="177" t="s">
        <v>160</v>
      </c>
      <c r="G168" s="182" t="s">
        <v>3371</v>
      </c>
      <c r="H168" s="168"/>
      <c r="I168" s="163"/>
      <c r="J168" s="162"/>
      <c r="K168" s="160"/>
      <c r="L168" s="154"/>
      <c r="M168" s="182" t="s">
        <v>3033</v>
      </c>
      <c r="N168" s="106" t="s">
        <v>2937</v>
      </c>
    </row>
    <row r="169" spans="1:14" ht="111" thickBot="1" x14ac:dyDescent="0.3">
      <c r="A169" s="237"/>
      <c r="B169" s="195"/>
      <c r="C169" s="238" t="s">
        <v>3214</v>
      </c>
      <c r="D169" s="197" t="s">
        <v>3522</v>
      </c>
      <c r="E169" s="198" t="s">
        <v>3537</v>
      </c>
      <c r="F169" s="199" t="s">
        <v>161</v>
      </c>
      <c r="G169" s="112" t="s">
        <v>3315</v>
      </c>
      <c r="H169" s="171"/>
      <c r="I169" s="163"/>
      <c r="J169" s="162"/>
      <c r="K169" s="160"/>
      <c r="L169" s="150"/>
      <c r="M169" s="182" t="s">
        <v>3028</v>
      </c>
      <c r="N169" s="223" t="s">
        <v>2938</v>
      </c>
    </row>
    <row r="170" spans="1:14" ht="134.25" customHeight="1" thickBot="1" x14ac:dyDescent="0.3">
      <c r="A170" s="237"/>
      <c r="B170" s="195"/>
      <c r="C170" s="238"/>
      <c r="D170" s="197"/>
      <c r="E170" s="198"/>
      <c r="F170" s="199"/>
      <c r="G170" s="182" t="s">
        <v>3316</v>
      </c>
      <c r="H170" s="168"/>
      <c r="I170" s="163"/>
      <c r="J170" s="162"/>
      <c r="K170" s="160"/>
      <c r="L170" s="150"/>
      <c r="M170" s="182" t="s">
        <v>3029</v>
      </c>
      <c r="N170" s="239"/>
    </row>
    <row r="171" spans="1:14" ht="30.75" thickBot="1" x14ac:dyDescent="0.3">
      <c r="A171" s="237"/>
      <c r="B171" s="195"/>
      <c r="C171" s="238"/>
      <c r="D171" s="197"/>
      <c r="E171" s="198"/>
      <c r="F171" s="199"/>
      <c r="G171" s="181" t="s">
        <v>3215</v>
      </c>
      <c r="H171" s="169"/>
      <c r="I171" s="163"/>
      <c r="J171" s="162"/>
      <c r="K171" s="156"/>
      <c r="L171" s="150"/>
      <c r="M171" s="182" t="s">
        <v>292</v>
      </c>
      <c r="N171" s="224"/>
    </row>
    <row r="172" spans="1:14" ht="63.75" thickBot="1" x14ac:dyDescent="0.3">
      <c r="A172" s="237"/>
      <c r="B172" s="195"/>
      <c r="C172" s="238" t="s">
        <v>3216</v>
      </c>
      <c r="D172" s="197" t="s">
        <v>3522</v>
      </c>
      <c r="E172" s="198" t="s">
        <v>3537</v>
      </c>
      <c r="F172" s="199" t="s">
        <v>163</v>
      </c>
      <c r="G172" s="182" t="s">
        <v>3372</v>
      </c>
      <c r="H172" s="168"/>
      <c r="I172" s="163"/>
      <c r="J172" s="162"/>
      <c r="K172" s="160"/>
      <c r="L172" s="154"/>
      <c r="M172" s="182" t="s">
        <v>3217</v>
      </c>
      <c r="N172" s="223" t="s">
        <v>2939</v>
      </c>
    </row>
    <row r="173" spans="1:14" ht="32.25" thickBot="1" x14ac:dyDescent="0.3">
      <c r="A173" s="237"/>
      <c r="B173" s="195"/>
      <c r="C173" s="238"/>
      <c r="D173" s="197"/>
      <c r="E173" s="198"/>
      <c r="F173" s="199"/>
      <c r="G173" s="11" t="s">
        <v>43</v>
      </c>
      <c r="H173" s="172"/>
      <c r="I173" s="163"/>
      <c r="J173" s="162"/>
      <c r="K173" s="160"/>
      <c r="L173" s="154"/>
      <c r="M173" s="182" t="s">
        <v>2677</v>
      </c>
      <c r="N173" s="224"/>
    </row>
    <row r="174" spans="1:14" ht="90.75" thickBot="1" x14ac:dyDescent="0.3">
      <c r="A174" s="237"/>
      <c r="B174" s="195"/>
      <c r="C174" s="186" t="s">
        <v>3218</v>
      </c>
      <c r="D174" s="175" t="s">
        <v>3522</v>
      </c>
      <c r="E174" s="187" t="s">
        <v>3537</v>
      </c>
      <c r="F174" s="177" t="s">
        <v>162</v>
      </c>
      <c r="G174" s="182" t="s">
        <v>3373</v>
      </c>
      <c r="H174" s="168"/>
      <c r="I174" s="163"/>
      <c r="J174" s="162"/>
      <c r="K174" s="160"/>
      <c r="L174" s="154"/>
      <c r="M174" s="182" t="s">
        <v>2678</v>
      </c>
      <c r="N174" s="106" t="s">
        <v>2940</v>
      </c>
    </row>
    <row r="175" spans="1:14" ht="142.5" thickBot="1" x14ac:dyDescent="0.3">
      <c r="A175" s="237"/>
      <c r="B175" s="195"/>
      <c r="C175" s="238" t="s">
        <v>3219</v>
      </c>
      <c r="D175" s="197" t="s">
        <v>3544</v>
      </c>
      <c r="E175" s="198" t="s">
        <v>3557</v>
      </c>
      <c r="F175" s="199" t="s">
        <v>164</v>
      </c>
      <c r="G175" s="182" t="s">
        <v>344</v>
      </c>
      <c r="H175" s="168"/>
      <c r="I175" s="163"/>
      <c r="J175" s="162"/>
      <c r="K175" s="160"/>
      <c r="L175" s="154"/>
      <c r="M175" s="182" t="s">
        <v>3107</v>
      </c>
      <c r="N175" s="223" t="s">
        <v>2941</v>
      </c>
    </row>
    <row r="176" spans="1:14" ht="32.25" thickBot="1" x14ac:dyDescent="0.3">
      <c r="A176" s="237"/>
      <c r="B176" s="195"/>
      <c r="C176" s="238"/>
      <c r="D176" s="197"/>
      <c r="E176" s="198"/>
      <c r="F176" s="199"/>
      <c r="G176" s="182" t="s">
        <v>3374</v>
      </c>
      <c r="H176" s="168"/>
      <c r="I176" s="163"/>
      <c r="J176" s="162"/>
      <c r="K176" s="160"/>
      <c r="L176" s="154"/>
      <c r="M176" s="182" t="s">
        <v>2739</v>
      </c>
      <c r="N176" s="239"/>
    </row>
    <row r="177" spans="1:14" ht="32.25" thickBot="1" x14ac:dyDescent="0.3">
      <c r="A177" s="237"/>
      <c r="B177" s="195"/>
      <c r="C177" s="238"/>
      <c r="D177" s="197"/>
      <c r="E177" s="198"/>
      <c r="F177" s="199"/>
      <c r="G177" s="182" t="s">
        <v>3375</v>
      </c>
      <c r="H177" s="168"/>
      <c r="I177" s="163"/>
      <c r="J177" s="162"/>
      <c r="K177" s="160"/>
      <c r="L177" s="150"/>
      <c r="M177" s="182" t="s">
        <v>3016</v>
      </c>
      <c r="N177" s="224"/>
    </row>
    <row r="178" spans="1:14" ht="32.25" thickBot="1" x14ac:dyDescent="0.3">
      <c r="A178" s="237"/>
      <c r="B178" s="195"/>
      <c r="C178" s="238" t="s">
        <v>3220</v>
      </c>
      <c r="D178" s="197" t="s">
        <v>3522</v>
      </c>
      <c r="E178" s="198" t="s">
        <v>3537</v>
      </c>
      <c r="F178" s="199" t="s">
        <v>166</v>
      </c>
      <c r="G178" s="182" t="s">
        <v>44</v>
      </c>
      <c r="H178" s="168"/>
      <c r="I178" s="163"/>
      <c r="J178" s="162"/>
      <c r="K178" s="161"/>
      <c r="L178" s="155"/>
      <c r="M178" s="182" t="s">
        <v>290</v>
      </c>
      <c r="N178" s="223" t="s">
        <v>2942</v>
      </c>
    </row>
    <row r="179" spans="1:14" ht="93.6" customHeight="1" thickBot="1" x14ac:dyDescent="0.3">
      <c r="A179" s="237"/>
      <c r="B179" s="195"/>
      <c r="C179" s="238"/>
      <c r="D179" s="197"/>
      <c r="E179" s="198"/>
      <c r="F179" s="199"/>
      <c r="G179" s="182" t="s">
        <v>3290</v>
      </c>
      <c r="H179" s="168"/>
      <c r="I179" s="163"/>
      <c r="J179" s="162"/>
      <c r="K179" s="156"/>
      <c r="L179" s="150"/>
      <c r="M179" s="182" t="s">
        <v>3034</v>
      </c>
      <c r="N179" s="239"/>
    </row>
    <row r="180" spans="1:14" ht="32.25" thickBot="1" x14ac:dyDescent="0.3">
      <c r="A180" s="237"/>
      <c r="B180" s="195"/>
      <c r="C180" s="238"/>
      <c r="D180" s="197"/>
      <c r="E180" s="198"/>
      <c r="F180" s="199"/>
      <c r="G180" s="182" t="s">
        <v>45</v>
      </c>
      <c r="H180" s="168"/>
      <c r="I180" s="163"/>
      <c r="J180" s="162"/>
      <c r="K180" s="157"/>
      <c r="L180" s="150"/>
      <c r="M180" s="182" t="s">
        <v>289</v>
      </c>
      <c r="N180" s="239"/>
    </row>
    <row r="181" spans="1:14" ht="32.25" thickBot="1" x14ac:dyDescent="0.3">
      <c r="A181" s="237"/>
      <c r="B181" s="195"/>
      <c r="C181" s="238"/>
      <c r="D181" s="197"/>
      <c r="E181" s="198"/>
      <c r="F181" s="199"/>
      <c r="G181" s="182" t="s">
        <v>46</v>
      </c>
      <c r="H181" s="168"/>
      <c r="I181" s="163"/>
      <c r="J181" s="162"/>
      <c r="K181" s="160"/>
      <c r="L181" s="154"/>
      <c r="M181" s="182" t="s">
        <v>288</v>
      </c>
      <c r="N181" s="224"/>
    </row>
    <row r="182" spans="1:14" ht="95.25" thickBot="1" x14ac:dyDescent="0.3">
      <c r="A182" s="237"/>
      <c r="B182" s="195"/>
      <c r="C182" s="238" t="s">
        <v>3221</v>
      </c>
      <c r="D182" s="197" t="s">
        <v>3522</v>
      </c>
      <c r="E182" s="198" t="s">
        <v>3537</v>
      </c>
      <c r="F182" s="199" t="s">
        <v>165</v>
      </c>
      <c r="G182" s="182" t="s">
        <v>338</v>
      </c>
      <c r="H182" s="168"/>
      <c r="I182" s="163"/>
      <c r="J182" s="162"/>
      <c r="K182" s="161"/>
      <c r="L182" s="154"/>
      <c r="M182" s="182" t="s">
        <v>3108</v>
      </c>
      <c r="N182" s="223" t="s">
        <v>2943</v>
      </c>
    </row>
    <row r="183" spans="1:14" ht="63.75" thickBot="1" x14ac:dyDescent="0.3">
      <c r="A183" s="237"/>
      <c r="B183" s="195"/>
      <c r="C183" s="238"/>
      <c r="D183" s="197"/>
      <c r="E183" s="198"/>
      <c r="F183" s="199"/>
      <c r="G183" s="182" t="s">
        <v>3376</v>
      </c>
      <c r="H183" s="168"/>
      <c r="I183" s="163"/>
      <c r="J183" s="162"/>
      <c r="K183" s="161"/>
      <c r="L183" s="155"/>
      <c r="M183" s="182" t="s">
        <v>3109</v>
      </c>
      <c r="N183" s="239"/>
    </row>
    <row r="184" spans="1:14" ht="90.75" thickBot="1" x14ac:dyDescent="0.3">
      <c r="A184" s="237"/>
      <c r="B184" s="195" t="s">
        <v>3222</v>
      </c>
      <c r="C184" s="186" t="s">
        <v>3223</v>
      </c>
      <c r="D184" s="175" t="s">
        <v>3525</v>
      </c>
      <c r="E184" s="187" t="s">
        <v>3533</v>
      </c>
      <c r="F184" s="177" t="s">
        <v>167</v>
      </c>
      <c r="G184" s="181" t="s">
        <v>47</v>
      </c>
      <c r="H184" s="169"/>
      <c r="I184" s="163"/>
      <c r="J184" s="162"/>
      <c r="K184" s="160"/>
      <c r="L184" s="150"/>
      <c r="M184" s="182" t="s">
        <v>2740</v>
      </c>
      <c r="N184" s="106" t="s">
        <v>2944</v>
      </c>
    </row>
    <row r="185" spans="1:14" ht="80.25" customHeight="1" thickBot="1" x14ac:dyDescent="0.3">
      <c r="A185" s="237"/>
      <c r="B185" s="195"/>
      <c r="C185" s="186" t="s">
        <v>3224</v>
      </c>
      <c r="D185" s="175" t="s">
        <v>3553</v>
      </c>
      <c r="E185" s="187" t="s">
        <v>3552</v>
      </c>
      <c r="F185" s="177" t="s">
        <v>168</v>
      </c>
      <c r="G185" s="181" t="s">
        <v>3377</v>
      </c>
      <c r="H185" s="169"/>
      <c r="I185" s="163"/>
      <c r="J185" s="162"/>
      <c r="K185" s="160"/>
      <c r="L185" s="154"/>
      <c r="M185" s="182" t="s">
        <v>3035</v>
      </c>
      <c r="N185" s="106" t="s">
        <v>2945</v>
      </c>
    </row>
    <row r="186" spans="1:14" ht="90.75" thickBot="1" x14ac:dyDescent="0.3">
      <c r="A186" s="237"/>
      <c r="B186" s="195"/>
      <c r="C186" s="186" t="s">
        <v>3225</v>
      </c>
      <c r="D186" s="175" t="s">
        <v>3522</v>
      </c>
      <c r="E186" s="187" t="s">
        <v>3537</v>
      </c>
      <c r="F186" s="177" t="s">
        <v>169</v>
      </c>
      <c r="G186" s="181" t="s">
        <v>48</v>
      </c>
      <c r="H186" s="169"/>
      <c r="I186" s="163"/>
      <c r="J186" s="162"/>
      <c r="K186" s="156"/>
      <c r="L186" s="150"/>
      <c r="M186" s="182" t="s">
        <v>3017</v>
      </c>
      <c r="N186" s="106" t="s">
        <v>2946</v>
      </c>
    </row>
    <row r="187" spans="1:14" ht="63.75" thickBot="1" x14ac:dyDescent="0.3">
      <c r="A187" s="237"/>
      <c r="B187" s="195"/>
      <c r="C187" s="238" t="s">
        <v>3226</v>
      </c>
      <c r="D187" s="197" t="s">
        <v>3528</v>
      </c>
      <c r="E187" s="198" t="s">
        <v>3538</v>
      </c>
      <c r="F187" s="199" t="s">
        <v>3507</v>
      </c>
      <c r="G187" s="181" t="s">
        <v>49</v>
      </c>
      <c r="H187" s="169"/>
      <c r="I187" s="163"/>
      <c r="J187" s="162"/>
      <c r="K187" s="160"/>
      <c r="L187" s="154"/>
      <c r="M187" s="182" t="s">
        <v>3036</v>
      </c>
      <c r="N187" s="223" t="s">
        <v>2947</v>
      </c>
    </row>
    <row r="188" spans="1:14" ht="48" thickBot="1" x14ac:dyDescent="0.3">
      <c r="A188" s="237"/>
      <c r="B188" s="195"/>
      <c r="C188" s="238"/>
      <c r="D188" s="197"/>
      <c r="E188" s="198"/>
      <c r="F188" s="199"/>
      <c r="G188" s="181" t="s">
        <v>50</v>
      </c>
      <c r="H188" s="169"/>
      <c r="I188" s="163"/>
      <c r="J188" s="162"/>
      <c r="K188" s="157"/>
      <c r="L188" s="150"/>
      <c r="M188" s="182" t="s">
        <v>3018</v>
      </c>
      <c r="N188" s="224"/>
    </row>
    <row r="189" spans="1:14" ht="80.25" customHeight="1" thickBot="1" x14ac:dyDescent="0.3">
      <c r="A189" s="237"/>
      <c r="B189" s="195"/>
      <c r="C189" s="186" t="s">
        <v>3227</v>
      </c>
      <c r="D189" s="175" t="s">
        <v>3522</v>
      </c>
      <c r="E189" s="187" t="s">
        <v>3537</v>
      </c>
      <c r="F189" s="177" t="s">
        <v>171</v>
      </c>
      <c r="G189" s="181" t="s">
        <v>51</v>
      </c>
      <c r="H189" s="169"/>
      <c r="I189" s="163"/>
      <c r="J189" s="162"/>
      <c r="K189" s="156"/>
      <c r="L189" s="150"/>
      <c r="M189" s="182" t="s">
        <v>3037</v>
      </c>
      <c r="N189" s="106" t="s">
        <v>2948</v>
      </c>
    </row>
    <row r="190" spans="1:14" ht="99.75" customHeight="1" thickBot="1" x14ac:dyDescent="0.3">
      <c r="A190" s="227" t="s">
        <v>52</v>
      </c>
      <c r="B190" s="183" t="s">
        <v>3228</v>
      </c>
      <c r="C190" s="184" t="s">
        <v>3229</v>
      </c>
      <c r="D190" s="175" t="s">
        <v>3528</v>
      </c>
      <c r="E190" s="187" t="s">
        <v>3538</v>
      </c>
      <c r="F190" s="177" t="s">
        <v>172</v>
      </c>
      <c r="G190" s="182" t="s">
        <v>2988</v>
      </c>
      <c r="H190" s="168"/>
      <c r="I190" s="163"/>
      <c r="J190" s="162"/>
      <c r="K190" s="161"/>
      <c r="L190" s="155"/>
      <c r="M190" s="105" t="s">
        <v>3066</v>
      </c>
      <c r="N190" s="106" t="s">
        <v>2949</v>
      </c>
    </row>
    <row r="191" spans="1:14" ht="48" thickBot="1" x14ac:dyDescent="0.3">
      <c r="A191" s="227"/>
      <c r="B191" s="195" t="s">
        <v>3230</v>
      </c>
      <c r="C191" s="226" t="s">
        <v>3231</v>
      </c>
      <c r="D191" s="197" t="s">
        <v>3525</v>
      </c>
      <c r="E191" s="198" t="s">
        <v>3533</v>
      </c>
      <c r="F191" s="199" t="s">
        <v>173</v>
      </c>
      <c r="G191" s="182" t="s">
        <v>53</v>
      </c>
      <c r="H191" s="168"/>
      <c r="I191" s="163"/>
      <c r="J191" s="162"/>
      <c r="K191" s="161"/>
      <c r="L191" s="155"/>
      <c r="M191" s="105" t="s">
        <v>2741</v>
      </c>
      <c r="N191" s="213" t="s">
        <v>2950</v>
      </c>
    </row>
    <row r="192" spans="1:14" ht="32.25" thickBot="1" x14ac:dyDescent="0.3">
      <c r="A192" s="227"/>
      <c r="B192" s="195"/>
      <c r="C192" s="226"/>
      <c r="D192" s="197"/>
      <c r="E192" s="198"/>
      <c r="F192" s="199"/>
      <c r="G192" s="182" t="s">
        <v>54</v>
      </c>
      <c r="H192" s="168"/>
      <c r="I192" s="163"/>
      <c r="J192" s="162"/>
      <c r="K192" s="156"/>
      <c r="L192" s="150"/>
      <c r="M192" s="105" t="s">
        <v>2679</v>
      </c>
      <c r="N192" s="214"/>
    </row>
    <row r="193" spans="1:14" ht="48" thickBot="1" x14ac:dyDescent="0.3">
      <c r="A193" s="227"/>
      <c r="B193" s="195"/>
      <c r="C193" s="226"/>
      <c r="D193" s="197"/>
      <c r="E193" s="198"/>
      <c r="F193" s="199"/>
      <c r="G193" s="182" t="s">
        <v>345</v>
      </c>
      <c r="H193" s="168"/>
      <c r="I193" s="163"/>
      <c r="J193" s="162"/>
      <c r="K193" s="160"/>
      <c r="L193" s="154"/>
      <c r="M193" s="105" t="s">
        <v>2742</v>
      </c>
      <c r="N193" s="215"/>
    </row>
    <row r="194" spans="1:14" ht="79.5" thickBot="1" x14ac:dyDescent="0.3">
      <c r="A194" s="227"/>
      <c r="B194" s="195"/>
      <c r="C194" s="226" t="s">
        <v>3232</v>
      </c>
      <c r="D194" s="197" t="s">
        <v>3528</v>
      </c>
      <c r="E194" s="198" t="s">
        <v>3538</v>
      </c>
      <c r="F194" s="199" t="s">
        <v>174</v>
      </c>
      <c r="G194" s="182" t="s">
        <v>3291</v>
      </c>
      <c r="H194" s="168"/>
      <c r="I194" s="163"/>
      <c r="J194" s="162"/>
      <c r="K194" s="160"/>
      <c r="L194" s="154"/>
      <c r="M194" s="105" t="s">
        <v>2743</v>
      </c>
      <c r="N194" s="213" t="s">
        <v>2951</v>
      </c>
    </row>
    <row r="195" spans="1:14" ht="48" thickBot="1" x14ac:dyDescent="0.3">
      <c r="A195" s="227"/>
      <c r="B195" s="195"/>
      <c r="C195" s="226"/>
      <c r="D195" s="197"/>
      <c r="E195" s="198"/>
      <c r="F195" s="199"/>
      <c r="G195" s="182" t="s">
        <v>3487</v>
      </c>
      <c r="H195" s="168"/>
      <c r="I195" s="163"/>
      <c r="J195" s="162"/>
      <c r="K195" s="160"/>
      <c r="L195" s="154"/>
      <c r="M195" s="105" t="s">
        <v>3110</v>
      </c>
      <c r="N195" s="214"/>
    </row>
    <row r="196" spans="1:14" ht="63.75" thickBot="1" x14ac:dyDescent="0.3">
      <c r="A196" s="227"/>
      <c r="B196" s="195"/>
      <c r="C196" s="226"/>
      <c r="D196" s="197"/>
      <c r="E196" s="198"/>
      <c r="F196" s="199"/>
      <c r="G196" s="182" t="s">
        <v>3295</v>
      </c>
      <c r="H196" s="168"/>
      <c r="I196" s="163"/>
      <c r="J196" s="162"/>
      <c r="K196" s="160"/>
      <c r="L196" s="150"/>
      <c r="M196" s="105" t="s">
        <v>3111</v>
      </c>
      <c r="N196" s="214"/>
    </row>
    <row r="197" spans="1:14" ht="79.5" thickBot="1" x14ac:dyDescent="0.3">
      <c r="A197" s="227"/>
      <c r="B197" s="195"/>
      <c r="C197" s="226"/>
      <c r="D197" s="197"/>
      <c r="E197" s="198"/>
      <c r="F197" s="199"/>
      <c r="G197" s="182" t="s">
        <v>339</v>
      </c>
      <c r="H197" s="168"/>
      <c r="I197" s="163"/>
      <c r="J197" s="162"/>
      <c r="K197" s="156"/>
      <c r="L197" s="150"/>
      <c r="M197" s="105" t="s">
        <v>3112</v>
      </c>
      <c r="N197" s="215"/>
    </row>
    <row r="198" spans="1:14" ht="111" thickBot="1" x14ac:dyDescent="0.3">
      <c r="A198" s="227"/>
      <c r="B198" s="195"/>
      <c r="C198" s="226" t="s">
        <v>3233</v>
      </c>
      <c r="D198" s="197" t="s">
        <v>3528</v>
      </c>
      <c r="E198" s="198" t="s">
        <v>3538</v>
      </c>
      <c r="F198" s="199" t="s">
        <v>175</v>
      </c>
      <c r="G198" s="182" t="s">
        <v>55</v>
      </c>
      <c r="H198" s="168"/>
      <c r="I198" s="163"/>
      <c r="J198" s="162"/>
      <c r="K198" s="160"/>
      <c r="L198" s="154"/>
      <c r="M198" s="105" t="s">
        <v>2744</v>
      </c>
      <c r="N198" s="213" t="s">
        <v>2952</v>
      </c>
    </row>
    <row r="199" spans="1:14" ht="90.75" customHeight="1" thickBot="1" x14ac:dyDescent="0.3">
      <c r="A199" s="227"/>
      <c r="B199" s="195"/>
      <c r="C199" s="226"/>
      <c r="D199" s="197"/>
      <c r="E199" s="198"/>
      <c r="F199" s="199"/>
      <c r="G199" s="182" t="s">
        <v>3488</v>
      </c>
      <c r="H199" s="168"/>
      <c r="I199" s="163"/>
      <c r="J199" s="162"/>
      <c r="K199" s="156"/>
      <c r="L199" s="150"/>
      <c r="M199" s="105" t="s">
        <v>3063</v>
      </c>
      <c r="N199" s="215"/>
    </row>
    <row r="200" spans="1:14" ht="99.75" customHeight="1" thickBot="1" x14ac:dyDescent="0.3">
      <c r="A200" s="227"/>
      <c r="B200" s="195"/>
      <c r="C200" s="184" t="s">
        <v>3234</v>
      </c>
      <c r="D200" s="175" t="s">
        <v>3528</v>
      </c>
      <c r="E200" s="187" t="s">
        <v>3538</v>
      </c>
      <c r="F200" s="177" t="s">
        <v>176</v>
      </c>
      <c r="G200" s="181" t="s">
        <v>3296</v>
      </c>
      <c r="H200" s="169"/>
      <c r="I200" s="163"/>
      <c r="J200" s="162"/>
      <c r="K200" s="160"/>
      <c r="L200" s="150"/>
      <c r="M200" s="105" t="s">
        <v>3235</v>
      </c>
      <c r="N200" s="106" t="s">
        <v>2953</v>
      </c>
    </row>
    <row r="201" spans="1:14" ht="79.5" thickBot="1" x14ac:dyDescent="0.3">
      <c r="A201" s="227"/>
      <c r="B201" s="195"/>
      <c r="C201" s="226" t="s">
        <v>3236</v>
      </c>
      <c r="D201" s="197" t="s">
        <v>3528</v>
      </c>
      <c r="E201" s="198" t="s">
        <v>3538</v>
      </c>
      <c r="F201" s="199" t="s">
        <v>177</v>
      </c>
      <c r="G201" s="182" t="s">
        <v>2954</v>
      </c>
      <c r="H201" s="168"/>
      <c r="I201" s="163"/>
      <c r="J201" s="162"/>
      <c r="K201" s="156"/>
      <c r="L201" s="150"/>
      <c r="M201" s="105" t="s">
        <v>2745</v>
      </c>
      <c r="N201" s="213" t="s">
        <v>2955</v>
      </c>
    </row>
    <row r="202" spans="1:14" ht="32.25" thickBot="1" x14ac:dyDescent="0.3">
      <c r="A202" s="227"/>
      <c r="B202" s="195"/>
      <c r="C202" s="226"/>
      <c r="D202" s="197"/>
      <c r="E202" s="198"/>
      <c r="F202" s="199"/>
      <c r="G202" s="182" t="s">
        <v>2956</v>
      </c>
      <c r="H202" s="168"/>
      <c r="I202" s="163"/>
      <c r="J202" s="162"/>
      <c r="K202" s="156"/>
      <c r="L202" s="150"/>
      <c r="M202" s="105" t="s">
        <v>286</v>
      </c>
      <c r="N202" s="214"/>
    </row>
    <row r="203" spans="1:14" ht="32.25" thickBot="1" x14ac:dyDescent="0.3">
      <c r="A203" s="227"/>
      <c r="B203" s="195"/>
      <c r="C203" s="226"/>
      <c r="D203" s="197"/>
      <c r="E203" s="198"/>
      <c r="F203" s="199"/>
      <c r="G203" s="182" t="s">
        <v>3378</v>
      </c>
      <c r="H203" s="168"/>
      <c r="I203" s="163"/>
      <c r="J203" s="162"/>
      <c r="K203" s="160"/>
      <c r="L203" s="150"/>
      <c r="M203" s="105" t="s">
        <v>3064</v>
      </c>
      <c r="N203" s="214"/>
    </row>
    <row r="204" spans="1:14" ht="105.75" thickBot="1" x14ac:dyDescent="0.3">
      <c r="A204" s="227"/>
      <c r="B204" s="211" t="s">
        <v>3237</v>
      </c>
      <c r="C204" s="184" t="s">
        <v>3238</v>
      </c>
      <c r="D204" s="175" t="s">
        <v>3528</v>
      </c>
      <c r="E204" s="187" t="s">
        <v>3538</v>
      </c>
      <c r="F204" s="177" t="s">
        <v>178</v>
      </c>
      <c r="G204" s="181" t="s">
        <v>56</v>
      </c>
      <c r="H204" s="169"/>
      <c r="I204" s="163"/>
      <c r="J204" s="162"/>
      <c r="K204" s="160"/>
      <c r="L204" s="154"/>
      <c r="M204" s="105" t="s">
        <v>3061</v>
      </c>
      <c r="N204" s="106" t="s">
        <v>2957</v>
      </c>
    </row>
    <row r="205" spans="1:14" ht="44.25" customHeight="1" thickBot="1" x14ac:dyDescent="0.3">
      <c r="A205" s="227"/>
      <c r="B205" s="212"/>
      <c r="C205" s="226" t="s">
        <v>3239</v>
      </c>
      <c r="D205" s="197" t="s">
        <v>3528</v>
      </c>
      <c r="E205" s="198" t="s">
        <v>3538</v>
      </c>
      <c r="F205" s="199" t="s">
        <v>179</v>
      </c>
      <c r="G205" s="182" t="s">
        <v>57</v>
      </c>
      <c r="H205" s="168"/>
      <c r="I205" s="163"/>
      <c r="J205" s="162"/>
      <c r="K205" s="156"/>
      <c r="L205" s="150"/>
      <c r="M205" s="105" t="s">
        <v>3240</v>
      </c>
      <c r="N205" s="213" t="s">
        <v>2958</v>
      </c>
    </row>
    <row r="206" spans="1:14" ht="50.25" customHeight="1" thickBot="1" x14ac:dyDescent="0.3">
      <c r="A206" s="227"/>
      <c r="B206" s="212"/>
      <c r="C206" s="226"/>
      <c r="D206" s="197"/>
      <c r="E206" s="198"/>
      <c r="F206" s="199"/>
      <c r="G206" s="182" t="s">
        <v>2865</v>
      </c>
      <c r="H206" s="168"/>
      <c r="I206" s="163"/>
      <c r="J206" s="162"/>
      <c r="K206" s="160"/>
      <c r="L206" s="154"/>
      <c r="M206" s="105" t="s">
        <v>3062</v>
      </c>
      <c r="N206" s="215"/>
    </row>
    <row r="207" spans="1:14" ht="102.75" customHeight="1" thickBot="1" x14ac:dyDescent="0.3">
      <c r="A207" s="227"/>
      <c r="B207" s="212"/>
      <c r="C207" s="184" t="s">
        <v>3241</v>
      </c>
      <c r="D207" s="175" t="s">
        <v>3528</v>
      </c>
      <c r="E207" s="187" t="s">
        <v>3538</v>
      </c>
      <c r="F207" s="177" t="s">
        <v>180</v>
      </c>
      <c r="G207" s="182" t="s">
        <v>3489</v>
      </c>
      <c r="H207" s="168"/>
      <c r="I207" s="163"/>
      <c r="J207" s="162"/>
      <c r="K207" s="160"/>
      <c r="L207" s="150"/>
      <c r="M207" s="105" t="s">
        <v>2746</v>
      </c>
      <c r="N207" s="106" t="s">
        <v>2959</v>
      </c>
    </row>
    <row r="208" spans="1:14" ht="101.25" customHeight="1" thickBot="1" x14ac:dyDescent="0.3">
      <c r="A208" s="227"/>
      <c r="B208" s="212"/>
      <c r="C208" s="184" t="s">
        <v>3242</v>
      </c>
      <c r="D208" s="175" t="s">
        <v>3528</v>
      </c>
      <c r="E208" s="187" t="s">
        <v>3538</v>
      </c>
      <c r="F208" s="177" t="s">
        <v>181</v>
      </c>
      <c r="G208" s="182" t="s">
        <v>3490</v>
      </c>
      <c r="H208" s="168"/>
      <c r="I208" s="163"/>
      <c r="J208" s="162"/>
      <c r="K208" s="160"/>
      <c r="L208" s="150"/>
      <c r="M208" s="105" t="s">
        <v>2747</v>
      </c>
      <c r="N208" s="106" t="s">
        <v>2960</v>
      </c>
    </row>
    <row r="209" spans="1:14" ht="111" thickBot="1" x14ac:dyDescent="0.3">
      <c r="A209" s="227"/>
      <c r="B209" s="212"/>
      <c r="C209" s="228" t="s">
        <v>3311</v>
      </c>
      <c r="D209" s="218" t="s">
        <v>3522</v>
      </c>
      <c r="E209" s="220" t="s">
        <v>3537</v>
      </c>
      <c r="F209" s="233" t="s">
        <v>282</v>
      </c>
      <c r="G209" s="182" t="s">
        <v>3483</v>
      </c>
      <c r="H209" s="168"/>
      <c r="I209" s="163"/>
      <c r="J209" s="162"/>
      <c r="K209" s="160"/>
      <c r="L209" s="154"/>
      <c r="M209" s="105" t="s">
        <v>2961</v>
      </c>
      <c r="N209" s="213" t="s">
        <v>2962</v>
      </c>
    </row>
    <row r="210" spans="1:14" ht="95.25" thickBot="1" x14ac:dyDescent="0.3">
      <c r="A210" s="227"/>
      <c r="B210" s="212"/>
      <c r="C210" s="230"/>
      <c r="D210" s="231"/>
      <c r="E210" s="232"/>
      <c r="F210" s="234"/>
      <c r="G210" s="182" t="s">
        <v>3484</v>
      </c>
      <c r="H210" s="168"/>
      <c r="I210" s="163"/>
      <c r="J210" s="162"/>
      <c r="K210" s="156"/>
      <c r="L210" s="150"/>
      <c r="M210" s="105" t="s">
        <v>2748</v>
      </c>
      <c r="N210" s="214"/>
    </row>
    <row r="211" spans="1:14" ht="48" thickBot="1" x14ac:dyDescent="0.3">
      <c r="A211" s="227"/>
      <c r="B211" s="236"/>
      <c r="C211" s="229"/>
      <c r="D211" s="219"/>
      <c r="E211" s="221"/>
      <c r="F211" s="235"/>
      <c r="G211" s="182" t="s">
        <v>3121</v>
      </c>
      <c r="H211" s="168"/>
      <c r="I211" s="163"/>
      <c r="J211" s="162"/>
      <c r="K211" s="160"/>
      <c r="L211" s="154"/>
      <c r="M211" s="105" t="s">
        <v>3019</v>
      </c>
      <c r="N211" s="215"/>
    </row>
    <row r="212" spans="1:14" ht="111" customHeight="1" thickBot="1" x14ac:dyDescent="0.3">
      <c r="A212" s="227"/>
      <c r="B212" s="195" t="s">
        <v>3303</v>
      </c>
      <c r="C212" s="228" t="s">
        <v>3243</v>
      </c>
      <c r="D212" s="218" t="s">
        <v>3528</v>
      </c>
      <c r="E212" s="220" t="s">
        <v>3538</v>
      </c>
      <c r="F212" s="199" t="s">
        <v>182</v>
      </c>
      <c r="G212" s="182" t="s">
        <v>3491</v>
      </c>
      <c r="H212" s="168"/>
      <c r="I212" s="163"/>
      <c r="J212" s="162"/>
      <c r="K212" s="160"/>
      <c r="L212" s="154"/>
      <c r="M212" s="105" t="s">
        <v>2681</v>
      </c>
      <c r="N212" s="213" t="s">
        <v>2963</v>
      </c>
    </row>
    <row r="213" spans="1:14" ht="32.25" thickBot="1" x14ac:dyDescent="0.3">
      <c r="A213" s="227"/>
      <c r="B213" s="195"/>
      <c r="C213" s="229"/>
      <c r="D213" s="219"/>
      <c r="E213" s="221"/>
      <c r="F213" s="199"/>
      <c r="G213" s="182" t="s">
        <v>3409</v>
      </c>
      <c r="H213" s="168"/>
      <c r="I213" s="163"/>
      <c r="J213" s="162"/>
      <c r="K213" s="160"/>
      <c r="L213" s="154"/>
      <c r="M213" s="182" t="s">
        <v>2680</v>
      </c>
      <c r="N213" s="215"/>
    </row>
    <row r="214" spans="1:14" ht="99" customHeight="1" thickBot="1" x14ac:dyDescent="0.3">
      <c r="A214" s="227"/>
      <c r="B214" s="195"/>
      <c r="C214" s="184" t="s">
        <v>3244</v>
      </c>
      <c r="D214" s="175" t="s">
        <v>3528</v>
      </c>
      <c r="E214" s="187" t="s">
        <v>3538</v>
      </c>
      <c r="F214" s="177" t="s">
        <v>183</v>
      </c>
      <c r="G214" s="181" t="s">
        <v>3492</v>
      </c>
      <c r="H214" s="169"/>
      <c r="I214" s="163"/>
      <c r="J214" s="162"/>
      <c r="K214" s="160"/>
      <c r="L214" s="154"/>
      <c r="M214" s="105" t="s">
        <v>306</v>
      </c>
      <c r="N214" s="106" t="s">
        <v>2964</v>
      </c>
    </row>
    <row r="215" spans="1:14" ht="48" thickBot="1" x14ac:dyDescent="0.3">
      <c r="A215" s="227"/>
      <c r="B215" s="195"/>
      <c r="C215" s="226" t="s">
        <v>3245</v>
      </c>
      <c r="D215" s="197" t="s">
        <v>3550</v>
      </c>
      <c r="E215" s="198" t="s">
        <v>3563</v>
      </c>
      <c r="F215" s="199" t="s">
        <v>184</v>
      </c>
      <c r="G215" s="182" t="s">
        <v>3292</v>
      </c>
      <c r="H215" s="168"/>
      <c r="I215" s="163"/>
      <c r="J215" s="162"/>
      <c r="K215" s="161"/>
      <c r="L215" s="154"/>
      <c r="M215" s="105" t="s">
        <v>2751</v>
      </c>
      <c r="N215" s="213" t="s">
        <v>2965</v>
      </c>
    </row>
    <row r="216" spans="1:14" ht="48" thickBot="1" x14ac:dyDescent="0.3">
      <c r="A216" s="227"/>
      <c r="B216" s="195"/>
      <c r="C216" s="226"/>
      <c r="D216" s="197"/>
      <c r="E216" s="198"/>
      <c r="F216" s="199"/>
      <c r="G216" s="182" t="s">
        <v>3493</v>
      </c>
      <c r="H216" s="168"/>
      <c r="I216" s="163"/>
      <c r="J216" s="162"/>
      <c r="K216" s="161"/>
      <c r="L216" s="150"/>
      <c r="M216" s="105" t="s">
        <v>2750</v>
      </c>
      <c r="N216" s="215"/>
    </row>
    <row r="217" spans="1:14" ht="63.75" thickBot="1" x14ac:dyDescent="0.3">
      <c r="A217" s="227"/>
      <c r="B217" s="195" t="s">
        <v>3246</v>
      </c>
      <c r="C217" s="226" t="s">
        <v>3247</v>
      </c>
      <c r="D217" s="197" t="s">
        <v>3528</v>
      </c>
      <c r="E217" s="198" t="s">
        <v>3538</v>
      </c>
      <c r="F217" s="199" t="s">
        <v>186</v>
      </c>
      <c r="G217" s="181" t="s">
        <v>340</v>
      </c>
      <c r="H217" s="169"/>
      <c r="I217" s="163"/>
      <c r="J217" s="162"/>
      <c r="K217" s="160"/>
      <c r="L217" s="154"/>
      <c r="M217" s="105" t="s">
        <v>3065</v>
      </c>
      <c r="N217" s="213" t="s">
        <v>2966</v>
      </c>
    </row>
    <row r="218" spans="1:14" ht="63.75" thickBot="1" x14ac:dyDescent="0.3">
      <c r="A218" s="227"/>
      <c r="B218" s="195"/>
      <c r="C218" s="226"/>
      <c r="D218" s="197"/>
      <c r="E218" s="198"/>
      <c r="F218" s="199"/>
      <c r="G218" s="181" t="s">
        <v>58</v>
      </c>
      <c r="H218" s="169"/>
      <c r="I218" s="163"/>
      <c r="J218" s="162"/>
      <c r="K218" s="156"/>
      <c r="L218" s="150"/>
      <c r="M218" s="105" t="s">
        <v>2749</v>
      </c>
      <c r="N218" s="214"/>
    </row>
    <row r="219" spans="1:14" ht="63.75" thickBot="1" x14ac:dyDescent="0.3">
      <c r="A219" s="227"/>
      <c r="B219" s="195"/>
      <c r="C219" s="226"/>
      <c r="D219" s="197"/>
      <c r="E219" s="198"/>
      <c r="F219" s="199"/>
      <c r="G219" s="181" t="s">
        <v>341</v>
      </c>
      <c r="H219" s="169"/>
      <c r="I219" s="163"/>
      <c r="J219" s="162"/>
      <c r="K219" s="160"/>
      <c r="L219" s="150"/>
      <c r="M219" s="105" t="s">
        <v>2752</v>
      </c>
      <c r="N219" s="215"/>
    </row>
    <row r="220" spans="1:14" ht="129" customHeight="1" thickBot="1" x14ac:dyDescent="0.3">
      <c r="A220" s="227"/>
      <c r="B220" s="195"/>
      <c r="C220" s="184" t="s">
        <v>3248</v>
      </c>
      <c r="D220" s="175" t="s">
        <v>3528</v>
      </c>
      <c r="E220" s="187" t="s">
        <v>3538</v>
      </c>
      <c r="F220" s="177" t="s">
        <v>185</v>
      </c>
      <c r="G220" s="182" t="s">
        <v>3494</v>
      </c>
      <c r="H220" s="168"/>
      <c r="I220" s="163"/>
      <c r="J220" s="162"/>
      <c r="K220" s="160"/>
      <c r="L220" s="154"/>
      <c r="M220" s="105" t="s">
        <v>3020</v>
      </c>
      <c r="N220" s="106" t="s">
        <v>2967</v>
      </c>
    </row>
    <row r="221" spans="1:14" ht="63.75" thickBot="1" x14ac:dyDescent="0.3">
      <c r="A221" s="225" t="s">
        <v>59</v>
      </c>
      <c r="B221" s="195" t="s">
        <v>3249</v>
      </c>
      <c r="C221" s="226" t="s">
        <v>3250</v>
      </c>
      <c r="D221" s="197" t="s">
        <v>3528</v>
      </c>
      <c r="E221" s="198" t="s">
        <v>3538</v>
      </c>
      <c r="F221" s="199" t="s">
        <v>187</v>
      </c>
      <c r="G221" s="181" t="s">
        <v>60</v>
      </c>
      <c r="H221" s="169"/>
      <c r="I221" s="163"/>
      <c r="J221" s="162"/>
      <c r="K221" s="160"/>
      <c r="L221" s="154"/>
      <c r="M221" s="105" t="s">
        <v>3058</v>
      </c>
      <c r="N221" s="213" t="s">
        <v>2968</v>
      </c>
    </row>
    <row r="222" spans="1:14" ht="63.75" thickBot="1" x14ac:dyDescent="0.3">
      <c r="A222" s="225"/>
      <c r="B222" s="195"/>
      <c r="C222" s="226"/>
      <c r="D222" s="197"/>
      <c r="E222" s="198"/>
      <c r="F222" s="199"/>
      <c r="G222" s="181" t="s">
        <v>3122</v>
      </c>
      <c r="H222" s="169"/>
      <c r="I222" s="163"/>
      <c r="J222" s="162"/>
      <c r="K222" s="160"/>
      <c r="L222" s="154"/>
      <c r="M222" s="105" t="s">
        <v>3059</v>
      </c>
      <c r="N222" s="214"/>
    </row>
    <row r="223" spans="1:14" ht="48" thickBot="1" x14ac:dyDescent="0.3">
      <c r="A223" s="225"/>
      <c r="B223" s="195"/>
      <c r="C223" s="226"/>
      <c r="D223" s="197"/>
      <c r="E223" s="198"/>
      <c r="F223" s="199"/>
      <c r="G223" s="181" t="s">
        <v>61</v>
      </c>
      <c r="H223" s="169"/>
      <c r="I223" s="163"/>
      <c r="J223" s="162"/>
      <c r="K223" s="156"/>
      <c r="L223" s="150"/>
      <c r="M223" s="105" t="s">
        <v>3060</v>
      </c>
      <c r="N223" s="214"/>
    </row>
    <row r="224" spans="1:14" ht="48" thickBot="1" x14ac:dyDescent="0.3">
      <c r="A224" s="225"/>
      <c r="B224" s="195"/>
      <c r="C224" s="226"/>
      <c r="D224" s="197"/>
      <c r="E224" s="198"/>
      <c r="F224" s="199"/>
      <c r="G224" s="181" t="s">
        <v>62</v>
      </c>
      <c r="H224" s="169"/>
      <c r="I224" s="163"/>
      <c r="J224" s="162"/>
      <c r="K224" s="156"/>
      <c r="L224" s="150"/>
      <c r="M224" s="105" t="s">
        <v>3060</v>
      </c>
      <c r="N224" s="214"/>
    </row>
    <row r="225" spans="1:14" ht="32.25" thickBot="1" x14ac:dyDescent="0.3">
      <c r="A225" s="225"/>
      <c r="B225" s="195"/>
      <c r="C225" s="226"/>
      <c r="D225" s="197"/>
      <c r="E225" s="198"/>
      <c r="F225" s="199"/>
      <c r="G225" s="181" t="s">
        <v>3379</v>
      </c>
      <c r="H225" s="169"/>
      <c r="I225" s="163"/>
      <c r="J225" s="162"/>
      <c r="K225" s="156"/>
      <c r="L225" s="150"/>
      <c r="M225" s="105" t="s">
        <v>2682</v>
      </c>
      <c r="N225" s="214"/>
    </row>
    <row r="226" spans="1:14" ht="32.25" thickBot="1" x14ac:dyDescent="0.3">
      <c r="A226" s="225"/>
      <c r="B226" s="195"/>
      <c r="C226" s="226"/>
      <c r="D226" s="197"/>
      <c r="E226" s="198"/>
      <c r="F226" s="199"/>
      <c r="G226" s="181" t="s">
        <v>3317</v>
      </c>
      <c r="H226" s="169"/>
      <c r="I226" s="163"/>
      <c r="J226" s="162"/>
      <c r="K226" s="156"/>
      <c r="L226" s="150"/>
      <c r="M226" s="105" t="s">
        <v>2682</v>
      </c>
      <c r="N226" s="215"/>
    </row>
    <row r="227" spans="1:14" ht="79.5" thickBot="1" x14ac:dyDescent="0.3">
      <c r="A227" s="225"/>
      <c r="B227" s="195" t="s">
        <v>3251</v>
      </c>
      <c r="C227" s="181" t="s">
        <v>3312</v>
      </c>
      <c r="D227" s="175" t="s">
        <v>3530</v>
      </c>
      <c r="E227" s="187" t="s">
        <v>3540</v>
      </c>
      <c r="F227" s="177" t="s">
        <v>188</v>
      </c>
      <c r="G227" s="181" t="s">
        <v>3495</v>
      </c>
      <c r="H227" s="169"/>
      <c r="I227" s="163"/>
      <c r="J227" s="162"/>
      <c r="K227" s="160"/>
      <c r="L227" s="150"/>
      <c r="M227" s="182" t="s">
        <v>3057</v>
      </c>
      <c r="N227" s="106" t="s">
        <v>2969</v>
      </c>
    </row>
    <row r="228" spans="1:14" ht="111" thickBot="1" x14ac:dyDescent="0.3">
      <c r="A228" s="225"/>
      <c r="B228" s="195"/>
      <c r="C228" s="186" t="s">
        <v>3252</v>
      </c>
      <c r="D228" s="175" t="s">
        <v>3530</v>
      </c>
      <c r="E228" s="187" t="s">
        <v>3540</v>
      </c>
      <c r="F228" s="177" t="s">
        <v>189</v>
      </c>
      <c r="G228" s="181" t="s">
        <v>3496</v>
      </c>
      <c r="H228" s="169"/>
      <c r="I228" s="163"/>
      <c r="J228" s="162"/>
      <c r="K228" s="156"/>
      <c r="L228" s="150"/>
      <c r="M228" s="182" t="s">
        <v>3021</v>
      </c>
      <c r="N228" s="106" t="s">
        <v>2970</v>
      </c>
    </row>
    <row r="229" spans="1:14" ht="51" customHeight="1" thickBot="1" x14ac:dyDescent="0.3">
      <c r="A229" s="225"/>
      <c r="B229" s="195" t="s">
        <v>3253</v>
      </c>
      <c r="C229" s="216" t="s">
        <v>3254</v>
      </c>
      <c r="D229" s="218" t="s">
        <v>3530</v>
      </c>
      <c r="E229" s="220" t="s">
        <v>3540</v>
      </c>
      <c r="F229" s="199" t="s">
        <v>190</v>
      </c>
      <c r="G229" s="181" t="s">
        <v>3380</v>
      </c>
      <c r="H229" s="169"/>
      <c r="I229" s="163"/>
      <c r="J229" s="162"/>
      <c r="K229" s="160"/>
      <c r="L229" s="154"/>
      <c r="M229" s="182" t="s">
        <v>3022</v>
      </c>
      <c r="N229" s="223" t="s">
        <v>2971</v>
      </c>
    </row>
    <row r="230" spans="1:14" ht="95.25" thickBot="1" x14ac:dyDescent="0.3">
      <c r="A230" s="225"/>
      <c r="B230" s="195"/>
      <c r="C230" s="217"/>
      <c r="D230" s="219"/>
      <c r="E230" s="221"/>
      <c r="F230" s="199"/>
      <c r="G230" s="181" t="s">
        <v>3297</v>
      </c>
      <c r="H230" s="169"/>
      <c r="I230" s="163"/>
      <c r="J230" s="162"/>
      <c r="K230" s="160"/>
      <c r="L230" s="154"/>
      <c r="M230" s="182" t="s">
        <v>3055</v>
      </c>
      <c r="N230" s="224"/>
    </row>
    <row r="231" spans="1:14" ht="97.5" customHeight="1" thickBot="1" x14ac:dyDescent="0.3">
      <c r="A231" s="225"/>
      <c r="B231" s="195"/>
      <c r="C231" s="186" t="s">
        <v>3255</v>
      </c>
      <c r="D231" s="175" t="s">
        <v>3530</v>
      </c>
      <c r="E231" s="187" t="s">
        <v>3540</v>
      </c>
      <c r="F231" s="177" t="s">
        <v>3508</v>
      </c>
      <c r="G231" s="181" t="s">
        <v>3381</v>
      </c>
      <c r="H231" s="169"/>
      <c r="I231" s="163"/>
      <c r="J231" s="162"/>
      <c r="K231" s="160"/>
      <c r="L231" s="154"/>
      <c r="M231" s="182" t="s">
        <v>284</v>
      </c>
      <c r="N231" s="106" t="s">
        <v>2972</v>
      </c>
    </row>
    <row r="232" spans="1:14" ht="111" thickBot="1" x14ac:dyDescent="0.3">
      <c r="A232" s="225"/>
      <c r="B232" s="195"/>
      <c r="C232" s="186" t="s">
        <v>3474</v>
      </c>
      <c r="D232" s="175" t="s">
        <v>3530</v>
      </c>
      <c r="E232" s="187" t="s">
        <v>3540</v>
      </c>
      <c r="F232" s="177" t="s">
        <v>192</v>
      </c>
      <c r="G232" s="181" t="s">
        <v>3382</v>
      </c>
      <c r="H232" s="169"/>
      <c r="I232" s="163"/>
      <c r="J232" s="162"/>
      <c r="K232" s="160"/>
      <c r="L232" s="154"/>
      <c r="M232" s="182" t="s">
        <v>3256</v>
      </c>
      <c r="N232" s="106" t="s">
        <v>2973</v>
      </c>
    </row>
    <row r="233" spans="1:14" ht="63.75" thickBot="1" x14ac:dyDescent="0.3">
      <c r="A233" s="210" t="s">
        <v>63</v>
      </c>
      <c r="B233" s="211" t="s">
        <v>3257</v>
      </c>
      <c r="C233" s="196" t="s">
        <v>3258</v>
      </c>
      <c r="D233" s="197" t="s">
        <v>3523</v>
      </c>
      <c r="E233" s="198" t="s">
        <v>3535</v>
      </c>
      <c r="F233" s="199" t="s">
        <v>23</v>
      </c>
      <c r="G233" s="181" t="s">
        <v>64</v>
      </c>
      <c r="H233" s="169"/>
      <c r="I233" s="163"/>
      <c r="J233" s="150"/>
      <c r="K233" s="156"/>
      <c r="L233" s="150"/>
      <c r="M233" s="182" t="s">
        <v>320</v>
      </c>
      <c r="N233" s="204" t="s">
        <v>3299</v>
      </c>
    </row>
    <row r="234" spans="1:14" ht="16.5" thickBot="1" x14ac:dyDescent="0.3">
      <c r="A234" s="210"/>
      <c r="B234" s="212"/>
      <c r="C234" s="196"/>
      <c r="D234" s="197"/>
      <c r="E234" s="198"/>
      <c r="F234" s="199"/>
      <c r="G234" s="181" t="s">
        <v>2866</v>
      </c>
      <c r="H234" s="169"/>
      <c r="I234" s="163"/>
      <c r="J234" s="150"/>
      <c r="K234" s="156"/>
      <c r="L234" s="150"/>
      <c r="M234" s="182" t="s">
        <v>2875</v>
      </c>
      <c r="N234" s="222"/>
    </row>
    <row r="235" spans="1:14" ht="32.25" thickBot="1" x14ac:dyDescent="0.3">
      <c r="A235" s="210"/>
      <c r="B235" s="212"/>
      <c r="C235" s="196"/>
      <c r="D235" s="197"/>
      <c r="E235" s="198"/>
      <c r="F235" s="199"/>
      <c r="G235" s="181" t="s">
        <v>65</v>
      </c>
      <c r="H235" s="169"/>
      <c r="I235" s="163"/>
      <c r="J235" s="150"/>
      <c r="K235" s="156"/>
      <c r="L235" s="150"/>
      <c r="M235" s="182" t="s">
        <v>321</v>
      </c>
      <c r="N235" s="222"/>
    </row>
    <row r="236" spans="1:14" ht="32.25" thickBot="1" x14ac:dyDescent="0.3">
      <c r="A236" s="210"/>
      <c r="B236" s="212"/>
      <c r="C236" s="196"/>
      <c r="D236" s="197"/>
      <c r="E236" s="198"/>
      <c r="F236" s="199"/>
      <c r="G236" s="181" t="s">
        <v>66</v>
      </c>
      <c r="H236" s="169"/>
      <c r="I236" s="163"/>
      <c r="J236" s="150"/>
      <c r="K236" s="156"/>
      <c r="L236" s="150"/>
      <c r="M236" s="182" t="s">
        <v>315</v>
      </c>
      <c r="N236" s="222"/>
    </row>
    <row r="237" spans="1:14" ht="114.75" customHeight="1" thickBot="1" x14ac:dyDescent="0.3">
      <c r="A237" s="210"/>
      <c r="B237" s="212"/>
      <c r="C237" s="176" t="s">
        <v>3259</v>
      </c>
      <c r="D237" s="179" t="s">
        <v>3525</v>
      </c>
      <c r="E237" s="188" t="s">
        <v>3533</v>
      </c>
      <c r="F237" s="176" t="s">
        <v>23</v>
      </c>
      <c r="G237" s="176" t="s">
        <v>95</v>
      </c>
      <c r="H237" s="176"/>
      <c r="I237" s="164"/>
      <c r="J237" s="151"/>
      <c r="K237" s="158"/>
      <c r="L237" s="151"/>
      <c r="M237" s="176" t="s">
        <v>310</v>
      </c>
      <c r="N237" s="222"/>
    </row>
    <row r="238" spans="1:14" ht="50.25" customHeight="1" thickBot="1" x14ac:dyDescent="0.3">
      <c r="A238" s="210"/>
      <c r="B238" s="195" t="s">
        <v>3260</v>
      </c>
      <c r="C238" s="196" t="s">
        <v>3261</v>
      </c>
      <c r="D238" s="197" t="s">
        <v>3523</v>
      </c>
      <c r="E238" s="198" t="s">
        <v>3535</v>
      </c>
      <c r="F238" s="199" t="s">
        <v>23</v>
      </c>
      <c r="G238" s="181" t="s">
        <v>67</v>
      </c>
      <c r="H238" s="169"/>
      <c r="I238" s="163"/>
      <c r="J238" s="162"/>
      <c r="K238" s="156"/>
      <c r="L238" s="150"/>
      <c r="M238" s="182" t="s">
        <v>314</v>
      </c>
      <c r="N238" s="204" t="s">
        <v>3299</v>
      </c>
    </row>
    <row r="239" spans="1:14" ht="50.25" customHeight="1" thickBot="1" x14ac:dyDescent="0.3">
      <c r="A239" s="210"/>
      <c r="B239" s="195"/>
      <c r="C239" s="196"/>
      <c r="D239" s="197"/>
      <c r="E239" s="198"/>
      <c r="F239" s="199"/>
      <c r="G239" s="181" t="s">
        <v>2867</v>
      </c>
      <c r="H239" s="169"/>
      <c r="I239" s="163"/>
      <c r="J239" s="162"/>
      <c r="K239" s="156"/>
      <c r="L239" s="150"/>
      <c r="M239" s="182" t="s">
        <v>3023</v>
      </c>
      <c r="N239" s="205"/>
    </row>
    <row r="240" spans="1:14" ht="50.25" customHeight="1" thickBot="1" x14ac:dyDescent="0.3">
      <c r="A240" s="210"/>
      <c r="B240" s="195"/>
      <c r="C240" s="196"/>
      <c r="D240" s="197"/>
      <c r="E240" s="198"/>
      <c r="F240" s="199"/>
      <c r="G240" s="181" t="s">
        <v>68</v>
      </c>
      <c r="H240" s="169"/>
      <c r="I240" s="163"/>
      <c r="J240" s="162"/>
      <c r="K240" s="156"/>
      <c r="L240" s="150"/>
      <c r="M240" s="182" t="s">
        <v>314</v>
      </c>
      <c r="N240" s="209"/>
    </row>
    <row r="241" spans="1:14" ht="48" thickBot="1" x14ac:dyDescent="0.3">
      <c r="A241" s="210"/>
      <c r="B241" s="195"/>
      <c r="C241" s="196" t="s">
        <v>3262</v>
      </c>
      <c r="D241" s="197" t="s">
        <v>3544</v>
      </c>
      <c r="E241" s="198" t="s">
        <v>3557</v>
      </c>
      <c r="F241" s="199" t="s">
        <v>3512</v>
      </c>
      <c r="G241" s="181" t="s">
        <v>70</v>
      </c>
      <c r="H241" s="169"/>
      <c r="I241" s="163"/>
      <c r="J241" s="162"/>
      <c r="K241" s="160"/>
      <c r="L241" s="154"/>
      <c r="M241" s="182" t="s">
        <v>3073</v>
      </c>
      <c r="N241" s="200" t="s">
        <v>2974</v>
      </c>
    </row>
    <row r="242" spans="1:14" ht="16.5" thickBot="1" x14ac:dyDescent="0.3">
      <c r="A242" s="210"/>
      <c r="B242" s="195"/>
      <c r="C242" s="196"/>
      <c r="D242" s="197"/>
      <c r="E242" s="198"/>
      <c r="F242" s="199"/>
      <c r="G242" s="181" t="s">
        <v>71</v>
      </c>
      <c r="H242" s="169"/>
      <c r="I242" s="163"/>
      <c r="J242" s="162"/>
      <c r="K242" s="160"/>
      <c r="L242" s="154"/>
      <c r="M242" s="182" t="s">
        <v>3024</v>
      </c>
      <c r="N242" s="202"/>
    </row>
    <row r="243" spans="1:14" ht="32.25" thickBot="1" x14ac:dyDescent="0.3">
      <c r="A243" s="210"/>
      <c r="B243" s="195"/>
      <c r="C243" s="196"/>
      <c r="D243" s="197"/>
      <c r="E243" s="198"/>
      <c r="F243" s="199"/>
      <c r="G243" s="181" t="s">
        <v>72</v>
      </c>
      <c r="H243" s="169"/>
      <c r="I243" s="163"/>
      <c r="J243" s="162"/>
      <c r="K243" s="160"/>
      <c r="L243" s="154"/>
      <c r="M243" s="182" t="s">
        <v>307</v>
      </c>
      <c r="N243" s="202"/>
    </row>
    <row r="244" spans="1:14" ht="32.25" thickBot="1" x14ac:dyDescent="0.3">
      <c r="A244" s="210"/>
      <c r="B244" s="195"/>
      <c r="C244" s="196"/>
      <c r="D244" s="197"/>
      <c r="E244" s="198"/>
      <c r="F244" s="199"/>
      <c r="G244" s="181" t="s">
        <v>3123</v>
      </c>
      <c r="H244" s="169"/>
      <c r="I244" s="163"/>
      <c r="J244" s="162"/>
      <c r="K244" s="156"/>
      <c r="L244" s="150"/>
      <c r="M244" s="182" t="s">
        <v>307</v>
      </c>
      <c r="N244" s="202"/>
    </row>
    <row r="245" spans="1:14" ht="32.25" thickBot="1" x14ac:dyDescent="0.3">
      <c r="A245" s="210"/>
      <c r="B245" s="195"/>
      <c r="C245" s="196"/>
      <c r="D245" s="197"/>
      <c r="E245" s="198"/>
      <c r="F245" s="199"/>
      <c r="G245" s="181" t="s">
        <v>3485</v>
      </c>
      <c r="H245" s="169"/>
      <c r="I245" s="163"/>
      <c r="J245" s="162"/>
      <c r="K245" s="160"/>
      <c r="L245" s="150"/>
      <c r="M245" s="182" t="s">
        <v>307</v>
      </c>
      <c r="N245" s="201"/>
    </row>
    <row r="246" spans="1:14" ht="55.5" customHeight="1" thickBot="1" x14ac:dyDescent="0.3">
      <c r="A246" s="210"/>
      <c r="B246" s="195"/>
      <c r="C246" s="196" t="s">
        <v>3263</v>
      </c>
      <c r="D246" s="197" t="s">
        <v>3525</v>
      </c>
      <c r="E246" s="198" t="s">
        <v>3533</v>
      </c>
      <c r="F246" s="199" t="s">
        <v>23</v>
      </c>
      <c r="G246" s="181" t="s">
        <v>94</v>
      </c>
      <c r="H246" s="169"/>
      <c r="I246" s="163"/>
      <c r="J246" s="162"/>
      <c r="K246" s="160"/>
      <c r="L246" s="154"/>
      <c r="M246" s="182" t="s">
        <v>291</v>
      </c>
      <c r="N246" s="204" t="s">
        <v>3299</v>
      </c>
    </row>
    <row r="247" spans="1:14" ht="74.099999999999994" customHeight="1" thickBot="1" x14ac:dyDescent="0.3">
      <c r="A247" s="210"/>
      <c r="B247" s="195"/>
      <c r="C247" s="196"/>
      <c r="D247" s="197"/>
      <c r="E247" s="198"/>
      <c r="F247" s="199"/>
      <c r="G247" s="181" t="s">
        <v>3383</v>
      </c>
      <c r="H247" s="169"/>
      <c r="I247" s="163"/>
      <c r="J247" s="162"/>
      <c r="K247" s="160"/>
      <c r="L247" s="150"/>
      <c r="M247" s="182" t="s">
        <v>291</v>
      </c>
      <c r="N247" s="209"/>
    </row>
    <row r="248" spans="1:14" ht="45.75" customHeight="1" thickBot="1" x14ac:dyDescent="0.3">
      <c r="A248" s="210"/>
      <c r="B248" s="195"/>
      <c r="C248" s="196" t="s">
        <v>3264</v>
      </c>
      <c r="D248" s="197" t="s">
        <v>3523</v>
      </c>
      <c r="E248" s="198" t="s">
        <v>3535</v>
      </c>
      <c r="F248" s="199" t="s">
        <v>23</v>
      </c>
      <c r="G248" s="181" t="s">
        <v>3384</v>
      </c>
      <c r="H248" s="169"/>
      <c r="I248" s="163"/>
      <c r="J248" s="162"/>
      <c r="K248" s="161"/>
      <c r="L248" s="155"/>
      <c r="M248" s="182" t="s">
        <v>2666</v>
      </c>
      <c r="N248" s="204" t="s">
        <v>3299</v>
      </c>
    </row>
    <row r="249" spans="1:14" ht="45.75" customHeight="1" thickBot="1" x14ac:dyDescent="0.3">
      <c r="A249" s="210"/>
      <c r="B249" s="195"/>
      <c r="C249" s="196"/>
      <c r="D249" s="197"/>
      <c r="E249" s="198"/>
      <c r="F249" s="199"/>
      <c r="G249" s="181" t="s">
        <v>3280</v>
      </c>
      <c r="H249" s="169"/>
      <c r="I249" s="163"/>
      <c r="J249" s="162"/>
      <c r="K249" s="161"/>
      <c r="L249" s="155"/>
      <c r="M249" s="182" t="s">
        <v>2666</v>
      </c>
      <c r="N249" s="205"/>
    </row>
    <row r="250" spans="1:14" ht="45.75" customHeight="1" thickBot="1" x14ac:dyDescent="0.3">
      <c r="A250" s="210"/>
      <c r="B250" s="195"/>
      <c r="C250" s="196"/>
      <c r="D250" s="197"/>
      <c r="E250" s="198"/>
      <c r="F250" s="199"/>
      <c r="G250" s="181" t="s">
        <v>73</v>
      </c>
      <c r="H250" s="169"/>
      <c r="I250" s="163"/>
      <c r="J250" s="162"/>
      <c r="K250" s="156"/>
      <c r="L250" s="150"/>
      <c r="M250" s="182" t="s">
        <v>2705</v>
      </c>
      <c r="N250" s="205"/>
    </row>
    <row r="251" spans="1:14" ht="45.75" customHeight="1" thickBot="1" x14ac:dyDescent="0.3">
      <c r="A251" s="210"/>
      <c r="B251" s="195"/>
      <c r="C251" s="196"/>
      <c r="D251" s="197"/>
      <c r="E251" s="198"/>
      <c r="F251" s="199"/>
      <c r="G251" s="181" t="s">
        <v>3385</v>
      </c>
      <c r="H251" s="169"/>
      <c r="I251" s="163"/>
      <c r="J251" s="162"/>
      <c r="K251" s="156"/>
      <c r="L251" s="150"/>
      <c r="M251" s="182" t="s">
        <v>343</v>
      </c>
      <c r="N251" s="205"/>
    </row>
    <row r="252" spans="1:14" ht="48" thickBot="1" x14ac:dyDescent="0.3">
      <c r="A252" s="210"/>
      <c r="B252" s="195"/>
      <c r="C252" s="196"/>
      <c r="D252" s="197"/>
      <c r="E252" s="198"/>
      <c r="F252" s="199"/>
      <c r="G252" s="181" t="s">
        <v>342</v>
      </c>
      <c r="H252" s="169"/>
      <c r="I252" s="163"/>
      <c r="J252" s="162"/>
      <c r="K252" s="156"/>
      <c r="L252" s="150"/>
      <c r="M252" s="182" t="s">
        <v>3113</v>
      </c>
      <c r="N252" s="209"/>
    </row>
    <row r="253" spans="1:14" ht="32.25" thickBot="1" x14ac:dyDescent="0.3">
      <c r="A253" s="210"/>
      <c r="B253" s="195"/>
      <c r="C253" s="196" t="s">
        <v>3313</v>
      </c>
      <c r="D253" s="197" t="s">
        <v>3544</v>
      </c>
      <c r="E253" s="198" t="s">
        <v>3557</v>
      </c>
      <c r="F253" s="199" t="s">
        <v>3513</v>
      </c>
      <c r="G253" s="181" t="s">
        <v>74</v>
      </c>
      <c r="H253" s="169"/>
      <c r="I253" s="163"/>
      <c r="J253" s="150"/>
      <c r="K253" s="156"/>
      <c r="L253" s="150"/>
      <c r="M253" s="182" t="s">
        <v>2667</v>
      </c>
      <c r="N253" s="206" t="s">
        <v>2975</v>
      </c>
    </row>
    <row r="254" spans="1:14" ht="66.75" customHeight="1" thickBot="1" x14ac:dyDescent="0.3">
      <c r="A254" s="210"/>
      <c r="B254" s="195"/>
      <c r="C254" s="196"/>
      <c r="D254" s="197"/>
      <c r="E254" s="198"/>
      <c r="F254" s="199"/>
      <c r="G254" s="181" t="s">
        <v>2976</v>
      </c>
      <c r="H254" s="169"/>
      <c r="I254" s="163"/>
      <c r="J254" s="162"/>
      <c r="K254" s="156"/>
      <c r="L254" s="150"/>
      <c r="M254" s="182" t="s">
        <v>2667</v>
      </c>
      <c r="N254" s="207"/>
    </row>
    <row r="255" spans="1:14" ht="66.75" customHeight="1" thickBot="1" x14ac:dyDescent="0.3">
      <c r="A255" s="210"/>
      <c r="B255" s="195"/>
      <c r="C255" s="196"/>
      <c r="D255" s="197"/>
      <c r="E255" s="198"/>
      <c r="F255" s="199"/>
      <c r="G255" s="181" t="s">
        <v>3293</v>
      </c>
      <c r="H255" s="169"/>
      <c r="I255" s="163"/>
      <c r="J255" s="162"/>
      <c r="K255" s="156"/>
      <c r="L255" s="150"/>
      <c r="M255" s="182" t="s">
        <v>313</v>
      </c>
      <c r="N255" s="207"/>
    </row>
    <row r="256" spans="1:14" ht="66.75" customHeight="1" thickBot="1" x14ac:dyDescent="0.3">
      <c r="A256" s="210"/>
      <c r="B256" s="195"/>
      <c r="C256" s="196"/>
      <c r="D256" s="197"/>
      <c r="E256" s="198"/>
      <c r="F256" s="199"/>
      <c r="G256" s="181" t="s">
        <v>2977</v>
      </c>
      <c r="H256" s="169"/>
      <c r="I256" s="163"/>
      <c r="J256" s="162"/>
      <c r="K256" s="156"/>
      <c r="L256" s="150"/>
      <c r="M256" s="182" t="s">
        <v>283</v>
      </c>
      <c r="N256" s="208"/>
    </row>
    <row r="257" spans="1:14" ht="85.5" customHeight="1" thickBot="1" x14ac:dyDescent="0.3">
      <c r="A257" s="210"/>
      <c r="B257" s="195"/>
      <c r="C257" s="196" t="s">
        <v>3265</v>
      </c>
      <c r="D257" s="197" t="s">
        <v>3544</v>
      </c>
      <c r="E257" s="198" t="s">
        <v>3557</v>
      </c>
      <c r="F257" s="199" t="s">
        <v>3514</v>
      </c>
      <c r="G257" s="181" t="s">
        <v>3386</v>
      </c>
      <c r="H257" s="169"/>
      <c r="I257" s="163"/>
      <c r="J257" s="162"/>
      <c r="K257" s="160"/>
      <c r="L257" s="154"/>
      <c r="M257" s="182" t="s">
        <v>3114</v>
      </c>
      <c r="N257" s="200" t="s">
        <v>2979</v>
      </c>
    </row>
    <row r="258" spans="1:14" ht="79.5" customHeight="1" thickBot="1" x14ac:dyDescent="0.3">
      <c r="A258" s="210"/>
      <c r="B258" s="195"/>
      <c r="C258" s="196"/>
      <c r="D258" s="197"/>
      <c r="E258" s="198"/>
      <c r="F258" s="199"/>
      <c r="G258" s="181" t="s">
        <v>3387</v>
      </c>
      <c r="H258" s="169"/>
      <c r="I258" s="163"/>
      <c r="J258" s="162"/>
      <c r="K258" s="160"/>
      <c r="L258" s="154"/>
      <c r="M258" s="182" t="s">
        <v>2978</v>
      </c>
      <c r="N258" s="202"/>
    </row>
    <row r="259" spans="1:14" ht="79.5" thickBot="1" x14ac:dyDescent="0.3">
      <c r="A259" s="210"/>
      <c r="B259" s="195"/>
      <c r="C259" s="196"/>
      <c r="D259" s="197"/>
      <c r="E259" s="198"/>
      <c r="F259" s="199"/>
      <c r="G259" s="181" t="s">
        <v>3388</v>
      </c>
      <c r="H259" s="169"/>
      <c r="I259" s="163"/>
      <c r="J259" s="162"/>
      <c r="K259" s="160"/>
      <c r="L259" s="154"/>
      <c r="M259" s="182" t="s">
        <v>2978</v>
      </c>
      <c r="N259" s="202"/>
    </row>
    <row r="260" spans="1:14" ht="79.5" thickBot="1" x14ac:dyDescent="0.3">
      <c r="A260" s="210"/>
      <c r="B260" s="195"/>
      <c r="C260" s="196"/>
      <c r="D260" s="197"/>
      <c r="E260" s="198"/>
      <c r="F260" s="199"/>
      <c r="G260" s="181" t="s">
        <v>3389</v>
      </c>
      <c r="H260" s="169"/>
      <c r="I260" s="163"/>
      <c r="J260" s="162"/>
      <c r="K260" s="160"/>
      <c r="L260" s="154"/>
      <c r="M260" s="182" t="s">
        <v>2978</v>
      </c>
      <c r="N260" s="202"/>
    </row>
    <row r="261" spans="1:14" ht="156" customHeight="1" thickBot="1" x14ac:dyDescent="0.3">
      <c r="A261" s="210"/>
      <c r="B261" s="195"/>
      <c r="C261" s="196"/>
      <c r="D261" s="197"/>
      <c r="E261" s="198"/>
      <c r="F261" s="199"/>
      <c r="G261" s="181" t="s">
        <v>3497</v>
      </c>
      <c r="H261" s="169"/>
      <c r="I261" s="163"/>
      <c r="J261" s="162"/>
      <c r="K261" s="160"/>
      <c r="L261" s="154"/>
      <c r="M261" s="182" t="s">
        <v>2980</v>
      </c>
      <c r="N261" s="202"/>
    </row>
    <row r="262" spans="1:14" ht="79.5" thickBot="1" x14ac:dyDescent="0.3">
      <c r="A262" s="210"/>
      <c r="B262" s="195"/>
      <c r="C262" s="196"/>
      <c r="D262" s="197"/>
      <c r="E262" s="198"/>
      <c r="F262" s="199"/>
      <c r="G262" s="181" t="s">
        <v>3390</v>
      </c>
      <c r="H262" s="169"/>
      <c r="I262" s="163"/>
      <c r="J262" s="162"/>
      <c r="K262" s="160"/>
      <c r="L262" s="154"/>
      <c r="M262" s="182" t="s">
        <v>2981</v>
      </c>
      <c r="N262" s="202"/>
    </row>
    <row r="263" spans="1:14" ht="32.25" thickBot="1" x14ac:dyDescent="0.3">
      <c r="A263" s="210"/>
      <c r="B263" s="195"/>
      <c r="C263" s="196"/>
      <c r="D263" s="197"/>
      <c r="E263" s="198"/>
      <c r="F263" s="199"/>
      <c r="G263" s="181" t="s">
        <v>3391</v>
      </c>
      <c r="H263" s="169"/>
      <c r="I263" s="163"/>
      <c r="J263" s="162"/>
      <c r="K263" s="160"/>
      <c r="L263" s="154"/>
      <c r="M263" s="182" t="s">
        <v>3115</v>
      </c>
      <c r="N263" s="201"/>
    </row>
    <row r="264" spans="1:14" ht="63.75" thickBot="1" x14ac:dyDescent="0.3">
      <c r="A264" s="210"/>
      <c r="B264" s="195"/>
      <c r="C264" s="203" t="s">
        <v>3266</v>
      </c>
      <c r="D264" s="197" t="s">
        <v>3524</v>
      </c>
      <c r="E264" s="198" t="s">
        <v>3541</v>
      </c>
      <c r="F264" s="199" t="s">
        <v>3515</v>
      </c>
      <c r="G264" s="181" t="s">
        <v>77</v>
      </c>
      <c r="H264" s="169"/>
      <c r="I264" s="163"/>
      <c r="J264" s="162"/>
      <c r="K264" s="160"/>
      <c r="L264" s="154"/>
      <c r="M264" s="182" t="s">
        <v>3116</v>
      </c>
      <c r="N264" s="200" t="s">
        <v>2982</v>
      </c>
    </row>
    <row r="265" spans="1:14" ht="63.75" thickBot="1" x14ac:dyDescent="0.3">
      <c r="A265" s="210"/>
      <c r="B265" s="195"/>
      <c r="C265" s="203"/>
      <c r="D265" s="197"/>
      <c r="E265" s="198"/>
      <c r="F265" s="199"/>
      <c r="G265" s="181" t="s">
        <v>3392</v>
      </c>
      <c r="H265" s="169"/>
      <c r="I265" s="163"/>
      <c r="J265" s="162"/>
      <c r="K265" s="160"/>
      <c r="L265" s="150"/>
      <c r="M265" s="182" t="s">
        <v>2706</v>
      </c>
      <c r="N265" s="202"/>
    </row>
    <row r="266" spans="1:14" ht="32.25" thickBot="1" x14ac:dyDescent="0.3">
      <c r="A266" s="210"/>
      <c r="B266" s="195"/>
      <c r="C266" s="203"/>
      <c r="D266" s="197"/>
      <c r="E266" s="198"/>
      <c r="F266" s="199"/>
      <c r="G266" s="181" t="s">
        <v>3393</v>
      </c>
      <c r="H266" s="169"/>
      <c r="I266" s="163"/>
      <c r="J266" s="162"/>
      <c r="K266" s="156"/>
      <c r="L266" s="150"/>
      <c r="M266" s="182" t="s">
        <v>2668</v>
      </c>
      <c r="N266" s="202"/>
    </row>
    <row r="267" spans="1:14" ht="63.75" thickBot="1" x14ac:dyDescent="0.3">
      <c r="A267" s="210"/>
      <c r="B267" s="195"/>
      <c r="C267" s="203"/>
      <c r="D267" s="197"/>
      <c r="E267" s="198"/>
      <c r="F267" s="199"/>
      <c r="G267" s="181" t="s">
        <v>3124</v>
      </c>
      <c r="H267" s="169"/>
      <c r="I267" s="163"/>
      <c r="J267" s="150"/>
      <c r="K267" s="156"/>
      <c r="L267" s="150"/>
      <c r="M267" s="182" t="s">
        <v>2706</v>
      </c>
      <c r="N267" s="201"/>
    </row>
    <row r="268" spans="1:14" ht="32.25" thickBot="1" x14ac:dyDescent="0.3">
      <c r="A268" s="210"/>
      <c r="B268" s="195" t="s">
        <v>3267</v>
      </c>
      <c r="C268" s="196" t="s">
        <v>3268</v>
      </c>
      <c r="D268" s="197" t="s">
        <v>3522</v>
      </c>
      <c r="E268" s="198" t="s">
        <v>3537</v>
      </c>
      <c r="F268" s="199" t="s">
        <v>23</v>
      </c>
      <c r="G268" s="181" t="s">
        <v>3394</v>
      </c>
      <c r="H268" s="169"/>
      <c r="I268" s="163"/>
      <c r="J268" s="162"/>
      <c r="K268" s="160"/>
      <c r="L268" s="154"/>
      <c r="M268" s="182" t="s">
        <v>3025</v>
      </c>
      <c r="N268" s="204" t="s">
        <v>3299</v>
      </c>
    </row>
    <row r="269" spans="1:14" ht="72" customHeight="1" thickBot="1" x14ac:dyDescent="0.3">
      <c r="A269" s="210"/>
      <c r="B269" s="195"/>
      <c r="C269" s="196"/>
      <c r="D269" s="197"/>
      <c r="E269" s="198"/>
      <c r="F269" s="199"/>
      <c r="G269" s="181" t="s">
        <v>3395</v>
      </c>
      <c r="H269" s="169"/>
      <c r="I269" s="163"/>
      <c r="J269" s="162"/>
      <c r="K269" s="150"/>
      <c r="L269" s="150"/>
      <c r="M269" s="182" t="s">
        <v>285</v>
      </c>
      <c r="N269" s="205"/>
    </row>
    <row r="270" spans="1:14" ht="59.25" customHeight="1" thickBot="1" x14ac:dyDescent="0.3">
      <c r="A270" s="210"/>
      <c r="B270" s="195"/>
      <c r="C270" s="196"/>
      <c r="D270" s="197"/>
      <c r="E270" s="198"/>
      <c r="F270" s="199"/>
      <c r="G270" s="181" t="s">
        <v>3498</v>
      </c>
      <c r="H270" s="169"/>
      <c r="I270" s="163"/>
      <c r="J270" s="162"/>
      <c r="K270" s="150"/>
      <c r="L270" s="150"/>
      <c r="M270" s="182" t="s">
        <v>285</v>
      </c>
      <c r="N270" s="205"/>
    </row>
    <row r="271" spans="1:14" ht="32.25" thickBot="1" x14ac:dyDescent="0.3">
      <c r="A271" s="210"/>
      <c r="B271" s="195"/>
      <c r="C271" s="196" t="s">
        <v>3269</v>
      </c>
      <c r="D271" s="197" t="s">
        <v>3528</v>
      </c>
      <c r="E271" s="198" t="s">
        <v>3538</v>
      </c>
      <c r="F271" s="199" t="s">
        <v>3516</v>
      </c>
      <c r="G271" s="181" t="s">
        <v>3396</v>
      </c>
      <c r="H271" s="169"/>
      <c r="I271" s="163"/>
      <c r="J271" s="162"/>
      <c r="K271" s="150"/>
      <c r="L271" s="150"/>
      <c r="M271" s="182" t="s">
        <v>3074</v>
      </c>
      <c r="N271" s="200" t="s">
        <v>2983</v>
      </c>
    </row>
    <row r="272" spans="1:14" ht="63.75" thickBot="1" x14ac:dyDescent="0.3">
      <c r="A272" s="210"/>
      <c r="B272" s="195"/>
      <c r="C272" s="196"/>
      <c r="D272" s="197"/>
      <c r="E272" s="198"/>
      <c r="F272" s="199"/>
      <c r="G272" s="181" t="s">
        <v>3397</v>
      </c>
      <c r="H272" s="169"/>
      <c r="I272" s="163"/>
      <c r="J272" s="162"/>
      <c r="K272" s="150"/>
      <c r="L272" s="150"/>
      <c r="M272" s="182" t="s">
        <v>285</v>
      </c>
      <c r="N272" s="202"/>
    </row>
    <row r="273" spans="1:14" ht="48" thickBot="1" x14ac:dyDescent="0.3">
      <c r="A273" s="210"/>
      <c r="B273" s="195"/>
      <c r="C273" s="196"/>
      <c r="D273" s="197"/>
      <c r="E273" s="198"/>
      <c r="F273" s="199"/>
      <c r="G273" s="181" t="s">
        <v>2869</v>
      </c>
      <c r="H273" s="169"/>
      <c r="I273" s="163"/>
      <c r="J273" s="162"/>
      <c r="K273" s="150"/>
      <c r="L273" s="150"/>
      <c r="M273" s="182" t="s">
        <v>285</v>
      </c>
      <c r="N273" s="202"/>
    </row>
    <row r="274" spans="1:14" ht="48" thickBot="1" x14ac:dyDescent="0.3">
      <c r="A274" s="210"/>
      <c r="B274" s="195"/>
      <c r="C274" s="196"/>
      <c r="D274" s="197"/>
      <c r="E274" s="198"/>
      <c r="F274" s="199"/>
      <c r="G274" s="181" t="s">
        <v>2870</v>
      </c>
      <c r="H274" s="169"/>
      <c r="I274" s="163"/>
      <c r="J274" s="162"/>
      <c r="K274" s="152"/>
      <c r="L274" s="150"/>
      <c r="M274" s="182" t="s">
        <v>312</v>
      </c>
      <c r="N274" s="202"/>
    </row>
    <row r="275" spans="1:14" ht="48" thickBot="1" x14ac:dyDescent="0.3">
      <c r="A275" s="210"/>
      <c r="B275" s="195"/>
      <c r="C275" s="196"/>
      <c r="D275" s="197"/>
      <c r="E275" s="198"/>
      <c r="F275" s="199"/>
      <c r="G275" s="181" t="s">
        <v>2871</v>
      </c>
      <c r="H275" s="169"/>
      <c r="I275" s="163"/>
      <c r="J275" s="162"/>
      <c r="K275" s="150"/>
      <c r="L275" s="150"/>
      <c r="M275" s="182" t="s">
        <v>3026</v>
      </c>
      <c r="N275" s="201"/>
    </row>
    <row r="276" spans="1:14" ht="59.25" customHeight="1" thickBot="1" x14ac:dyDescent="0.3">
      <c r="A276" s="210"/>
      <c r="B276" s="195" t="s">
        <v>3270</v>
      </c>
      <c r="C276" s="196" t="s">
        <v>3271</v>
      </c>
      <c r="D276" s="197" t="s">
        <v>3526</v>
      </c>
      <c r="E276" s="198" t="s">
        <v>3534</v>
      </c>
      <c r="F276" s="199" t="s">
        <v>2</v>
      </c>
      <c r="G276" s="181" t="s">
        <v>78</v>
      </c>
      <c r="H276" s="169"/>
      <c r="I276" s="163"/>
      <c r="J276" s="162"/>
      <c r="K276" s="150"/>
      <c r="L276" s="150"/>
      <c r="M276" s="182" t="s">
        <v>304</v>
      </c>
      <c r="N276" s="200" t="s">
        <v>2984</v>
      </c>
    </row>
    <row r="277" spans="1:14" ht="67.5" customHeight="1" thickBot="1" x14ac:dyDescent="0.3">
      <c r="A277" s="210"/>
      <c r="B277" s="195"/>
      <c r="C277" s="196"/>
      <c r="D277" s="197"/>
      <c r="E277" s="198"/>
      <c r="F277" s="199"/>
      <c r="G277" s="181" t="s">
        <v>79</v>
      </c>
      <c r="H277" s="169"/>
      <c r="I277" s="163"/>
      <c r="J277" s="162"/>
      <c r="K277" s="150"/>
      <c r="L277" s="150"/>
      <c r="M277" s="182" t="s">
        <v>3027</v>
      </c>
      <c r="N277" s="201"/>
    </row>
    <row r="278" spans="1:14" ht="48.75" customHeight="1" thickBot="1" x14ac:dyDescent="0.3">
      <c r="A278" s="210"/>
      <c r="B278" s="195"/>
      <c r="C278" s="196" t="s">
        <v>3272</v>
      </c>
      <c r="D278" s="197" t="s">
        <v>3523</v>
      </c>
      <c r="E278" s="198" t="s">
        <v>3535</v>
      </c>
      <c r="F278" s="199" t="s">
        <v>80</v>
      </c>
      <c r="G278" s="181" t="s">
        <v>3398</v>
      </c>
      <c r="H278" s="169"/>
      <c r="I278" s="163"/>
      <c r="J278" s="162"/>
      <c r="K278" s="150"/>
      <c r="L278" s="150"/>
      <c r="M278" s="182" t="s">
        <v>313</v>
      </c>
      <c r="N278" s="200" t="s">
        <v>2985</v>
      </c>
    </row>
    <row r="279" spans="1:14" ht="48.75" customHeight="1" thickBot="1" x14ac:dyDescent="0.3">
      <c r="A279" s="210"/>
      <c r="B279" s="195"/>
      <c r="C279" s="196"/>
      <c r="D279" s="197"/>
      <c r="E279" s="198"/>
      <c r="F279" s="199"/>
      <c r="G279" s="192" t="s">
        <v>81</v>
      </c>
      <c r="H279" s="169"/>
      <c r="I279" s="193"/>
      <c r="J279" s="162"/>
      <c r="K279" s="150"/>
      <c r="L279" s="150"/>
      <c r="M279" s="182" t="s">
        <v>280</v>
      </c>
      <c r="N279" s="202"/>
    </row>
    <row r="280" spans="1:14" ht="142.5" thickBot="1" x14ac:dyDescent="0.3">
      <c r="A280" s="210"/>
      <c r="B280" s="195"/>
      <c r="C280" s="181" t="s">
        <v>3314</v>
      </c>
      <c r="D280" s="175" t="s">
        <v>3530</v>
      </c>
      <c r="E280" s="187" t="s">
        <v>3540</v>
      </c>
      <c r="F280" s="177" t="s">
        <v>82</v>
      </c>
      <c r="G280" s="192" t="s">
        <v>3399</v>
      </c>
      <c r="H280" s="190"/>
      <c r="I280" s="194"/>
      <c r="J280" s="152"/>
      <c r="K280" s="152"/>
      <c r="L280" s="152"/>
      <c r="M280" s="182" t="s">
        <v>3117</v>
      </c>
      <c r="N280" s="106" t="s">
        <v>2986</v>
      </c>
    </row>
    <row r="281" spans="1:14" x14ac:dyDescent="0.25">
      <c r="I281" s="4"/>
      <c r="J281" s="4"/>
      <c r="K281" s="4"/>
      <c r="L281" s="4"/>
    </row>
    <row r="282" spans="1:14" x14ac:dyDescent="0.25">
      <c r="G282" s="95"/>
      <c r="H282" s="95"/>
      <c r="I282" s="95"/>
      <c r="J282" s="95"/>
      <c r="K282" s="95"/>
      <c r="L282" s="95"/>
      <c r="M282" s="4"/>
    </row>
    <row r="283" spans="1:14" x14ac:dyDescent="0.25">
      <c r="G283" s="95"/>
      <c r="H283" s="95"/>
      <c r="I283" s="95"/>
      <c r="J283" s="95"/>
      <c r="K283" s="95"/>
      <c r="L283" s="95"/>
      <c r="M283" s="4"/>
    </row>
    <row r="284" spans="1:14" x14ac:dyDescent="0.25">
      <c r="G284" s="95"/>
      <c r="H284" s="95"/>
      <c r="I284" s="95"/>
      <c r="J284" s="95"/>
      <c r="K284" s="95"/>
      <c r="L284" s="95"/>
      <c r="M284" s="4"/>
    </row>
    <row r="285" spans="1:14" x14ac:dyDescent="0.25">
      <c r="I285" s="4"/>
      <c r="J285" s="4"/>
      <c r="K285" s="4"/>
      <c r="L285" s="4"/>
      <c r="M285" s="4"/>
    </row>
    <row r="286" spans="1:14" x14ac:dyDescent="0.25">
      <c r="I286" s="4"/>
      <c r="J286" s="4"/>
      <c r="K286" s="4"/>
      <c r="L286" s="4"/>
      <c r="M286" s="4"/>
    </row>
    <row r="287" spans="1:14" x14ac:dyDescent="0.25">
      <c r="I287" s="4"/>
      <c r="J287" s="4"/>
      <c r="K287" s="4"/>
      <c r="L287" s="4"/>
      <c r="M287" s="4"/>
    </row>
    <row r="288" spans="1:14" x14ac:dyDescent="0.25">
      <c r="I288" s="4"/>
      <c r="J288" s="4"/>
      <c r="K288" s="4"/>
      <c r="L288" s="4"/>
      <c r="M288" s="4"/>
    </row>
    <row r="289" spans="9:13" x14ac:dyDescent="0.25">
      <c r="I289" s="4"/>
      <c r="J289" s="4"/>
      <c r="K289" s="4"/>
      <c r="L289" s="4"/>
      <c r="M289" s="4"/>
    </row>
    <row r="290" spans="9:13" x14ac:dyDescent="0.25">
      <c r="I290" s="4"/>
      <c r="J290" s="4"/>
      <c r="K290" s="4"/>
      <c r="L290" s="4"/>
      <c r="M290" s="4"/>
    </row>
    <row r="291" spans="9:13" x14ac:dyDescent="0.25">
      <c r="I291" s="4"/>
      <c r="J291" s="4"/>
      <c r="K291" s="4"/>
      <c r="L291" s="4"/>
      <c r="M291" s="4"/>
    </row>
    <row r="292" spans="9:13" x14ac:dyDescent="0.25">
      <c r="I292" s="4"/>
      <c r="J292" s="4"/>
      <c r="K292" s="4"/>
      <c r="L292" s="4"/>
      <c r="M292" s="4"/>
    </row>
    <row r="293" spans="9:13" x14ac:dyDescent="0.25">
      <c r="I293" s="4"/>
      <c r="J293" s="4"/>
      <c r="K293" s="4"/>
      <c r="L293" s="4"/>
      <c r="M293" s="4"/>
    </row>
    <row r="294" spans="9:13" x14ac:dyDescent="0.25">
      <c r="I294" s="4"/>
      <c r="J294" s="4"/>
      <c r="K294" s="4"/>
      <c r="L294" s="4"/>
      <c r="M294" s="4"/>
    </row>
    <row r="295" spans="9:13" x14ac:dyDescent="0.25">
      <c r="I295" s="4"/>
      <c r="J295" s="4"/>
      <c r="K295" s="4"/>
      <c r="L295" s="4"/>
      <c r="M295" s="4"/>
    </row>
  </sheetData>
  <autoFilter ref="I3:L280" xr:uid="{00000000-0009-0000-0000-000000000000}"/>
  <mergeCells count="401">
    <mergeCell ref="A2:A3"/>
    <mergeCell ref="B2:B3"/>
    <mergeCell ref="C2:C3"/>
    <mergeCell ref="F2:F3"/>
    <mergeCell ref="G2:G3"/>
    <mergeCell ref="I2:L2"/>
    <mergeCell ref="M2:M3"/>
    <mergeCell ref="N2:N3"/>
    <mergeCell ref="A1:G1"/>
    <mergeCell ref="A4:A62"/>
    <mergeCell ref="B4:B13"/>
    <mergeCell ref="C4:C8"/>
    <mergeCell ref="D4:D8"/>
    <mergeCell ref="E4:E8"/>
    <mergeCell ref="F4:F8"/>
    <mergeCell ref="B14:B25"/>
    <mergeCell ref="C14:C19"/>
    <mergeCell ref="D14:D19"/>
    <mergeCell ref="E14:E19"/>
    <mergeCell ref="F14:F19"/>
    <mergeCell ref="B26:B33"/>
    <mergeCell ref="C26:C27"/>
    <mergeCell ref="D26:D27"/>
    <mergeCell ref="E26:E27"/>
    <mergeCell ref="F26:F27"/>
    <mergeCell ref="F31:F33"/>
    <mergeCell ref="B51:B59"/>
    <mergeCell ref="C51:C54"/>
    <mergeCell ref="D51:D54"/>
    <mergeCell ref="E51:E54"/>
    <mergeCell ref="F51:F54"/>
    <mergeCell ref="B44:B50"/>
    <mergeCell ref="C44:C47"/>
    <mergeCell ref="N14:N19"/>
    <mergeCell ref="C20:C22"/>
    <mergeCell ref="D20:D22"/>
    <mergeCell ref="E20:E22"/>
    <mergeCell ref="F20:F22"/>
    <mergeCell ref="N20:N22"/>
    <mergeCell ref="C23:C25"/>
    <mergeCell ref="N4:N8"/>
    <mergeCell ref="C10:C12"/>
    <mergeCell ref="D10:D12"/>
    <mergeCell ref="E10:E12"/>
    <mergeCell ref="F10:F12"/>
    <mergeCell ref="N10:N12"/>
    <mergeCell ref="D23:D25"/>
    <mergeCell ref="E23:E25"/>
    <mergeCell ref="F23:F25"/>
    <mergeCell ref="N23:N25"/>
    <mergeCell ref="N31:N33"/>
    <mergeCell ref="B34:B38"/>
    <mergeCell ref="C35:C38"/>
    <mergeCell ref="D35:D38"/>
    <mergeCell ref="E35:E38"/>
    <mergeCell ref="F35:F38"/>
    <mergeCell ref="N35:N38"/>
    <mergeCell ref="N26:N27"/>
    <mergeCell ref="C28:C30"/>
    <mergeCell ref="D28:D30"/>
    <mergeCell ref="E28:E30"/>
    <mergeCell ref="F28:F30"/>
    <mergeCell ref="N28:N30"/>
    <mergeCell ref="C31:C33"/>
    <mergeCell ref="D31:D33"/>
    <mergeCell ref="E31:E33"/>
    <mergeCell ref="N39:N40"/>
    <mergeCell ref="C41:C43"/>
    <mergeCell ref="D41:D43"/>
    <mergeCell ref="E41:E43"/>
    <mergeCell ref="F41:F43"/>
    <mergeCell ref="N41:N43"/>
    <mergeCell ref="B39:B43"/>
    <mergeCell ref="C39:C40"/>
    <mergeCell ref="D39:D40"/>
    <mergeCell ref="E39:E40"/>
    <mergeCell ref="F39:F40"/>
    <mergeCell ref="D44:D47"/>
    <mergeCell ref="E44:E47"/>
    <mergeCell ref="N51:N59"/>
    <mergeCell ref="C55:C56"/>
    <mergeCell ref="D55:D56"/>
    <mergeCell ref="E55:E56"/>
    <mergeCell ref="F55:F56"/>
    <mergeCell ref="C57:C59"/>
    <mergeCell ref="D57:D59"/>
    <mergeCell ref="E57:E59"/>
    <mergeCell ref="N44:N50"/>
    <mergeCell ref="C48:C49"/>
    <mergeCell ref="D48:D49"/>
    <mergeCell ref="E48:E49"/>
    <mergeCell ref="F48:F49"/>
    <mergeCell ref="F65:F67"/>
    <mergeCell ref="C69:C70"/>
    <mergeCell ref="D69:D70"/>
    <mergeCell ref="E69:E70"/>
    <mergeCell ref="F69:F70"/>
    <mergeCell ref="B72:B85"/>
    <mergeCell ref="N60:N61"/>
    <mergeCell ref="N62:N70"/>
    <mergeCell ref="B63:B71"/>
    <mergeCell ref="C65:C67"/>
    <mergeCell ref="D65:D67"/>
    <mergeCell ref="E65:E67"/>
    <mergeCell ref="B60:B62"/>
    <mergeCell ref="C60:C61"/>
    <mergeCell ref="D60:D61"/>
    <mergeCell ref="E60:E61"/>
    <mergeCell ref="F60:F61"/>
    <mergeCell ref="N84:N85"/>
    <mergeCell ref="A86:A157"/>
    <mergeCell ref="B86:B99"/>
    <mergeCell ref="C86:C88"/>
    <mergeCell ref="D86:D88"/>
    <mergeCell ref="E86:E88"/>
    <mergeCell ref="F86:F88"/>
    <mergeCell ref="N86:N88"/>
    <mergeCell ref="N74:N76"/>
    <mergeCell ref="C78:C83"/>
    <mergeCell ref="D78:D83"/>
    <mergeCell ref="E78:E83"/>
    <mergeCell ref="F78:F83"/>
    <mergeCell ref="N78:N83"/>
    <mergeCell ref="C74:C76"/>
    <mergeCell ref="D74:D76"/>
    <mergeCell ref="E74:E76"/>
    <mergeCell ref="F74:F76"/>
    <mergeCell ref="C84:C85"/>
    <mergeCell ref="D84:D85"/>
    <mergeCell ref="E84:E85"/>
    <mergeCell ref="F84:F85"/>
    <mergeCell ref="A63:A85"/>
    <mergeCell ref="C95:C96"/>
    <mergeCell ref="D95:D96"/>
    <mergeCell ref="E95:E96"/>
    <mergeCell ref="F95:F96"/>
    <mergeCell ref="M95:M96"/>
    <mergeCell ref="N95:N96"/>
    <mergeCell ref="C90:C91"/>
    <mergeCell ref="D90:D91"/>
    <mergeCell ref="E90:E91"/>
    <mergeCell ref="F90:F91"/>
    <mergeCell ref="N90:N91"/>
    <mergeCell ref="C92:C94"/>
    <mergeCell ref="D92:D94"/>
    <mergeCell ref="E92:E94"/>
    <mergeCell ref="F92:F94"/>
    <mergeCell ref="N92:N94"/>
    <mergeCell ref="C98:C99"/>
    <mergeCell ref="D98:D99"/>
    <mergeCell ref="E98:E99"/>
    <mergeCell ref="F98:F99"/>
    <mergeCell ref="N98:N99"/>
    <mergeCell ref="B100:B111"/>
    <mergeCell ref="C100:C102"/>
    <mergeCell ref="D100:D102"/>
    <mergeCell ref="E100:E102"/>
    <mergeCell ref="F100:F102"/>
    <mergeCell ref="E106:E108"/>
    <mergeCell ref="F106:F108"/>
    <mergeCell ref="N106:N108"/>
    <mergeCell ref="C109:C110"/>
    <mergeCell ref="D109:D110"/>
    <mergeCell ref="E109:E110"/>
    <mergeCell ref="F109:F110"/>
    <mergeCell ref="N109:N110"/>
    <mergeCell ref="N100:N102"/>
    <mergeCell ref="C103:C105"/>
    <mergeCell ref="D103:D105"/>
    <mergeCell ref="E103:E105"/>
    <mergeCell ref="F103:F105"/>
    <mergeCell ref="N103:N105"/>
    <mergeCell ref="B112:B121"/>
    <mergeCell ref="C112:C113"/>
    <mergeCell ref="D112:D113"/>
    <mergeCell ref="E112:E113"/>
    <mergeCell ref="F112:F113"/>
    <mergeCell ref="N146:N149"/>
    <mergeCell ref="C106:C108"/>
    <mergeCell ref="D106:D108"/>
    <mergeCell ref="N112:N113"/>
    <mergeCell ref="C114:C115"/>
    <mergeCell ref="D114:D115"/>
    <mergeCell ref="E114:E115"/>
    <mergeCell ref="F114:F115"/>
    <mergeCell ref="N114:N115"/>
    <mergeCell ref="E129:E132"/>
    <mergeCell ref="B122:B149"/>
    <mergeCell ref="C122:C124"/>
    <mergeCell ref="D122:D124"/>
    <mergeCell ref="E122:E124"/>
    <mergeCell ref="F122:F124"/>
    <mergeCell ref="F129:F132"/>
    <mergeCell ref="C139:C142"/>
    <mergeCell ref="D139:D142"/>
    <mergeCell ref="E139:E142"/>
    <mergeCell ref="C146:C149"/>
    <mergeCell ref="D146:D149"/>
    <mergeCell ref="E146:E149"/>
    <mergeCell ref="F146:F149"/>
    <mergeCell ref="B150:B151"/>
    <mergeCell ref="F139:F142"/>
    <mergeCell ref="N139:N142"/>
    <mergeCell ref="C143:C145"/>
    <mergeCell ref="D143:D145"/>
    <mergeCell ref="E143:E145"/>
    <mergeCell ref="F143:F145"/>
    <mergeCell ref="N143:N145"/>
    <mergeCell ref="N129:N132"/>
    <mergeCell ref="C137:C138"/>
    <mergeCell ref="D137:D138"/>
    <mergeCell ref="E137:E138"/>
    <mergeCell ref="F137:F138"/>
    <mergeCell ref="N137:N138"/>
    <mergeCell ref="N122:N124"/>
    <mergeCell ref="C125:C127"/>
    <mergeCell ref="D125:D127"/>
    <mergeCell ref="E125:E127"/>
    <mergeCell ref="F125:F127"/>
    <mergeCell ref="N125:N127"/>
    <mergeCell ref="C129:C132"/>
    <mergeCell ref="D129:D132"/>
    <mergeCell ref="N160:N161"/>
    <mergeCell ref="B164:B183"/>
    <mergeCell ref="C164:C167"/>
    <mergeCell ref="D164:D167"/>
    <mergeCell ref="E164:E167"/>
    <mergeCell ref="F164:F167"/>
    <mergeCell ref="N164:N167"/>
    <mergeCell ref="C169:C171"/>
    <mergeCell ref="N152:N153"/>
    <mergeCell ref="B158:B163"/>
    <mergeCell ref="C160:C161"/>
    <mergeCell ref="D160:D161"/>
    <mergeCell ref="E160:E161"/>
    <mergeCell ref="F160:F161"/>
    <mergeCell ref="B152:B157"/>
    <mergeCell ref="C152:C153"/>
    <mergeCell ref="D152:D153"/>
    <mergeCell ref="E152:E153"/>
    <mergeCell ref="F152:F153"/>
    <mergeCell ref="D169:D171"/>
    <mergeCell ref="E169:E171"/>
    <mergeCell ref="F169:F171"/>
    <mergeCell ref="N169:N171"/>
    <mergeCell ref="C172:C173"/>
    <mergeCell ref="N172:N173"/>
    <mergeCell ref="C182:C183"/>
    <mergeCell ref="D182:D183"/>
    <mergeCell ref="E182:E183"/>
    <mergeCell ref="F182:F183"/>
    <mergeCell ref="N182:N183"/>
    <mergeCell ref="N175:N177"/>
    <mergeCell ref="C178:C181"/>
    <mergeCell ref="D178:D181"/>
    <mergeCell ref="E178:E181"/>
    <mergeCell ref="F178:F181"/>
    <mergeCell ref="N178:N181"/>
    <mergeCell ref="D175:D177"/>
    <mergeCell ref="E175:E177"/>
    <mergeCell ref="F175:F177"/>
    <mergeCell ref="A158:A189"/>
    <mergeCell ref="F198:F199"/>
    <mergeCell ref="N198:N199"/>
    <mergeCell ref="C201:C203"/>
    <mergeCell ref="D201:D203"/>
    <mergeCell ref="E201:E203"/>
    <mergeCell ref="F201:F203"/>
    <mergeCell ref="N201:N203"/>
    <mergeCell ref="N191:N193"/>
    <mergeCell ref="C194:C197"/>
    <mergeCell ref="D194:D197"/>
    <mergeCell ref="E194:E197"/>
    <mergeCell ref="F194:F197"/>
    <mergeCell ref="N194:N197"/>
    <mergeCell ref="C198:C199"/>
    <mergeCell ref="D198:D199"/>
    <mergeCell ref="E198:E199"/>
    <mergeCell ref="B184:B189"/>
    <mergeCell ref="C187:C188"/>
    <mergeCell ref="D187:D188"/>
    <mergeCell ref="C175:C177"/>
    <mergeCell ref="D172:D173"/>
    <mergeCell ref="E172:E173"/>
    <mergeCell ref="F172:F173"/>
    <mergeCell ref="N209:N211"/>
    <mergeCell ref="B204:B211"/>
    <mergeCell ref="C205:C206"/>
    <mergeCell ref="D205:D206"/>
    <mergeCell ref="E205:E206"/>
    <mergeCell ref="F205:F206"/>
    <mergeCell ref="N205:N206"/>
    <mergeCell ref="E187:E188"/>
    <mergeCell ref="F187:F188"/>
    <mergeCell ref="N187:N188"/>
    <mergeCell ref="B212:B216"/>
    <mergeCell ref="C212:C213"/>
    <mergeCell ref="D212:D213"/>
    <mergeCell ref="E212:E213"/>
    <mergeCell ref="F212:F213"/>
    <mergeCell ref="C209:C211"/>
    <mergeCell ref="D209:D211"/>
    <mergeCell ref="E209:E211"/>
    <mergeCell ref="F209:F211"/>
    <mergeCell ref="N217:N219"/>
    <mergeCell ref="A221:A232"/>
    <mergeCell ref="B221:B226"/>
    <mergeCell ref="C221:C226"/>
    <mergeCell ref="D221:D226"/>
    <mergeCell ref="E221:E226"/>
    <mergeCell ref="F221:F226"/>
    <mergeCell ref="B217:B220"/>
    <mergeCell ref="C217:C219"/>
    <mergeCell ref="D217:D219"/>
    <mergeCell ref="E217:E219"/>
    <mergeCell ref="F217:F219"/>
    <mergeCell ref="A190:A220"/>
    <mergeCell ref="B191:B203"/>
    <mergeCell ref="C191:C193"/>
    <mergeCell ref="D191:D193"/>
    <mergeCell ref="E191:E193"/>
    <mergeCell ref="F191:F193"/>
    <mergeCell ref="N212:N213"/>
    <mergeCell ref="C215:C216"/>
    <mergeCell ref="D215:D216"/>
    <mergeCell ref="E215:E216"/>
    <mergeCell ref="F215:F216"/>
    <mergeCell ref="N215:N216"/>
    <mergeCell ref="A233:A280"/>
    <mergeCell ref="B233:B237"/>
    <mergeCell ref="C233:C236"/>
    <mergeCell ref="D233:D236"/>
    <mergeCell ref="E233:E236"/>
    <mergeCell ref="F233:F236"/>
    <mergeCell ref="N221:N226"/>
    <mergeCell ref="B227:B228"/>
    <mergeCell ref="B229:B232"/>
    <mergeCell ref="C229:C230"/>
    <mergeCell ref="D229:D230"/>
    <mergeCell ref="E229:E230"/>
    <mergeCell ref="F229:F230"/>
    <mergeCell ref="N233:N237"/>
    <mergeCell ref="B238:B267"/>
    <mergeCell ref="C238:C240"/>
    <mergeCell ref="D238:D240"/>
    <mergeCell ref="E238:E240"/>
    <mergeCell ref="F238:F240"/>
    <mergeCell ref="N238:N240"/>
    <mergeCell ref="C241:C245"/>
    <mergeCell ref="N229:N230"/>
    <mergeCell ref="D241:D245"/>
    <mergeCell ref="E241:E245"/>
    <mergeCell ref="F241:F245"/>
    <mergeCell ref="N241:N245"/>
    <mergeCell ref="C246:C247"/>
    <mergeCell ref="D246:D247"/>
    <mergeCell ref="E246:E247"/>
    <mergeCell ref="F246:F247"/>
    <mergeCell ref="N246:N247"/>
    <mergeCell ref="C248:C252"/>
    <mergeCell ref="D248:D252"/>
    <mergeCell ref="E248:E252"/>
    <mergeCell ref="F248:F252"/>
    <mergeCell ref="N248:N252"/>
    <mergeCell ref="C253:C256"/>
    <mergeCell ref="D253:D256"/>
    <mergeCell ref="E253:E256"/>
    <mergeCell ref="F253:F256"/>
    <mergeCell ref="N253:N256"/>
    <mergeCell ref="C257:C263"/>
    <mergeCell ref="D257:D263"/>
    <mergeCell ref="E257:E263"/>
    <mergeCell ref="F257:F263"/>
    <mergeCell ref="N257:N263"/>
    <mergeCell ref="C264:C267"/>
    <mergeCell ref="D264:D267"/>
    <mergeCell ref="E264:E267"/>
    <mergeCell ref="F264:F267"/>
    <mergeCell ref="N264:N267"/>
    <mergeCell ref="N268:N270"/>
    <mergeCell ref="C271:C275"/>
    <mergeCell ref="D271:D275"/>
    <mergeCell ref="E271:E275"/>
    <mergeCell ref="F271:F275"/>
    <mergeCell ref="N271:N275"/>
    <mergeCell ref="B268:B275"/>
    <mergeCell ref="C268:C270"/>
    <mergeCell ref="D268:D270"/>
    <mergeCell ref="E268:E270"/>
    <mergeCell ref="F268:F270"/>
    <mergeCell ref="N276:N277"/>
    <mergeCell ref="C278:C279"/>
    <mergeCell ref="D278:D279"/>
    <mergeCell ref="E278:E279"/>
    <mergeCell ref="F278:F279"/>
    <mergeCell ref="N278:N279"/>
    <mergeCell ref="B276:B280"/>
    <mergeCell ref="C276:C277"/>
    <mergeCell ref="D276:D277"/>
    <mergeCell ref="E276:E277"/>
    <mergeCell ref="F276:F277"/>
  </mergeCells>
  <conditionalFormatting sqref="J280:L280 K269:L279">
    <cfRule type="containsText" dxfId="39" priority="3" operator="containsText" text="X">
      <formula>NOT(ISERROR(SEARCH("X",J269)))</formula>
    </cfRule>
  </conditionalFormatting>
  <dataValidations count="1">
    <dataValidation type="list" allowBlank="1" showInputMessage="1" showErrorMessage="1" sqref="I4:L280" xr:uid="{B78F6089-7471-40E9-93F0-1296A8C9154E}">
      <formula1>"Yes, No, Partial, Not Applicable, Yes – Risk Based, Yes – Compensating Controls Used, Not Tested, I Don’t Know"</formula1>
    </dataValidation>
  </dataValidations>
  <pageMargins left="0.25" right="0.25" top="0.75" bottom="0.75" header="0.3" footer="0.3"/>
  <pageSetup scale="52" fitToHeight="0" orientation="landscape" r:id="rId1"/>
  <rowBreaks count="1" manualBreakCount="1">
    <brk id="9"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8BD55428-7414-4CC4-9A5A-1B9124485677}">
            <xm:f>NOT(ISERROR(SEARCH("+",J269)))</xm:f>
            <xm:f>"+"</xm:f>
            <x14:dxf>
              <font>
                <color theme="9" tint="0.39994506668294322"/>
              </font>
              <fill>
                <patternFill>
                  <bgColor theme="9" tint="0.39994506668294322"/>
                </patternFill>
              </fill>
            </x14:dxf>
          </x14:cfRule>
          <x14:cfRule type="containsText" priority="2" operator="containsText" id="{8589752B-454C-498F-A341-3F4E66803CBA}">
            <xm:f>NOT(ISERROR(SEARCH("-",J269)))</xm:f>
            <xm:f>"-"</xm:f>
            <x14:dxf>
              <font>
                <color theme="5" tint="-0.24994659260841701"/>
              </font>
              <fill>
                <patternFill>
                  <bgColor theme="5" tint="-0.24994659260841701"/>
                </patternFill>
              </fill>
            </x14:dxf>
          </x14:cfRule>
          <xm:sqref>J280:L280 K269:L279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50"/>
  </sheetPr>
  <dimension ref="B1:F35"/>
  <sheetViews>
    <sheetView showGridLines="0" zoomScaleNormal="100" workbookViewId="0"/>
  </sheetViews>
  <sheetFormatPr defaultColWidth="8.85546875" defaultRowHeight="12.75" x14ac:dyDescent="0.2"/>
  <cols>
    <col min="1" max="1" width="4.42578125" style="12" customWidth="1"/>
    <col min="2" max="2" width="21.42578125" style="12" customWidth="1"/>
    <col min="3" max="3" width="59.42578125" style="14" customWidth="1"/>
    <col min="4" max="4" width="14.42578125" style="12" customWidth="1"/>
    <col min="5" max="5" width="15.140625" style="12" customWidth="1"/>
    <col min="6" max="6" width="79" style="14" customWidth="1"/>
    <col min="7" max="7" width="4.42578125" style="12" customWidth="1"/>
    <col min="8" max="16384" width="8.85546875" style="12"/>
  </cols>
  <sheetData>
    <row r="1" spans="2:6" ht="74.45" customHeight="1" x14ac:dyDescent="0.2">
      <c r="B1" s="133"/>
      <c r="C1" s="134"/>
      <c r="D1" s="133"/>
      <c r="E1" s="133"/>
      <c r="F1" s="134"/>
    </row>
    <row r="2" spans="2:6" ht="15.75" x14ac:dyDescent="0.25">
      <c r="B2" s="259" t="s">
        <v>3411</v>
      </c>
      <c r="C2" s="259"/>
      <c r="D2" s="259"/>
      <c r="E2" s="259"/>
      <c r="F2" s="259"/>
    </row>
    <row r="3" spans="2:6" ht="15.75" x14ac:dyDescent="0.25">
      <c r="B3" s="127" t="s">
        <v>3410</v>
      </c>
      <c r="C3" s="128"/>
      <c r="D3" s="129"/>
      <c r="E3" s="129"/>
      <c r="F3" s="128"/>
    </row>
    <row r="4" spans="2:6" ht="15.75" x14ac:dyDescent="0.25">
      <c r="B4" s="129"/>
      <c r="C4" s="128"/>
      <c r="D4" s="129"/>
      <c r="E4" s="129"/>
      <c r="F4" s="128"/>
    </row>
    <row r="5" spans="2:6" ht="15.75" x14ac:dyDescent="0.2">
      <c r="B5" s="130" t="s">
        <v>3437</v>
      </c>
      <c r="C5" s="130" t="s">
        <v>3436</v>
      </c>
      <c r="D5" s="131" t="s">
        <v>346</v>
      </c>
      <c r="E5" s="131" t="s">
        <v>3454</v>
      </c>
      <c r="F5" s="130" t="s">
        <v>347</v>
      </c>
    </row>
    <row r="6" spans="2:6" ht="31.5" x14ac:dyDescent="0.2">
      <c r="B6" s="122" t="s">
        <v>378</v>
      </c>
      <c r="C6" s="124" t="s">
        <v>3434</v>
      </c>
      <c r="D6" s="18" t="s">
        <v>352</v>
      </c>
      <c r="E6" s="16">
        <v>42632</v>
      </c>
      <c r="F6" s="19" t="s">
        <v>379</v>
      </c>
    </row>
    <row r="7" spans="2:6" ht="15.75" x14ac:dyDescent="0.2">
      <c r="B7" s="122" t="s">
        <v>378</v>
      </c>
      <c r="C7" s="123" t="s">
        <v>3435</v>
      </c>
      <c r="D7" s="18" t="s">
        <v>352</v>
      </c>
      <c r="E7" s="16" t="s">
        <v>360</v>
      </c>
      <c r="F7" s="22" t="s">
        <v>376</v>
      </c>
    </row>
    <row r="8" spans="2:6" ht="78.75" x14ac:dyDescent="0.2">
      <c r="B8" s="122" t="s">
        <v>3427</v>
      </c>
      <c r="C8" s="124" t="s">
        <v>3428</v>
      </c>
      <c r="D8" s="18" t="s">
        <v>352</v>
      </c>
      <c r="E8" s="16">
        <v>41414</v>
      </c>
      <c r="F8" s="100" t="s">
        <v>3004</v>
      </c>
    </row>
    <row r="9" spans="2:6" ht="31.5" x14ac:dyDescent="0.2">
      <c r="B9" s="122" t="s">
        <v>3449</v>
      </c>
      <c r="C9" s="123" t="s">
        <v>3438</v>
      </c>
      <c r="D9" s="18" t="s">
        <v>365</v>
      </c>
      <c r="E9" s="16" t="s">
        <v>360</v>
      </c>
      <c r="F9" s="17" t="s">
        <v>363</v>
      </c>
    </row>
    <row r="10" spans="2:6" ht="63" x14ac:dyDescent="0.2">
      <c r="B10" s="122" t="s">
        <v>280</v>
      </c>
      <c r="C10" s="124" t="s">
        <v>3450</v>
      </c>
      <c r="D10" s="18" t="s">
        <v>370</v>
      </c>
      <c r="E10" s="16">
        <v>42550</v>
      </c>
      <c r="F10" s="19" t="s">
        <v>371</v>
      </c>
    </row>
    <row r="11" spans="2:6" ht="15.75" x14ac:dyDescent="0.2">
      <c r="B11" s="122" t="s">
        <v>374</v>
      </c>
      <c r="C11" s="124" t="s">
        <v>3439</v>
      </c>
      <c r="D11" s="18" t="s">
        <v>352</v>
      </c>
      <c r="E11" s="16">
        <v>42185</v>
      </c>
      <c r="F11" s="19" t="s">
        <v>375</v>
      </c>
    </row>
    <row r="12" spans="2:6" ht="94.5" x14ac:dyDescent="0.2">
      <c r="B12" s="122" t="s">
        <v>374</v>
      </c>
      <c r="C12" s="124" t="s">
        <v>3467</v>
      </c>
      <c r="D12" s="18" t="s">
        <v>352</v>
      </c>
      <c r="E12" s="16">
        <v>42036</v>
      </c>
      <c r="F12" s="17" t="s">
        <v>2811</v>
      </c>
    </row>
    <row r="13" spans="2:6" ht="47.25" x14ac:dyDescent="0.2">
      <c r="B13" s="122" t="s">
        <v>374</v>
      </c>
      <c r="C13" s="124" t="s">
        <v>3466</v>
      </c>
      <c r="D13" s="18" t="s">
        <v>352</v>
      </c>
      <c r="E13" s="16">
        <v>42614</v>
      </c>
      <c r="F13" s="17" t="s">
        <v>2812</v>
      </c>
    </row>
    <row r="14" spans="2:6" ht="47.25" x14ac:dyDescent="0.2">
      <c r="B14" s="122" t="s">
        <v>374</v>
      </c>
      <c r="C14" s="124" t="s">
        <v>3465</v>
      </c>
      <c r="D14" s="18" t="s">
        <v>352</v>
      </c>
      <c r="E14" s="16">
        <v>42309</v>
      </c>
      <c r="F14" s="17" t="s">
        <v>2813</v>
      </c>
    </row>
    <row r="15" spans="2:6" ht="47.25" x14ac:dyDescent="0.2">
      <c r="B15" s="122" t="s">
        <v>374</v>
      </c>
      <c r="C15" s="124" t="s">
        <v>3464</v>
      </c>
      <c r="D15" s="18" t="s">
        <v>352</v>
      </c>
      <c r="E15" s="16">
        <v>38169</v>
      </c>
      <c r="F15" s="17" t="s">
        <v>2814</v>
      </c>
    </row>
    <row r="16" spans="2:6" ht="31.5" x14ac:dyDescent="0.2">
      <c r="B16" s="122" t="s">
        <v>374</v>
      </c>
      <c r="C16" s="124" t="s">
        <v>3468</v>
      </c>
      <c r="D16" s="18" t="s">
        <v>352</v>
      </c>
      <c r="E16" s="16">
        <v>42489</v>
      </c>
      <c r="F16" s="19" t="s">
        <v>377</v>
      </c>
    </row>
    <row r="17" spans="2:6" ht="47.25" x14ac:dyDescent="0.2">
      <c r="B17" s="122" t="s">
        <v>374</v>
      </c>
      <c r="C17" s="124" t="s">
        <v>3462</v>
      </c>
      <c r="D17" s="18" t="s">
        <v>352</v>
      </c>
      <c r="E17" s="16">
        <v>42041</v>
      </c>
      <c r="F17" s="21" t="s">
        <v>380</v>
      </c>
    </row>
    <row r="18" spans="2:6" ht="78.75" x14ac:dyDescent="0.2">
      <c r="B18" s="122" t="s">
        <v>2809</v>
      </c>
      <c r="C18" s="124" t="s">
        <v>3463</v>
      </c>
      <c r="D18" s="18" t="s">
        <v>352</v>
      </c>
      <c r="E18" s="16">
        <v>41000</v>
      </c>
      <c r="F18" s="17" t="s">
        <v>2810</v>
      </c>
    </row>
    <row r="19" spans="2:6" ht="15.75" x14ac:dyDescent="0.2">
      <c r="B19" s="122" t="s">
        <v>355</v>
      </c>
      <c r="C19" s="124" t="s">
        <v>3440</v>
      </c>
      <c r="D19" s="18" t="s">
        <v>352</v>
      </c>
      <c r="E19" s="16">
        <v>42038</v>
      </c>
      <c r="F19" s="19" t="s">
        <v>356</v>
      </c>
    </row>
    <row r="20" spans="2:6" ht="63" x14ac:dyDescent="0.2">
      <c r="B20" s="122" t="s">
        <v>353</v>
      </c>
      <c r="C20" s="124" t="s">
        <v>3461</v>
      </c>
      <c r="D20" s="18" t="s">
        <v>352</v>
      </c>
      <c r="E20" s="16">
        <v>42669</v>
      </c>
      <c r="F20" s="19" t="s">
        <v>354</v>
      </c>
    </row>
    <row r="21" spans="2:6" ht="47.25" x14ac:dyDescent="0.2">
      <c r="B21" s="122" t="s">
        <v>366</v>
      </c>
      <c r="C21" s="124" t="s">
        <v>3441</v>
      </c>
      <c r="D21" s="18" t="s">
        <v>352</v>
      </c>
      <c r="E21" s="16">
        <v>42185</v>
      </c>
      <c r="F21" s="19" t="s">
        <v>367</v>
      </c>
    </row>
    <row r="22" spans="2:6" ht="47.25" x14ac:dyDescent="0.2">
      <c r="B22" s="122" t="s">
        <v>348</v>
      </c>
      <c r="C22" s="124" t="s">
        <v>3460</v>
      </c>
      <c r="D22" s="15" t="s">
        <v>349</v>
      </c>
      <c r="E22" s="16">
        <v>42654</v>
      </c>
      <c r="F22" s="17" t="s">
        <v>350</v>
      </c>
    </row>
    <row r="23" spans="2:6" ht="31.5" x14ac:dyDescent="0.2">
      <c r="B23" s="122" t="s">
        <v>3424</v>
      </c>
      <c r="C23" s="124" t="s">
        <v>3433</v>
      </c>
      <c r="D23" s="18" t="s">
        <v>365</v>
      </c>
      <c r="E23" s="16">
        <v>42452</v>
      </c>
      <c r="F23" s="20" t="s">
        <v>372</v>
      </c>
    </row>
    <row r="24" spans="2:6" ht="15.75" x14ac:dyDescent="0.2">
      <c r="B24" s="122" t="s">
        <v>359</v>
      </c>
      <c r="C24" s="123" t="s">
        <v>3442</v>
      </c>
      <c r="D24" s="18" t="s">
        <v>352</v>
      </c>
      <c r="E24" s="16" t="s">
        <v>360</v>
      </c>
      <c r="F24" s="17" t="s">
        <v>361</v>
      </c>
    </row>
    <row r="25" spans="2:6" ht="47.25" x14ac:dyDescent="0.2">
      <c r="B25" s="122" t="s">
        <v>368</v>
      </c>
      <c r="C25" s="124" t="s">
        <v>3443</v>
      </c>
      <c r="D25" s="18" t="s">
        <v>352</v>
      </c>
      <c r="E25" s="16">
        <v>42583</v>
      </c>
      <c r="F25" s="19" t="s">
        <v>369</v>
      </c>
    </row>
    <row r="26" spans="2:6" ht="63" x14ac:dyDescent="0.2">
      <c r="B26" s="122" t="s">
        <v>357</v>
      </c>
      <c r="C26" s="124" t="s">
        <v>3444</v>
      </c>
      <c r="D26" s="18" t="s">
        <v>352</v>
      </c>
      <c r="E26" s="16">
        <v>42300</v>
      </c>
      <c r="F26" s="17" t="s">
        <v>358</v>
      </c>
    </row>
    <row r="27" spans="2:6" ht="31.5" x14ac:dyDescent="0.2">
      <c r="B27" s="122" t="s">
        <v>351</v>
      </c>
      <c r="C27" s="124" t="s">
        <v>3445</v>
      </c>
      <c r="D27" s="18" t="s">
        <v>352</v>
      </c>
      <c r="E27" s="16">
        <v>42782</v>
      </c>
      <c r="F27" s="19" t="s">
        <v>3446</v>
      </c>
    </row>
    <row r="28" spans="2:6" ht="47.25" x14ac:dyDescent="0.2">
      <c r="B28" s="122" t="s">
        <v>2364</v>
      </c>
      <c r="C28" s="124" t="s">
        <v>3451</v>
      </c>
      <c r="D28" s="18" t="s">
        <v>352</v>
      </c>
      <c r="E28" s="16">
        <v>42262</v>
      </c>
      <c r="F28" s="21" t="s">
        <v>373</v>
      </c>
    </row>
    <row r="29" spans="2:6" s="115" customFormat="1" ht="94.5" x14ac:dyDescent="0.2">
      <c r="B29" s="125" t="s">
        <v>2364</v>
      </c>
      <c r="C29" s="132" t="s">
        <v>3430</v>
      </c>
      <c r="D29" s="113" t="s">
        <v>352</v>
      </c>
      <c r="E29" s="126">
        <v>42038</v>
      </c>
      <c r="F29" s="114" t="s">
        <v>3118</v>
      </c>
    </row>
    <row r="30" spans="2:6" ht="63" x14ac:dyDescent="0.2">
      <c r="B30" s="122" t="s">
        <v>2364</v>
      </c>
      <c r="C30" s="101" t="s">
        <v>3452</v>
      </c>
      <c r="D30" s="18" t="s">
        <v>352</v>
      </c>
      <c r="E30" s="16">
        <v>42038</v>
      </c>
      <c r="F30" s="100" t="s">
        <v>3456</v>
      </c>
    </row>
    <row r="31" spans="2:6" ht="78.75" x14ac:dyDescent="0.2">
      <c r="B31" s="122" t="s">
        <v>2364</v>
      </c>
      <c r="C31" s="124" t="s">
        <v>3429</v>
      </c>
      <c r="D31" s="18" t="s">
        <v>352</v>
      </c>
      <c r="E31" s="16">
        <v>42142</v>
      </c>
      <c r="F31" s="100" t="s">
        <v>3003</v>
      </c>
    </row>
    <row r="32" spans="2:6" ht="78.75" x14ac:dyDescent="0.2">
      <c r="B32" s="122" t="s">
        <v>2364</v>
      </c>
      <c r="C32" s="104" t="s">
        <v>3431</v>
      </c>
      <c r="D32" s="18" t="s">
        <v>352</v>
      </c>
      <c r="E32" s="16">
        <v>40485</v>
      </c>
      <c r="F32" s="100" t="s">
        <v>3453</v>
      </c>
    </row>
    <row r="33" spans="2:6" ht="126" x14ac:dyDescent="0.2">
      <c r="B33" s="122" t="s">
        <v>2364</v>
      </c>
      <c r="C33" s="124" t="s">
        <v>3432</v>
      </c>
      <c r="D33" s="18" t="s">
        <v>352</v>
      </c>
      <c r="E33" s="16">
        <v>36822</v>
      </c>
      <c r="F33" s="100" t="s">
        <v>3455</v>
      </c>
    </row>
    <row r="34" spans="2:6" ht="15.75" x14ac:dyDescent="0.2">
      <c r="B34" s="122" t="s">
        <v>3447</v>
      </c>
      <c r="C34" s="123" t="s">
        <v>3459</v>
      </c>
      <c r="D34" s="18" t="s">
        <v>362</v>
      </c>
      <c r="E34" s="16" t="s">
        <v>360</v>
      </c>
      <c r="F34" s="17" t="s">
        <v>363</v>
      </c>
    </row>
    <row r="35" spans="2:6" ht="31.5" x14ac:dyDescent="0.2">
      <c r="B35" s="122" t="s">
        <v>3448</v>
      </c>
      <c r="C35" s="123" t="s">
        <v>3458</v>
      </c>
      <c r="D35" s="18" t="s">
        <v>362</v>
      </c>
      <c r="E35" s="16" t="s">
        <v>360</v>
      </c>
      <c r="F35" s="17" t="s">
        <v>364</v>
      </c>
    </row>
  </sheetData>
  <mergeCells count="1">
    <mergeCell ref="B2:F2"/>
  </mergeCells>
  <hyperlinks>
    <hyperlink ref="C10" r:id="rId1" display="&quot;Guidance on cyber resilience for financial market infrastructures&quot;" xr:uid="{00000000-0004-0000-0100-000000000000}"/>
    <hyperlink ref="C25" r:id="rId2" display="National Association of Insurance Commissioners - Insurance Data Security Model Law, Version 2" xr:uid="{00000000-0004-0000-0100-000001000000}"/>
    <hyperlink ref="C22" r:id="rId3" display="G7 Fundamental Elements of Cybersecurity for The Financial Sector" xr:uid="{00000000-0004-0000-0100-000002000000}"/>
    <hyperlink ref="C27" r:id="rId4" xr:uid="{00000000-0004-0000-0100-000003000000}"/>
    <hyperlink ref="C20" r:id="rId5" display="Advanced Notice of Proposed Rulemaking on &quot;Enhanced Cyber Risk Management Standards&quot;" xr:uid="{00000000-0004-0000-0100-000004000000}"/>
    <hyperlink ref="C19" r:id="rId6" display="Report on Cybersecurity Practices" xr:uid="{00000000-0004-0000-0100-000005000000}"/>
    <hyperlink ref="C26" r:id="rId7" display="NFA - Information Systems Security Programs" xr:uid="{00000000-0004-0000-0100-000006000000}"/>
    <hyperlink ref="C21" r:id="rId8" display="Federal Trading Commision &quot;Start with Security&quot; guidance" xr:uid="{00000000-0004-0000-0100-000007000000}"/>
    <hyperlink ref="C23" r:id="rId9" display="Circular to All Licensed Corporations on Cybersecurity" xr:uid="{00000000-0004-0000-0100-000008000000}"/>
    <hyperlink ref="C11" r:id="rId10" display="Cybersecurity Assessment Tool" xr:uid="{00000000-0004-0000-0100-000009000000}"/>
    <hyperlink ref="C16" r:id="rId11" display="FFIEC Retail Payment Systems Booklet Appendix E: Mobile Financial Services" xr:uid="{00000000-0004-0000-0100-00000A000000}"/>
    <hyperlink ref="C6" r:id="rId12" display="System Safeguards Testing Requirements" xr:uid="{00000000-0004-0000-0100-00000B000000}"/>
    <hyperlink ref="C17" r:id="rId13" display="FFIEC Business Continuity Planning Booklet  - Appendix J: Strengthening the Resilience of Outsourced Technology Services" xr:uid="{00000000-0004-0000-0100-00000C000000}"/>
    <hyperlink ref="C28" r:id="rId14" display="&quot;OCIE’s 2015 Cybersecurity Examination Initiative&quot;" xr:uid="{00000000-0004-0000-0100-00000D000000}"/>
    <hyperlink ref="C18" r:id="rId15" display="IT Handbook - Audit" xr:uid="{00000000-0004-0000-0100-00000E000000}"/>
    <hyperlink ref="C12" r:id="rId16" display="IT Handbook - Business Continuity Planning" xr:uid="{00000000-0004-0000-0100-00000F000000}"/>
    <hyperlink ref="C13" r:id="rId17" display="IT Handbook - Information Security" xr:uid="{00000000-0004-0000-0100-000010000000}"/>
    <hyperlink ref="C14" r:id="rId18" display="IT Handbook - Management" xr:uid="{00000000-0004-0000-0100-000011000000}"/>
    <hyperlink ref="C15" r:id="rId19" display="IT Handbook - Operations" xr:uid="{00000000-0004-0000-0100-000012000000}"/>
    <hyperlink ref="C29" r:id="rId20" display="SEC Regulation SCI" xr:uid="{00000000-0004-0000-0100-000013000000}"/>
    <hyperlink ref="C30" r:id="rId21" location="se17.4.248_130" xr:uid="{00000000-0004-0000-0100-000014000000}"/>
    <hyperlink ref="C31" r:id="rId22" display="Regulation SDR" xr:uid="{00000000-0004-0000-0100-000015000000}"/>
    <hyperlink ref="C8" r:id="rId23" display="Regulation S-ID" xr:uid="{00000000-0004-0000-0100-000016000000}"/>
    <hyperlink ref="C33" r:id="rId24" xr:uid="{00000000-0004-0000-0100-000017000000}"/>
    <hyperlink ref="C32" r:id="rId25" xr:uid="{00000000-0004-0000-0100-000018000000}"/>
  </hyperlinks>
  <pageMargins left="0.7" right="0.7" top="0.75" bottom="0.75" header="0.3" footer="0.3"/>
  <pageSetup orientation="portrait" r:id="rId26"/>
  <drawing r:id="rId27"/>
  <tableParts count="1">
    <tablePart r:id="rId2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pageSetUpPr fitToPage="1"/>
  </sheetPr>
  <dimension ref="A1:O2310"/>
  <sheetViews>
    <sheetView showGridLines="0" zoomScaleNormal="100" workbookViewId="0">
      <pane xSplit="8" ySplit="5" topLeftCell="I6" activePane="bottomRight" state="frozen"/>
      <selection pane="topRight" activeCell="I1" sqref="I1"/>
      <selection pane="bottomLeft" activeCell="A4" sqref="A4"/>
      <selection pane="bottomRight"/>
    </sheetView>
  </sheetViews>
  <sheetFormatPr defaultColWidth="9.140625" defaultRowHeight="12.75" outlineLevelCol="1" x14ac:dyDescent="0.25"/>
  <cols>
    <col min="1" max="1" width="4.42578125" style="26" customWidth="1" outlineLevel="1"/>
    <col min="2" max="2" width="13.85546875" style="25" customWidth="1" outlineLevel="1"/>
    <col min="3" max="3" width="13.42578125" style="25" customWidth="1" outlineLevel="1"/>
    <col min="4" max="4" width="15.42578125" style="24" customWidth="1" outlineLevel="1"/>
    <col min="5" max="5" width="16" style="25" customWidth="1"/>
    <col min="6" max="6" width="33.140625" style="26" bestFit="1" customWidth="1"/>
    <col min="7" max="7" width="17.42578125" style="26" hidden="1" customWidth="1" outlineLevel="1"/>
    <col min="8" max="8" width="63" style="26" hidden="1" customWidth="1" outlineLevel="1"/>
    <col min="9" max="9" width="13.42578125" style="27" customWidth="1" collapsed="1"/>
    <col min="10" max="10" width="23.85546875" style="27" customWidth="1" outlineLevel="1" collapsed="1"/>
    <col min="11" max="11" width="11.42578125" style="25" customWidth="1" outlineLevel="1"/>
    <col min="12" max="12" width="21.42578125" style="24" customWidth="1"/>
    <col min="13" max="13" width="23.140625" style="24" customWidth="1"/>
    <col min="14" max="14" width="54.140625" style="87" customWidth="1"/>
    <col min="15" max="15" width="24.85546875" style="26" hidden="1" customWidth="1"/>
    <col min="16" max="16384" width="9.140625" style="26"/>
  </cols>
  <sheetData>
    <row r="1" spans="1:15" ht="75" customHeight="1" x14ac:dyDescent="0.25">
      <c r="A1" s="135"/>
      <c r="B1" s="23"/>
      <c r="C1" s="23"/>
      <c r="D1" s="136"/>
      <c r="E1" s="23"/>
      <c r="F1" s="135"/>
      <c r="G1" s="135"/>
      <c r="H1" s="135"/>
      <c r="I1" s="137"/>
      <c r="J1" s="137"/>
      <c r="K1" s="23"/>
      <c r="L1" s="136"/>
      <c r="M1" s="136"/>
      <c r="N1" s="138"/>
    </row>
    <row r="2" spans="1:15" ht="18.75" x14ac:dyDescent="0.3">
      <c r="A2" s="8" t="s">
        <v>329</v>
      </c>
      <c r="B2" s="9"/>
      <c r="C2" s="23"/>
      <c r="D2" s="136"/>
      <c r="E2" s="23"/>
      <c r="F2" s="135"/>
      <c r="G2" s="135"/>
      <c r="H2" s="135"/>
      <c r="I2" s="137"/>
      <c r="J2" s="137"/>
      <c r="K2" s="23"/>
      <c r="L2" s="136"/>
      <c r="M2" s="136"/>
      <c r="N2" s="138"/>
    </row>
    <row r="3" spans="1:15" ht="21" x14ac:dyDescent="0.25">
      <c r="A3" s="13" t="s">
        <v>3457</v>
      </c>
      <c r="B3" s="28"/>
      <c r="C3" s="28"/>
      <c r="D3" s="29"/>
      <c r="E3" s="28"/>
      <c r="F3" s="30"/>
      <c r="G3" s="30"/>
      <c r="H3" s="30"/>
      <c r="I3" s="28"/>
      <c r="J3" s="28"/>
      <c r="K3" s="28"/>
      <c r="L3" s="31"/>
      <c r="M3" s="31"/>
    </row>
    <row r="4" spans="1:15" ht="18.75" x14ac:dyDescent="0.25">
      <c r="A4" s="28"/>
      <c r="B4" s="28"/>
      <c r="C4" s="28"/>
      <c r="D4" s="29"/>
      <c r="E4" s="28"/>
      <c r="F4" s="30"/>
      <c r="G4" s="30"/>
      <c r="H4" s="30"/>
      <c r="I4" s="28"/>
      <c r="J4" s="28"/>
      <c r="K4" s="28"/>
      <c r="L4" s="31"/>
      <c r="M4" s="31"/>
    </row>
    <row r="5" spans="1:15" s="34" customFormat="1" x14ac:dyDescent="0.25">
      <c r="A5" s="32" t="s">
        <v>381</v>
      </c>
      <c r="B5" s="32" t="s">
        <v>382</v>
      </c>
      <c r="C5" s="32" t="s">
        <v>383</v>
      </c>
      <c r="D5" s="33" t="s">
        <v>384</v>
      </c>
      <c r="E5" s="32" t="s">
        <v>385</v>
      </c>
      <c r="F5" s="32" t="s">
        <v>386</v>
      </c>
      <c r="G5" s="32" t="s">
        <v>387</v>
      </c>
      <c r="H5" s="32" t="s">
        <v>388</v>
      </c>
      <c r="I5" s="32" t="s">
        <v>389</v>
      </c>
      <c r="J5" s="32" t="s">
        <v>390</v>
      </c>
      <c r="K5" s="32" t="s">
        <v>346</v>
      </c>
      <c r="L5" s="33" t="s">
        <v>391</v>
      </c>
      <c r="M5" s="33" t="s">
        <v>392</v>
      </c>
      <c r="N5" s="88" t="s">
        <v>393</v>
      </c>
      <c r="O5" s="32" t="s">
        <v>394</v>
      </c>
    </row>
    <row r="6" spans="1:15" ht="51" x14ac:dyDescent="0.25">
      <c r="A6" s="35" t="s">
        <v>395</v>
      </c>
      <c r="B6" s="35" t="s">
        <v>396</v>
      </c>
      <c r="C6" s="35" t="s">
        <v>397</v>
      </c>
      <c r="D6" s="35" t="s">
        <v>398</v>
      </c>
      <c r="E6" s="35" t="s">
        <v>11</v>
      </c>
      <c r="F6" s="35" t="s">
        <v>2414</v>
      </c>
      <c r="G6" s="36" t="str">
        <f>INDEX(NIST_TO_ISO[ISO/IEC 27001 Control],MATCH(Table17[NIST Subcategory ID],NIST_TO_ISO[Subcategory ID],0))</f>
        <v>4.4
5.2
A.05.1.1</v>
      </c>
      <c r="H6" s="37" t="str">
        <f>INDEX(NIST_TO_ISO[ISO/IEC 27001 Objective],MATCH(Table17[NIST Subcategory ID],NIST_TO_ISO[Subcategory ID],0))</f>
        <v>Information security management system
Policy
Policies for information security</v>
      </c>
      <c r="I6" s="35" t="s">
        <v>3449</v>
      </c>
      <c r="J6" s="35" t="s">
        <v>3438</v>
      </c>
      <c r="K6" s="38" t="s">
        <v>365</v>
      </c>
      <c r="L6" s="35" t="s">
        <v>399</v>
      </c>
      <c r="M6" s="35" t="s">
        <v>400</v>
      </c>
      <c r="N6" s="37" t="s">
        <v>401</v>
      </c>
      <c r="O6" s="39"/>
    </row>
    <row r="7" spans="1:15" ht="38.25" x14ac:dyDescent="0.25">
      <c r="A7" s="35" t="s">
        <v>395</v>
      </c>
      <c r="B7" s="35" t="s">
        <v>396</v>
      </c>
      <c r="C7" s="35" t="s">
        <v>402</v>
      </c>
      <c r="D7" s="35" t="s">
        <v>214</v>
      </c>
      <c r="E7" s="35" t="s">
        <v>114</v>
      </c>
      <c r="F7" s="35" t="s">
        <v>2091</v>
      </c>
      <c r="G7" s="36" t="str">
        <f>INDEX(NIST_TO_ISO[ISO/IEC 27001 Control],MATCH(Table17[NIST Subcategory ID],NIST_TO_ISO[Subcategory ID],0))</f>
        <v>6.1.2</v>
      </c>
      <c r="H7" s="37" t="str">
        <f>INDEX(NIST_TO_ISO[ISO/IEC 27001 Objective],MATCH(Table17[NIST Subcategory ID],NIST_TO_ISO[Subcategory ID],0))</f>
        <v>Information security risk assessment</v>
      </c>
      <c r="I7" s="35" t="s">
        <v>3449</v>
      </c>
      <c r="J7" s="35" t="s">
        <v>3438</v>
      </c>
      <c r="K7" s="38" t="s">
        <v>365</v>
      </c>
      <c r="L7" s="35" t="s">
        <v>403</v>
      </c>
      <c r="M7" s="35" t="s">
        <v>404</v>
      </c>
      <c r="N7" s="37" t="s">
        <v>405</v>
      </c>
      <c r="O7" s="39"/>
    </row>
    <row r="8" spans="1:15" ht="229.5" x14ac:dyDescent="0.25">
      <c r="A8" s="35" t="s">
        <v>406</v>
      </c>
      <c r="B8" s="35" t="s">
        <v>407</v>
      </c>
      <c r="C8" s="35" t="s">
        <v>408</v>
      </c>
      <c r="D8" s="35" t="s">
        <v>409</v>
      </c>
      <c r="E8" s="35" t="s">
        <v>132</v>
      </c>
      <c r="F8" s="35" t="s">
        <v>2391</v>
      </c>
      <c r="G8" s="36" t="str">
        <f>INDEX(NIST_TO_ISO[ISO/IEC 27001 Control],MATCH(Table17[NIST Subcategory ID],NIST_TO_ISO[Subcategory ID],0))</f>
        <v>A.06.1.2
A.07.1.1
A.07.1.2
A.07.3.1
A.08.2.2
A.08.2.3
A.09.1.1
A.09.1.2
A.09.2.3
A.09.4.1
A.09.4.4
A.09.4.5
A.13.1.3
A.13.2.1
A.13.2.3
A.13.2.4
A.14.1.2
A.14.1.3</v>
      </c>
      <c r="H8"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8" s="35" t="s">
        <v>3449</v>
      </c>
      <c r="J8" s="35" t="s">
        <v>3438</v>
      </c>
      <c r="K8" s="38" t="s">
        <v>365</v>
      </c>
      <c r="L8" s="35" t="s">
        <v>403</v>
      </c>
      <c r="M8" s="35" t="s">
        <v>410</v>
      </c>
      <c r="N8" s="37" t="s">
        <v>411</v>
      </c>
      <c r="O8" s="39"/>
    </row>
    <row r="9" spans="1:15" ht="229.5" x14ac:dyDescent="0.25">
      <c r="A9" s="35" t="s">
        <v>406</v>
      </c>
      <c r="B9" s="35" t="s">
        <v>407</v>
      </c>
      <c r="C9" s="35" t="s">
        <v>408</v>
      </c>
      <c r="D9" s="35" t="s">
        <v>409</v>
      </c>
      <c r="E9" s="35" t="s">
        <v>132</v>
      </c>
      <c r="F9" s="35" t="s">
        <v>2391</v>
      </c>
      <c r="G9" s="36" t="str">
        <f>INDEX(NIST_TO_ISO[ISO/IEC 27001 Control],MATCH(Table17[NIST Subcategory ID],NIST_TO_ISO[Subcategory ID],0))</f>
        <v>A.06.1.2
A.07.1.1
A.07.1.2
A.07.3.1
A.08.2.2
A.08.2.3
A.09.1.1
A.09.1.2
A.09.2.3
A.09.4.1
A.09.4.4
A.09.4.5
A.13.1.3
A.13.2.1
A.13.2.3
A.13.2.4
A.14.1.2
A.14.1.3</v>
      </c>
      <c r="H9"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9" s="35" t="s">
        <v>3449</v>
      </c>
      <c r="J9" s="35" t="s">
        <v>3438</v>
      </c>
      <c r="K9" s="38" t="s">
        <v>365</v>
      </c>
      <c r="L9" s="35" t="s">
        <v>399</v>
      </c>
      <c r="M9" s="35" t="s">
        <v>400</v>
      </c>
      <c r="N9" s="37" t="s">
        <v>412</v>
      </c>
      <c r="O9" s="39"/>
    </row>
    <row r="10" spans="1:15" ht="63.75" x14ac:dyDescent="0.25">
      <c r="A10" s="35" t="s">
        <v>406</v>
      </c>
      <c r="B10" s="35" t="s">
        <v>407</v>
      </c>
      <c r="C10" s="35" t="s">
        <v>408</v>
      </c>
      <c r="D10" s="35" t="s">
        <v>409</v>
      </c>
      <c r="E10" s="35" t="s">
        <v>133</v>
      </c>
      <c r="F10" s="35" t="s">
        <v>2390</v>
      </c>
      <c r="G10" s="36" t="str">
        <f>INDEX(NIST_TO_ISO[ISO/IEC 27001 Control],MATCH(Table17[NIST Subcategory ID],NIST_TO_ISO[Subcategory ID],0))</f>
        <v>A.12.2.1
A.12.5.1
A.14.1.2
A.14.1.3</v>
      </c>
      <c r="H10"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0" s="35" t="s">
        <v>3449</v>
      </c>
      <c r="J10" s="35" t="s">
        <v>3438</v>
      </c>
      <c r="K10" s="38" t="s">
        <v>365</v>
      </c>
      <c r="L10" s="35" t="s">
        <v>413</v>
      </c>
      <c r="M10" s="35" t="s">
        <v>414</v>
      </c>
      <c r="N10" s="37" t="s">
        <v>415</v>
      </c>
      <c r="O10" s="39"/>
    </row>
    <row r="11" spans="1:15" ht="51" x14ac:dyDescent="0.25">
      <c r="A11" s="35" t="s">
        <v>406</v>
      </c>
      <c r="B11" s="35" t="s">
        <v>407</v>
      </c>
      <c r="C11" s="35" t="s">
        <v>416</v>
      </c>
      <c r="D11" s="35" t="s">
        <v>417</v>
      </c>
      <c r="E11" s="35" t="s">
        <v>138</v>
      </c>
      <c r="F11" s="35" t="s">
        <v>2392</v>
      </c>
      <c r="G11" s="36" t="str">
        <f>INDEX(NIST_TO_ISO[ISO/IEC 27001 Control],MATCH(Table17[NIST Subcategory ID],NIST_TO_ISO[Subcategory ID],0))</f>
        <v>A.12.3.1
A.17.1.2
A.17.1.3</v>
      </c>
      <c r="H11" s="37" t="str">
        <f>INDEX(NIST_TO_ISO[ISO/IEC 27001 Objective],MATCH(Table17[NIST Subcategory ID],NIST_TO_ISO[Subcategory ID],0))</f>
        <v>Information backup
Implementing information security continuity
Verify, review and evaluate information security continuity</v>
      </c>
      <c r="I11" s="35" t="s">
        <v>3449</v>
      </c>
      <c r="J11" s="35" t="s">
        <v>3438</v>
      </c>
      <c r="K11" s="38" t="s">
        <v>365</v>
      </c>
      <c r="L11" s="35" t="s">
        <v>413</v>
      </c>
      <c r="M11" s="35" t="s">
        <v>418</v>
      </c>
      <c r="N11" s="37" t="s">
        <v>419</v>
      </c>
      <c r="O11" s="39"/>
    </row>
    <row r="12" spans="1:15" ht="51" x14ac:dyDescent="0.25">
      <c r="A12" s="35" t="s">
        <v>406</v>
      </c>
      <c r="B12" s="35" t="s">
        <v>407</v>
      </c>
      <c r="C12" s="35" t="s">
        <v>416</v>
      </c>
      <c r="D12" s="35" t="s">
        <v>417</v>
      </c>
      <c r="E12" s="35" t="s">
        <v>143</v>
      </c>
      <c r="F12" s="35" t="s">
        <v>2393</v>
      </c>
      <c r="G12" s="36" t="str">
        <f>INDEX(NIST_TO_ISO[ISO/IEC 27001 Control],MATCH(Table17[NIST Subcategory ID],NIST_TO_ISO[Subcategory ID],0))</f>
        <v>A.16.1.1
A.17.1.1
A.17.1.2</v>
      </c>
      <c r="H12" s="37" t="str">
        <f>INDEX(NIST_TO_ISO[ISO/IEC 27001 Objective],MATCH(Table17[NIST Subcategory ID],NIST_TO_ISO[Subcategory ID],0))</f>
        <v>Responsibilities and procedures
Planning information security continuity
Implementing information security continuity</v>
      </c>
      <c r="I12" s="35" t="s">
        <v>3449</v>
      </c>
      <c r="J12" s="35" t="s">
        <v>3438</v>
      </c>
      <c r="K12" s="38" t="s">
        <v>365</v>
      </c>
      <c r="L12" s="35" t="s">
        <v>403</v>
      </c>
      <c r="M12" s="35" t="s">
        <v>404</v>
      </c>
      <c r="N12" s="37" t="s">
        <v>420</v>
      </c>
      <c r="O12" s="39"/>
    </row>
    <row r="13" spans="1:15" ht="51" x14ac:dyDescent="0.25">
      <c r="A13" s="35" t="s">
        <v>406</v>
      </c>
      <c r="B13" s="35" t="s">
        <v>407</v>
      </c>
      <c r="C13" s="35" t="s">
        <v>421</v>
      </c>
      <c r="D13" s="35" t="s">
        <v>422</v>
      </c>
      <c r="E13" s="35" t="s">
        <v>147</v>
      </c>
      <c r="F13" s="35" t="s">
        <v>2401</v>
      </c>
      <c r="G13" s="36" t="str">
        <f>INDEX(NIST_TO_ISO[ISO/IEC 27001 Control],MATCH(Table17[NIST Subcategory ID],NIST_TO_ISO[Subcategory ID],0))</f>
        <v>A.11.1.2
A.11.2.4
A.11.2.5</v>
      </c>
      <c r="H13" s="37" t="str">
        <f>INDEX(NIST_TO_ISO[ISO/IEC 27001 Objective],MATCH(Table17[NIST Subcategory ID],NIST_TO_ISO[Subcategory ID],0))</f>
        <v>Physical entry controls
Equipment maintenance
Removal of assets</v>
      </c>
      <c r="I13" s="35" t="s">
        <v>3449</v>
      </c>
      <c r="J13" s="35" t="s">
        <v>3438</v>
      </c>
      <c r="K13" s="38" t="s">
        <v>365</v>
      </c>
      <c r="L13" s="35" t="s">
        <v>403</v>
      </c>
      <c r="M13" s="35" t="s">
        <v>404</v>
      </c>
      <c r="N13" s="37" t="s">
        <v>423</v>
      </c>
      <c r="O13" s="39"/>
    </row>
    <row r="14" spans="1:15" ht="63.75" x14ac:dyDescent="0.25">
      <c r="A14" s="35" t="s">
        <v>406</v>
      </c>
      <c r="B14" s="35" t="s">
        <v>407</v>
      </c>
      <c r="C14" s="35" t="s">
        <v>424</v>
      </c>
      <c r="D14" s="35" t="s">
        <v>425</v>
      </c>
      <c r="E14" s="35" t="s">
        <v>149</v>
      </c>
      <c r="F14" s="35" t="s">
        <v>2639</v>
      </c>
      <c r="G14" s="36" t="str">
        <f>INDEX(NIST_TO_ISO[ISO/IEC 27001 Control],MATCH(Table17[NIST Subcategory ID],NIST_TO_ISO[Subcategory ID],0))</f>
        <v>A.12.4.1
A.12.4.2
A.12.4.3
A.12.4.4
A.12.7.1</v>
      </c>
      <c r="H14" s="37" t="str">
        <f>INDEX(NIST_TO_ISO[ISO/IEC 27001 Objective],MATCH(Table17[NIST Subcategory ID],NIST_TO_ISO[Subcategory ID],0))</f>
        <v>Event logging
Protection of log information
Administrator and operator logs
Clock synchronisation
Information systems audit controls</v>
      </c>
      <c r="I14" s="35" t="s">
        <v>3449</v>
      </c>
      <c r="J14" s="35" t="s">
        <v>3438</v>
      </c>
      <c r="K14" s="38" t="s">
        <v>365</v>
      </c>
      <c r="L14" s="35" t="s">
        <v>403</v>
      </c>
      <c r="M14" s="35" t="s">
        <v>426</v>
      </c>
      <c r="N14" s="37" t="s">
        <v>427</v>
      </c>
      <c r="O14" s="39"/>
    </row>
    <row r="15" spans="1:15" ht="63.75" x14ac:dyDescent="0.25">
      <c r="A15" s="35" t="s">
        <v>406</v>
      </c>
      <c r="B15" s="35" t="s">
        <v>407</v>
      </c>
      <c r="C15" s="35" t="s">
        <v>424</v>
      </c>
      <c r="D15" s="35" t="s">
        <v>425</v>
      </c>
      <c r="E15" s="35" t="s">
        <v>149</v>
      </c>
      <c r="F15" s="35" t="s">
        <v>2639</v>
      </c>
      <c r="G15" s="36" t="str">
        <f>INDEX(NIST_TO_ISO[ISO/IEC 27001 Control],MATCH(Table17[NIST Subcategory ID],NIST_TO_ISO[Subcategory ID],0))</f>
        <v>A.12.4.1
A.12.4.2
A.12.4.3
A.12.4.4
A.12.7.1</v>
      </c>
      <c r="H15" s="37" t="str">
        <f>INDEX(NIST_TO_ISO[ISO/IEC 27001 Objective],MATCH(Table17[NIST Subcategory ID],NIST_TO_ISO[Subcategory ID],0))</f>
        <v>Event logging
Protection of log information
Administrator and operator logs
Clock synchronisation
Information systems audit controls</v>
      </c>
      <c r="I15" s="35" t="s">
        <v>3449</v>
      </c>
      <c r="J15" s="35" t="s">
        <v>3438</v>
      </c>
      <c r="K15" s="38" t="s">
        <v>365</v>
      </c>
      <c r="L15" s="35" t="s">
        <v>403</v>
      </c>
      <c r="M15" s="35" t="s">
        <v>426</v>
      </c>
      <c r="N15" s="37" t="s">
        <v>428</v>
      </c>
      <c r="O15" s="39"/>
    </row>
    <row r="16" spans="1:15" ht="63.75" x14ac:dyDescent="0.25">
      <c r="A16" s="35" t="s">
        <v>406</v>
      </c>
      <c r="B16" s="35" t="s">
        <v>407</v>
      </c>
      <c r="C16" s="35" t="s">
        <v>424</v>
      </c>
      <c r="D16" s="35" t="s">
        <v>425</v>
      </c>
      <c r="E16" s="35" t="s">
        <v>149</v>
      </c>
      <c r="F16" s="35" t="s">
        <v>2639</v>
      </c>
      <c r="G16" s="36" t="str">
        <f>INDEX(NIST_TO_ISO[ISO/IEC 27001 Control],MATCH(Table17[NIST Subcategory ID],NIST_TO_ISO[Subcategory ID],0))</f>
        <v>A.12.4.1
A.12.4.2
A.12.4.3
A.12.4.4
A.12.7.1</v>
      </c>
      <c r="H16" s="37" t="str">
        <f>INDEX(NIST_TO_ISO[ISO/IEC 27001 Objective],MATCH(Table17[NIST Subcategory ID],NIST_TO_ISO[Subcategory ID],0))</f>
        <v>Event logging
Protection of log information
Administrator and operator logs
Clock synchronisation
Information systems audit controls</v>
      </c>
      <c r="I16" s="35" t="s">
        <v>3449</v>
      </c>
      <c r="J16" s="35" t="s">
        <v>3438</v>
      </c>
      <c r="K16" s="38" t="s">
        <v>365</v>
      </c>
      <c r="L16" s="35" t="s">
        <v>429</v>
      </c>
      <c r="M16" s="35" t="s">
        <v>426</v>
      </c>
      <c r="N16" s="37" t="s">
        <v>430</v>
      </c>
      <c r="O16" s="39"/>
    </row>
    <row r="17" spans="1:15" ht="76.5" x14ac:dyDescent="0.25">
      <c r="A17" s="35" t="s">
        <v>406</v>
      </c>
      <c r="B17" s="35" t="s">
        <v>407</v>
      </c>
      <c r="C17" s="35" t="s">
        <v>424</v>
      </c>
      <c r="D17" s="35" t="s">
        <v>425</v>
      </c>
      <c r="E17" s="35" t="s">
        <v>149</v>
      </c>
      <c r="F17" s="35" t="s">
        <v>2639</v>
      </c>
      <c r="G17" s="36" t="str">
        <f>INDEX(NIST_TO_ISO[ISO/IEC 27001 Control],MATCH(Table17[NIST Subcategory ID],NIST_TO_ISO[Subcategory ID],0))</f>
        <v>A.12.4.1
A.12.4.2
A.12.4.3
A.12.4.4
A.12.7.1</v>
      </c>
      <c r="H17" s="37" t="str">
        <f>INDEX(NIST_TO_ISO[ISO/IEC 27001 Objective],MATCH(Table17[NIST Subcategory ID],NIST_TO_ISO[Subcategory ID],0))</f>
        <v>Event logging
Protection of log information
Administrator and operator logs
Clock synchronisation
Information systems audit controls</v>
      </c>
      <c r="I17" s="35" t="s">
        <v>3449</v>
      </c>
      <c r="J17" s="35" t="s">
        <v>3438</v>
      </c>
      <c r="K17" s="38" t="s">
        <v>365</v>
      </c>
      <c r="L17" s="35" t="s">
        <v>429</v>
      </c>
      <c r="M17" s="35" t="s">
        <v>426</v>
      </c>
      <c r="N17" s="37" t="s">
        <v>431</v>
      </c>
      <c r="O17" s="39"/>
    </row>
    <row r="18" spans="1:15" ht="63.75" x14ac:dyDescent="0.25">
      <c r="A18" s="35" t="s">
        <v>406</v>
      </c>
      <c r="B18" s="35" t="s">
        <v>407</v>
      </c>
      <c r="C18" s="35" t="s">
        <v>424</v>
      </c>
      <c r="D18" s="35" t="s">
        <v>425</v>
      </c>
      <c r="E18" s="35" t="s">
        <v>149</v>
      </c>
      <c r="F18" s="35" t="s">
        <v>2639</v>
      </c>
      <c r="G18" s="36" t="str">
        <f>INDEX(NIST_TO_ISO[ISO/IEC 27001 Control],MATCH(Table17[NIST Subcategory ID],NIST_TO_ISO[Subcategory ID],0))</f>
        <v>A.12.4.1
A.12.4.2
A.12.4.3
A.12.4.4
A.12.7.1</v>
      </c>
      <c r="H18" s="37" t="str">
        <f>INDEX(NIST_TO_ISO[ISO/IEC 27001 Objective],MATCH(Table17[NIST Subcategory ID],NIST_TO_ISO[Subcategory ID],0))</f>
        <v>Event logging
Protection of log information
Administrator and operator logs
Clock synchronisation
Information systems audit controls</v>
      </c>
      <c r="I18" s="35" t="s">
        <v>3449</v>
      </c>
      <c r="J18" s="35" t="s">
        <v>3438</v>
      </c>
      <c r="K18" s="38" t="s">
        <v>365</v>
      </c>
      <c r="L18" s="35" t="s">
        <v>413</v>
      </c>
      <c r="M18" s="35" t="s">
        <v>418</v>
      </c>
      <c r="N18" s="37" t="s">
        <v>432</v>
      </c>
      <c r="O18" s="39"/>
    </row>
    <row r="19" spans="1:15" ht="63.75" x14ac:dyDescent="0.25">
      <c r="A19" s="35" t="s">
        <v>406</v>
      </c>
      <c r="B19" s="35" t="s">
        <v>407</v>
      </c>
      <c r="C19" s="35" t="s">
        <v>424</v>
      </c>
      <c r="D19" s="35" t="s">
        <v>425</v>
      </c>
      <c r="E19" s="35" t="s">
        <v>149</v>
      </c>
      <c r="F19" s="35" t="s">
        <v>2639</v>
      </c>
      <c r="G19" s="36" t="str">
        <f>INDEX(NIST_TO_ISO[ISO/IEC 27001 Control],MATCH(Table17[NIST Subcategory ID],NIST_TO_ISO[Subcategory ID],0))</f>
        <v>A.12.4.1
A.12.4.2
A.12.4.3
A.12.4.4
A.12.7.1</v>
      </c>
      <c r="H19" s="37" t="str">
        <f>INDEX(NIST_TO_ISO[ISO/IEC 27001 Objective],MATCH(Table17[NIST Subcategory ID],NIST_TO_ISO[Subcategory ID],0))</f>
        <v>Event logging
Protection of log information
Administrator and operator logs
Clock synchronisation
Information systems audit controls</v>
      </c>
      <c r="I19" s="35" t="s">
        <v>3449</v>
      </c>
      <c r="J19" s="35" t="s">
        <v>3438</v>
      </c>
      <c r="K19" s="38" t="s">
        <v>365</v>
      </c>
      <c r="L19" s="35" t="s">
        <v>413</v>
      </c>
      <c r="M19" s="35" t="s">
        <v>418</v>
      </c>
      <c r="N19" s="37" t="s">
        <v>433</v>
      </c>
      <c r="O19" s="39"/>
    </row>
    <row r="20" spans="1:15" ht="51" x14ac:dyDescent="0.25">
      <c r="A20" s="35" t="s">
        <v>434</v>
      </c>
      <c r="B20" s="35" t="s">
        <v>435</v>
      </c>
      <c r="C20" s="35" t="s">
        <v>436</v>
      </c>
      <c r="D20" s="35" t="s">
        <v>437</v>
      </c>
      <c r="E20" s="35" t="s">
        <v>157</v>
      </c>
      <c r="F20" s="35" t="s">
        <v>2644</v>
      </c>
      <c r="G20" s="36" t="str">
        <f>INDEX(NIST_TO_ISO[ISO/IEC 27001 Control],MATCH(Table17[NIST Subcategory ID],NIST_TO_ISO[Subcategory ID],0))</f>
        <v>N.A</v>
      </c>
      <c r="H20" s="37" t="str">
        <f>INDEX(NIST_TO_ISO[ISO/IEC 27001 Objective],MATCH(Table17[NIST Subcategory ID],NIST_TO_ISO[Subcategory ID],0))</f>
        <v>No Direct ISO Mapping</v>
      </c>
      <c r="I20" s="35" t="s">
        <v>3449</v>
      </c>
      <c r="J20" s="35" t="s">
        <v>3438</v>
      </c>
      <c r="K20" s="38" t="s">
        <v>365</v>
      </c>
      <c r="L20" s="35" t="s">
        <v>399</v>
      </c>
      <c r="M20" s="35" t="s">
        <v>438</v>
      </c>
      <c r="N20" s="37" t="s">
        <v>439</v>
      </c>
      <c r="O20" s="39"/>
    </row>
    <row r="21" spans="1:15" ht="38.25" x14ac:dyDescent="0.25">
      <c r="A21" s="35" t="s">
        <v>434</v>
      </c>
      <c r="B21" s="35" t="s">
        <v>435</v>
      </c>
      <c r="C21" s="35" t="s">
        <v>436</v>
      </c>
      <c r="D21" s="35" t="s">
        <v>437</v>
      </c>
      <c r="E21" s="35" t="s">
        <v>157</v>
      </c>
      <c r="F21" s="35" t="s">
        <v>2644</v>
      </c>
      <c r="G21" s="36" t="str">
        <f>INDEX(NIST_TO_ISO[ISO/IEC 27001 Control],MATCH(Table17[NIST Subcategory ID],NIST_TO_ISO[Subcategory ID],0))</f>
        <v>N.A</v>
      </c>
      <c r="H21" s="37" t="str">
        <f>INDEX(NIST_TO_ISO[ISO/IEC 27001 Objective],MATCH(Table17[NIST Subcategory ID],NIST_TO_ISO[Subcategory ID],0))</f>
        <v>No Direct ISO Mapping</v>
      </c>
      <c r="I21" s="35" t="s">
        <v>3449</v>
      </c>
      <c r="J21" s="35" t="s">
        <v>3438</v>
      </c>
      <c r="K21" s="38" t="s">
        <v>365</v>
      </c>
      <c r="L21" s="35" t="s">
        <v>399</v>
      </c>
      <c r="M21" s="35" t="s">
        <v>400</v>
      </c>
      <c r="N21" s="37" t="s">
        <v>440</v>
      </c>
      <c r="O21" s="39"/>
    </row>
    <row r="22" spans="1:15" ht="51" x14ac:dyDescent="0.25">
      <c r="A22" s="35" t="s">
        <v>434</v>
      </c>
      <c r="B22" s="35" t="s">
        <v>435</v>
      </c>
      <c r="C22" s="35" t="s">
        <v>436</v>
      </c>
      <c r="D22" s="35" t="s">
        <v>437</v>
      </c>
      <c r="E22" s="35" t="s">
        <v>158</v>
      </c>
      <c r="F22" s="35" t="s">
        <v>2646</v>
      </c>
      <c r="G22" s="36" t="str">
        <f>INDEX(NIST_TO_ISO[ISO/IEC 27001 Control],MATCH(Table17[NIST Subcategory ID],NIST_TO_ISO[Subcategory ID],0))</f>
        <v>N.A</v>
      </c>
      <c r="H22" s="37" t="str">
        <f>INDEX(NIST_TO_ISO[ISO/IEC 27001 Objective],MATCH(Table17[NIST Subcategory ID],NIST_TO_ISO[Subcategory ID],0))</f>
        <v>No Direct ISO Mapping</v>
      </c>
      <c r="I22" s="35" t="s">
        <v>3449</v>
      </c>
      <c r="J22" s="35" t="s">
        <v>3438</v>
      </c>
      <c r="K22" s="38" t="s">
        <v>365</v>
      </c>
      <c r="L22" s="35" t="s">
        <v>403</v>
      </c>
      <c r="M22" s="35" t="s">
        <v>404</v>
      </c>
      <c r="N22" s="37" t="s">
        <v>441</v>
      </c>
      <c r="O22" s="39"/>
    </row>
    <row r="23" spans="1:15" ht="51" x14ac:dyDescent="0.25">
      <c r="A23" s="35" t="s">
        <v>434</v>
      </c>
      <c r="B23" s="35" t="s">
        <v>435</v>
      </c>
      <c r="C23" s="35" t="s">
        <v>442</v>
      </c>
      <c r="D23" s="35" t="s">
        <v>443</v>
      </c>
      <c r="E23" s="35" t="s">
        <v>159</v>
      </c>
      <c r="F23" s="35" t="s">
        <v>2382</v>
      </c>
      <c r="G23" s="36" t="str">
        <f>INDEX(NIST_TO_ISO[ISO/IEC 27001 Control],MATCH(Table17[NIST Subcategory ID],NIST_TO_ISO[Subcategory ID],0))</f>
        <v>A.12.4.1</v>
      </c>
      <c r="H23" s="37" t="str">
        <f>INDEX(NIST_TO_ISO[ISO/IEC 27001 Objective],MATCH(Table17[NIST Subcategory ID],NIST_TO_ISO[Subcategory ID],0))</f>
        <v>Event logging</v>
      </c>
      <c r="I23" s="35" t="s">
        <v>3449</v>
      </c>
      <c r="J23" s="35" t="s">
        <v>3438</v>
      </c>
      <c r="K23" s="38" t="s">
        <v>365</v>
      </c>
      <c r="L23" s="35" t="s">
        <v>403</v>
      </c>
      <c r="M23" s="35" t="s">
        <v>426</v>
      </c>
      <c r="N23" s="37" t="s">
        <v>444</v>
      </c>
      <c r="O23" s="39"/>
    </row>
    <row r="24" spans="1:15" ht="38.25" x14ac:dyDescent="0.25">
      <c r="A24" s="35" t="s">
        <v>434</v>
      </c>
      <c r="B24" s="35" t="s">
        <v>435</v>
      </c>
      <c r="C24" s="35" t="s">
        <v>442</v>
      </c>
      <c r="D24" s="35" t="s">
        <v>443</v>
      </c>
      <c r="E24" s="35" t="s">
        <v>159</v>
      </c>
      <c r="F24" s="35" t="s">
        <v>2382</v>
      </c>
      <c r="G24" s="36" t="str">
        <f>INDEX(NIST_TO_ISO[ISO/IEC 27001 Control],MATCH(Table17[NIST Subcategory ID],NIST_TO_ISO[Subcategory ID],0))</f>
        <v>A.12.4.1</v>
      </c>
      <c r="H24" s="37" t="str">
        <f>INDEX(NIST_TO_ISO[ISO/IEC 27001 Objective],MATCH(Table17[NIST Subcategory ID],NIST_TO_ISO[Subcategory ID],0))</f>
        <v>Event logging</v>
      </c>
      <c r="I24" s="35" t="s">
        <v>3449</v>
      </c>
      <c r="J24" s="35" t="s">
        <v>3438</v>
      </c>
      <c r="K24" s="38" t="s">
        <v>365</v>
      </c>
      <c r="L24" s="35" t="s">
        <v>403</v>
      </c>
      <c r="M24" s="35" t="s">
        <v>404</v>
      </c>
      <c r="N24" s="37" t="s">
        <v>445</v>
      </c>
      <c r="O24" s="39"/>
    </row>
    <row r="25" spans="1:15" ht="89.25" x14ac:dyDescent="0.25">
      <c r="A25" s="35" t="s">
        <v>434</v>
      </c>
      <c r="B25" s="35" t="s">
        <v>435</v>
      </c>
      <c r="C25" s="35" t="s">
        <v>442</v>
      </c>
      <c r="D25" s="35" t="s">
        <v>443</v>
      </c>
      <c r="E25" s="35" t="s">
        <v>159</v>
      </c>
      <c r="F25" s="35" t="s">
        <v>2382</v>
      </c>
      <c r="G25" s="36" t="str">
        <f>INDEX(NIST_TO_ISO[ISO/IEC 27001 Control],MATCH(Table17[NIST Subcategory ID],NIST_TO_ISO[Subcategory ID],0))</f>
        <v>A.12.4.1</v>
      </c>
      <c r="H25" s="37" t="str">
        <f>INDEX(NIST_TO_ISO[ISO/IEC 27001 Objective],MATCH(Table17[NIST Subcategory ID],NIST_TO_ISO[Subcategory ID],0))</f>
        <v>Event logging</v>
      </c>
      <c r="I25" s="35" t="s">
        <v>3449</v>
      </c>
      <c r="J25" s="35" t="s">
        <v>3438</v>
      </c>
      <c r="K25" s="38" t="s">
        <v>365</v>
      </c>
      <c r="L25" s="35" t="s">
        <v>429</v>
      </c>
      <c r="M25" s="35" t="s">
        <v>446</v>
      </c>
      <c r="N25" s="37" t="s">
        <v>447</v>
      </c>
      <c r="O25" s="39"/>
    </row>
    <row r="26" spans="1:15" ht="51" x14ac:dyDescent="0.25">
      <c r="A26" s="35" t="s">
        <v>434</v>
      </c>
      <c r="B26" s="35" t="s">
        <v>435</v>
      </c>
      <c r="C26" s="35" t="s">
        <v>442</v>
      </c>
      <c r="D26" s="35" t="s">
        <v>443</v>
      </c>
      <c r="E26" s="35" t="s">
        <v>159</v>
      </c>
      <c r="F26" s="35" t="s">
        <v>2382</v>
      </c>
      <c r="G26" s="36" t="str">
        <f>INDEX(NIST_TO_ISO[ISO/IEC 27001 Control],MATCH(Table17[NIST Subcategory ID],NIST_TO_ISO[Subcategory ID],0))</f>
        <v>A.12.4.1</v>
      </c>
      <c r="H26" s="37" t="str">
        <f>INDEX(NIST_TO_ISO[ISO/IEC 27001 Objective],MATCH(Table17[NIST Subcategory ID],NIST_TO_ISO[Subcategory ID],0))</f>
        <v>Event logging</v>
      </c>
      <c r="I26" s="35" t="s">
        <v>3449</v>
      </c>
      <c r="J26" s="35" t="s">
        <v>3438</v>
      </c>
      <c r="K26" s="38" t="s">
        <v>365</v>
      </c>
      <c r="L26" s="35" t="s">
        <v>399</v>
      </c>
      <c r="M26" s="35" t="s">
        <v>448</v>
      </c>
      <c r="N26" s="37" t="s">
        <v>449</v>
      </c>
      <c r="O26" s="39"/>
    </row>
    <row r="27" spans="1:15" ht="51" x14ac:dyDescent="0.25">
      <c r="A27" s="35" t="s">
        <v>434</v>
      </c>
      <c r="B27" s="35" t="s">
        <v>435</v>
      </c>
      <c r="C27" s="35" t="s">
        <v>442</v>
      </c>
      <c r="D27" s="35" t="s">
        <v>443</v>
      </c>
      <c r="E27" s="35" t="s">
        <v>163</v>
      </c>
      <c r="F27" s="35" t="s">
        <v>2648</v>
      </c>
      <c r="G27" s="36" t="str">
        <f>INDEX(NIST_TO_ISO[ISO/IEC 27001 Control],MATCH(Table17[NIST Subcategory ID],NIST_TO_ISO[Subcategory ID],0))</f>
        <v>A.12.2.1</v>
      </c>
      <c r="H27" s="37" t="str">
        <f>INDEX(NIST_TO_ISO[ISO/IEC 27001 Objective],MATCH(Table17[NIST Subcategory ID],NIST_TO_ISO[Subcategory ID],0))</f>
        <v>Controls against malware</v>
      </c>
      <c r="I27" s="35" t="s">
        <v>3449</v>
      </c>
      <c r="J27" s="35" t="s">
        <v>3438</v>
      </c>
      <c r="K27" s="38" t="s">
        <v>365</v>
      </c>
      <c r="L27" s="35" t="s">
        <v>403</v>
      </c>
      <c r="M27" s="35" t="s">
        <v>404</v>
      </c>
      <c r="N27" s="37" t="s">
        <v>450</v>
      </c>
      <c r="O27" s="39"/>
    </row>
    <row r="28" spans="1:15" ht="63.75" x14ac:dyDescent="0.25">
      <c r="A28" s="35" t="s">
        <v>434</v>
      </c>
      <c r="B28" s="35" t="s">
        <v>435</v>
      </c>
      <c r="C28" s="35" t="s">
        <v>442</v>
      </c>
      <c r="D28" s="35" t="s">
        <v>443</v>
      </c>
      <c r="E28" s="35" t="s">
        <v>163</v>
      </c>
      <c r="F28" s="35" t="s">
        <v>2648</v>
      </c>
      <c r="G28" s="36" t="str">
        <f>INDEX(NIST_TO_ISO[ISO/IEC 27001 Control],MATCH(Table17[NIST Subcategory ID],NIST_TO_ISO[Subcategory ID],0))</f>
        <v>A.12.2.1</v>
      </c>
      <c r="H28" s="37" t="str">
        <f>INDEX(NIST_TO_ISO[ISO/IEC 27001 Objective],MATCH(Table17[NIST Subcategory ID],NIST_TO_ISO[Subcategory ID],0))</f>
        <v>Controls against malware</v>
      </c>
      <c r="I28" s="35" t="s">
        <v>3449</v>
      </c>
      <c r="J28" s="35" t="s">
        <v>3438</v>
      </c>
      <c r="K28" s="38" t="s">
        <v>365</v>
      </c>
      <c r="L28" s="35" t="s">
        <v>403</v>
      </c>
      <c r="M28" s="35" t="s">
        <v>404</v>
      </c>
      <c r="N28" s="37" t="s">
        <v>451</v>
      </c>
      <c r="O28" s="39"/>
    </row>
    <row r="29" spans="1:15" ht="63.75" x14ac:dyDescent="0.25">
      <c r="A29" s="35" t="s">
        <v>434</v>
      </c>
      <c r="B29" s="35" t="s">
        <v>435</v>
      </c>
      <c r="C29" s="35" t="s">
        <v>442</v>
      </c>
      <c r="D29" s="35" t="s">
        <v>443</v>
      </c>
      <c r="E29" s="35" t="s">
        <v>163</v>
      </c>
      <c r="F29" s="35" t="s">
        <v>2648</v>
      </c>
      <c r="G29" s="36" t="str">
        <f>INDEX(NIST_TO_ISO[ISO/IEC 27001 Control],MATCH(Table17[NIST Subcategory ID],NIST_TO_ISO[Subcategory ID],0))</f>
        <v>A.12.2.1</v>
      </c>
      <c r="H29" s="37" t="str">
        <f>INDEX(NIST_TO_ISO[ISO/IEC 27001 Objective],MATCH(Table17[NIST Subcategory ID],NIST_TO_ISO[Subcategory ID],0))</f>
        <v>Controls against malware</v>
      </c>
      <c r="I29" s="35" t="s">
        <v>3449</v>
      </c>
      <c r="J29" s="35" t="s">
        <v>3438</v>
      </c>
      <c r="K29" s="38" t="s">
        <v>365</v>
      </c>
      <c r="L29" s="35" t="s">
        <v>429</v>
      </c>
      <c r="M29" s="35" t="s">
        <v>438</v>
      </c>
      <c r="N29" s="37" t="s">
        <v>452</v>
      </c>
      <c r="O29" s="39"/>
    </row>
    <row r="30" spans="1:15" ht="38.25" x14ac:dyDescent="0.25">
      <c r="A30" s="35" t="s">
        <v>434</v>
      </c>
      <c r="B30" s="35" t="s">
        <v>435</v>
      </c>
      <c r="C30" s="35" t="s">
        <v>442</v>
      </c>
      <c r="D30" s="35" t="s">
        <v>443</v>
      </c>
      <c r="E30" s="35" t="s">
        <v>163</v>
      </c>
      <c r="F30" s="35" t="s">
        <v>2648</v>
      </c>
      <c r="G30" s="36" t="str">
        <f>INDEX(NIST_TO_ISO[ISO/IEC 27001 Control],MATCH(Table17[NIST Subcategory ID],NIST_TO_ISO[Subcategory ID],0))</f>
        <v>A.12.2.1</v>
      </c>
      <c r="H30" s="37" t="str">
        <f>INDEX(NIST_TO_ISO[ISO/IEC 27001 Objective],MATCH(Table17[NIST Subcategory ID],NIST_TO_ISO[Subcategory ID],0))</f>
        <v>Controls against malware</v>
      </c>
      <c r="I30" s="35" t="s">
        <v>3449</v>
      </c>
      <c r="J30" s="35" t="s">
        <v>3438</v>
      </c>
      <c r="K30" s="38" t="s">
        <v>365</v>
      </c>
      <c r="L30" s="35" t="s">
        <v>399</v>
      </c>
      <c r="M30" s="35" t="s">
        <v>400</v>
      </c>
      <c r="N30" s="37" t="s">
        <v>453</v>
      </c>
      <c r="O30" s="39"/>
    </row>
    <row r="31" spans="1:15" ht="63.75" x14ac:dyDescent="0.25">
      <c r="A31" s="35" t="s">
        <v>434</v>
      </c>
      <c r="B31" s="35" t="s">
        <v>435</v>
      </c>
      <c r="C31" s="35" t="s">
        <v>442</v>
      </c>
      <c r="D31" s="35" t="s">
        <v>443</v>
      </c>
      <c r="E31" s="35" t="s">
        <v>166</v>
      </c>
      <c r="F31" s="35" t="s">
        <v>2383</v>
      </c>
      <c r="G31" s="36" t="str">
        <f>INDEX(NIST_TO_ISO[ISO/IEC 27001 Control],MATCH(Table17[NIST Subcategory ID],NIST_TO_ISO[Subcategory ID],0))</f>
        <v>A.12.4.1</v>
      </c>
      <c r="H31" s="37" t="str">
        <f>INDEX(NIST_TO_ISO[ISO/IEC 27001 Objective],MATCH(Table17[NIST Subcategory ID],NIST_TO_ISO[Subcategory ID],0))</f>
        <v>Event logging</v>
      </c>
      <c r="I31" s="35" t="s">
        <v>3449</v>
      </c>
      <c r="J31" s="35" t="s">
        <v>3438</v>
      </c>
      <c r="K31" s="38" t="s">
        <v>365</v>
      </c>
      <c r="L31" s="35" t="s">
        <v>403</v>
      </c>
      <c r="M31" s="35" t="s">
        <v>454</v>
      </c>
      <c r="N31" s="37" t="s">
        <v>455</v>
      </c>
      <c r="O31" s="39"/>
    </row>
    <row r="32" spans="1:15" ht="38.25" x14ac:dyDescent="0.25">
      <c r="A32" s="35" t="s">
        <v>434</v>
      </c>
      <c r="B32" s="35" t="s">
        <v>435</v>
      </c>
      <c r="C32" s="35" t="s">
        <v>442</v>
      </c>
      <c r="D32" s="35" t="s">
        <v>443</v>
      </c>
      <c r="E32" s="35" t="s">
        <v>165</v>
      </c>
      <c r="F32" s="35" t="s">
        <v>2379</v>
      </c>
      <c r="G32" s="36" t="str">
        <f>INDEX(NIST_TO_ISO[ISO/IEC 27001 Control],MATCH(Table17[NIST Subcategory ID],NIST_TO_ISO[Subcategory ID],0))</f>
        <v>A.12.6.1</v>
      </c>
      <c r="H32" s="37" t="str">
        <f>INDEX(NIST_TO_ISO[ISO/IEC 27001 Objective],MATCH(Table17[NIST Subcategory ID],NIST_TO_ISO[Subcategory ID],0))</f>
        <v>Management of technical vulnerabilities</v>
      </c>
      <c r="I32" s="35" t="s">
        <v>3449</v>
      </c>
      <c r="J32" s="35" t="s">
        <v>3438</v>
      </c>
      <c r="K32" s="38" t="s">
        <v>365</v>
      </c>
      <c r="L32" s="35" t="s">
        <v>399</v>
      </c>
      <c r="M32" s="35" t="s">
        <v>456</v>
      </c>
      <c r="N32" s="37" t="s">
        <v>457</v>
      </c>
      <c r="O32" s="39"/>
    </row>
    <row r="33" spans="1:15" ht="38.25" x14ac:dyDescent="0.25">
      <c r="A33" s="35" t="s">
        <v>434</v>
      </c>
      <c r="B33" s="35" t="s">
        <v>435</v>
      </c>
      <c r="C33" s="35" t="s">
        <v>442</v>
      </c>
      <c r="D33" s="35" t="s">
        <v>443</v>
      </c>
      <c r="E33" s="35" t="s">
        <v>165</v>
      </c>
      <c r="F33" s="35" t="s">
        <v>2379</v>
      </c>
      <c r="G33" s="36" t="str">
        <f>INDEX(NIST_TO_ISO[ISO/IEC 27001 Control],MATCH(Table17[NIST Subcategory ID],NIST_TO_ISO[Subcategory ID],0))</f>
        <v>A.12.6.1</v>
      </c>
      <c r="H33" s="37" t="str">
        <f>INDEX(NIST_TO_ISO[ISO/IEC 27001 Objective],MATCH(Table17[NIST Subcategory ID],NIST_TO_ISO[Subcategory ID],0))</f>
        <v>Management of technical vulnerabilities</v>
      </c>
      <c r="I33" s="35" t="s">
        <v>3449</v>
      </c>
      <c r="J33" s="35" t="s">
        <v>3438</v>
      </c>
      <c r="K33" s="38" t="s">
        <v>365</v>
      </c>
      <c r="L33" s="35" t="s">
        <v>399</v>
      </c>
      <c r="M33" s="35" t="s">
        <v>400</v>
      </c>
      <c r="N33" s="37" t="s">
        <v>458</v>
      </c>
      <c r="O33" s="39"/>
    </row>
    <row r="34" spans="1:15" ht="38.25" x14ac:dyDescent="0.25">
      <c r="A34" s="35" t="s">
        <v>434</v>
      </c>
      <c r="B34" s="35" t="s">
        <v>435</v>
      </c>
      <c r="C34" s="35" t="s">
        <v>442</v>
      </c>
      <c r="D34" s="35" t="s">
        <v>443</v>
      </c>
      <c r="E34" s="35" t="s">
        <v>165</v>
      </c>
      <c r="F34" s="35" t="s">
        <v>2379</v>
      </c>
      <c r="G34" s="36" t="str">
        <f>INDEX(NIST_TO_ISO[ISO/IEC 27001 Control],MATCH(Table17[NIST Subcategory ID],NIST_TO_ISO[Subcategory ID],0))</f>
        <v>A.12.6.1</v>
      </c>
      <c r="H34" s="37" t="str">
        <f>INDEX(NIST_TO_ISO[ISO/IEC 27001 Objective],MATCH(Table17[NIST Subcategory ID],NIST_TO_ISO[Subcategory ID],0))</f>
        <v>Management of technical vulnerabilities</v>
      </c>
      <c r="I34" s="35" t="s">
        <v>3449</v>
      </c>
      <c r="J34" s="35" t="s">
        <v>3438</v>
      </c>
      <c r="K34" s="38" t="s">
        <v>365</v>
      </c>
      <c r="L34" s="35" t="s">
        <v>413</v>
      </c>
      <c r="M34" s="35" t="s">
        <v>459</v>
      </c>
      <c r="N34" s="37" t="s">
        <v>460</v>
      </c>
      <c r="O34" s="39"/>
    </row>
    <row r="35" spans="1:15" ht="51" x14ac:dyDescent="0.25">
      <c r="A35" s="35" t="s">
        <v>434</v>
      </c>
      <c r="B35" s="35" t="s">
        <v>435</v>
      </c>
      <c r="C35" s="35" t="s">
        <v>442</v>
      </c>
      <c r="D35" s="35" t="s">
        <v>443</v>
      </c>
      <c r="E35" s="35" t="s">
        <v>165</v>
      </c>
      <c r="F35" s="35" t="s">
        <v>2379</v>
      </c>
      <c r="G35" s="36" t="str">
        <f>INDEX(NIST_TO_ISO[ISO/IEC 27001 Control],MATCH(Table17[NIST Subcategory ID],NIST_TO_ISO[Subcategory ID],0))</f>
        <v>A.12.6.1</v>
      </c>
      <c r="H35" s="37" t="str">
        <f>INDEX(NIST_TO_ISO[ISO/IEC 27001 Objective],MATCH(Table17[NIST Subcategory ID],NIST_TO_ISO[Subcategory ID],0))</f>
        <v>Management of technical vulnerabilities</v>
      </c>
      <c r="I35" s="35" t="s">
        <v>3449</v>
      </c>
      <c r="J35" s="35" t="s">
        <v>3438</v>
      </c>
      <c r="K35" s="38" t="s">
        <v>365</v>
      </c>
      <c r="L35" s="35" t="s">
        <v>413</v>
      </c>
      <c r="M35" s="35" t="s">
        <v>461</v>
      </c>
      <c r="N35" s="37" t="s">
        <v>462</v>
      </c>
      <c r="O35" s="39"/>
    </row>
    <row r="36" spans="1:15" ht="76.5" x14ac:dyDescent="0.25">
      <c r="A36" s="35" t="s">
        <v>463</v>
      </c>
      <c r="B36" s="35" t="s">
        <v>464</v>
      </c>
      <c r="C36" s="35" t="s">
        <v>465</v>
      </c>
      <c r="D36" s="35" t="s">
        <v>466</v>
      </c>
      <c r="E36" s="35" t="s">
        <v>184</v>
      </c>
      <c r="F36" s="35" t="s">
        <v>2660</v>
      </c>
      <c r="G36" s="36" t="str">
        <f>INDEX(NIST_TO_ISO[ISO/IEC 27001 Control],MATCH(Table17[NIST Subcategory ID],NIST_TO_ISO[Subcategory ID],0))</f>
        <v>A.12.6.1</v>
      </c>
      <c r="H36" s="37" t="str">
        <f>INDEX(NIST_TO_ISO[ISO/IEC 27001 Objective],MATCH(Table17[NIST Subcategory ID],NIST_TO_ISO[Subcategory ID],0))</f>
        <v>Management of technical vulnerabilities</v>
      </c>
      <c r="I36" s="35" t="s">
        <v>3449</v>
      </c>
      <c r="J36" s="35" t="s">
        <v>3438</v>
      </c>
      <c r="K36" s="38" t="s">
        <v>365</v>
      </c>
      <c r="L36" s="35" t="s">
        <v>413</v>
      </c>
      <c r="M36" s="35" t="s">
        <v>461</v>
      </c>
      <c r="N36" s="37" t="s">
        <v>467</v>
      </c>
      <c r="O36" s="39"/>
    </row>
    <row r="37" spans="1:15" ht="102" x14ac:dyDescent="0.25">
      <c r="A37" s="35" t="s">
        <v>395</v>
      </c>
      <c r="B37" s="35" t="s">
        <v>396</v>
      </c>
      <c r="C37" s="35" t="s">
        <v>468</v>
      </c>
      <c r="D37" s="35" t="s">
        <v>469</v>
      </c>
      <c r="E37" s="38" t="s">
        <v>470</v>
      </c>
      <c r="F37" s="35" t="s">
        <v>2606</v>
      </c>
      <c r="G37" s="36">
        <f>INDEX(NIST_TO_ISO[ISO/IEC 27001 Control],MATCH(Table17[NIST Subcategory ID],NIST_TO_ISO[Subcategory ID],0))</f>
        <v>6.2</v>
      </c>
      <c r="H37" s="37" t="str">
        <f>INDEX(NIST_TO_ISO[ISO/IEC 27001 Objective],MATCH(Table17[NIST Subcategory ID],NIST_TO_ISO[Subcategory ID],0))</f>
        <v>Information security objectives and planning to achieve them</v>
      </c>
      <c r="I37" s="35" t="s">
        <v>378</v>
      </c>
      <c r="J37" s="35" t="s">
        <v>3434</v>
      </c>
      <c r="K37" s="38" t="s">
        <v>471</v>
      </c>
      <c r="L37" s="35" t="s">
        <v>472</v>
      </c>
      <c r="M37" s="35" t="s">
        <v>473</v>
      </c>
      <c r="N37" s="37" t="s">
        <v>474</v>
      </c>
      <c r="O37" s="35" t="s">
        <v>475</v>
      </c>
    </row>
    <row r="38" spans="1:15" ht="102" x14ac:dyDescent="0.25">
      <c r="A38" s="35" t="s">
        <v>395</v>
      </c>
      <c r="B38" s="35" t="s">
        <v>396</v>
      </c>
      <c r="C38" s="35" t="s">
        <v>397</v>
      </c>
      <c r="D38" s="35" t="s">
        <v>398</v>
      </c>
      <c r="E38" s="35" t="s">
        <v>11</v>
      </c>
      <c r="F38" s="35" t="s">
        <v>2414</v>
      </c>
      <c r="G38" s="36" t="str">
        <f>INDEX(NIST_TO_ISO[ISO/IEC 27001 Control],MATCH(Table17[NIST Subcategory ID],NIST_TO_ISO[Subcategory ID],0))</f>
        <v>4.4
5.2
A.05.1.1</v>
      </c>
      <c r="H38" s="37" t="str">
        <f>INDEX(NIST_TO_ISO[ISO/IEC 27001 Objective],MATCH(Table17[NIST Subcategory ID],NIST_TO_ISO[Subcategory ID],0))</f>
        <v>Information security management system
Policy
Policies for information security</v>
      </c>
      <c r="I38" s="35" t="s">
        <v>378</v>
      </c>
      <c r="J38" s="35" t="s">
        <v>3434</v>
      </c>
      <c r="K38" s="38" t="s">
        <v>471</v>
      </c>
      <c r="L38" s="35" t="s">
        <v>472</v>
      </c>
      <c r="M38" s="35" t="s">
        <v>473</v>
      </c>
      <c r="N38" s="37" t="s">
        <v>474</v>
      </c>
      <c r="O38" s="35" t="s">
        <v>475</v>
      </c>
    </row>
    <row r="39" spans="1:15" ht="102" x14ac:dyDescent="0.25">
      <c r="A39" s="35" t="s">
        <v>395</v>
      </c>
      <c r="B39" s="35" t="s">
        <v>396</v>
      </c>
      <c r="C39" s="35" t="s">
        <v>397</v>
      </c>
      <c r="D39" s="35" t="s">
        <v>398</v>
      </c>
      <c r="E39" s="35" t="s">
        <v>7</v>
      </c>
      <c r="F39" s="35" t="s">
        <v>2609</v>
      </c>
      <c r="G39" s="36" t="str">
        <f>INDEX(NIST_TO_ISO[ISO/IEC 27001 Control],MATCH(Table17[NIST Subcategory ID],NIST_TO_ISO[Subcategory ID],0))</f>
        <v>5.1
5.2
5.3</v>
      </c>
      <c r="H39" s="37" t="str">
        <f>INDEX(NIST_TO_ISO[ISO/IEC 27001 Objective],MATCH(Table17[NIST Subcategory ID],NIST_TO_ISO[Subcategory ID],0))</f>
        <v>Leadership and commitment
Policy
Organizational roles, responsibilities and authorities</v>
      </c>
      <c r="I39" s="35" t="s">
        <v>378</v>
      </c>
      <c r="J39" s="35" t="s">
        <v>3434</v>
      </c>
      <c r="K39" s="38" t="s">
        <v>471</v>
      </c>
      <c r="L39" s="35" t="s">
        <v>472</v>
      </c>
      <c r="M39" s="35" t="s">
        <v>473</v>
      </c>
      <c r="N39" s="37" t="s">
        <v>474</v>
      </c>
      <c r="O39" s="35" t="s">
        <v>475</v>
      </c>
    </row>
    <row r="40" spans="1:15" ht="191.25" x14ac:dyDescent="0.25">
      <c r="A40" s="35" t="s">
        <v>395</v>
      </c>
      <c r="B40" s="35" t="s">
        <v>396</v>
      </c>
      <c r="C40" s="35" t="s">
        <v>397</v>
      </c>
      <c r="D40" s="35" t="s">
        <v>398</v>
      </c>
      <c r="E40" s="38" t="s">
        <v>7</v>
      </c>
      <c r="F40" s="35" t="s">
        <v>2609</v>
      </c>
      <c r="G40" s="36" t="str">
        <f>INDEX(NIST_TO_ISO[ISO/IEC 27001 Control],MATCH(Table17[NIST Subcategory ID],NIST_TO_ISO[Subcategory ID],0))</f>
        <v>5.1
5.2
5.3</v>
      </c>
      <c r="H40" s="37" t="str">
        <f>INDEX(NIST_TO_ISO[ISO/IEC 27001 Objective],MATCH(Table17[NIST Subcategory ID],NIST_TO_ISO[Subcategory ID],0))</f>
        <v>Leadership and commitment
Policy
Organizational roles, responsibilities and authorities</v>
      </c>
      <c r="I40" s="35" t="s">
        <v>378</v>
      </c>
      <c r="J40" s="35" t="s">
        <v>3434</v>
      </c>
      <c r="K40" s="38" t="s">
        <v>471</v>
      </c>
      <c r="L40" s="35" t="s">
        <v>476</v>
      </c>
      <c r="M40" s="35" t="s">
        <v>473</v>
      </c>
      <c r="N40" s="37" t="s">
        <v>477</v>
      </c>
      <c r="O40" s="35" t="s">
        <v>478</v>
      </c>
    </row>
    <row r="41" spans="1:15" ht="114.75" x14ac:dyDescent="0.25">
      <c r="A41" s="35" t="s">
        <v>395</v>
      </c>
      <c r="B41" s="35" t="s">
        <v>396</v>
      </c>
      <c r="C41" s="35" t="s">
        <v>402</v>
      </c>
      <c r="D41" s="35" t="s">
        <v>214</v>
      </c>
      <c r="E41" s="38" t="s">
        <v>114</v>
      </c>
      <c r="F41" s="35" t="s">
        <v>2091</v>
      </c>
      <c r="G41" s="36" t="str">
        <f>INDEX(NIST_TO_ISO[ISO/IEC 27001 Control],MATCH(Table17[NIST Subcategory ID],NIST_TO_ISO[Subcategory ID],0))</f>
        <v>6.1.2</v>
      </c>
      <c r="H41" s="37" t="str">
        <f>INDEX(NIST_TO_ISO[ISO/IEC 27001 Objective],MATCH(Table17[NIST Subcategory ID],NIST_TO_ISO[Subcategory ID],0))</f>
        <v>Information security risk assessment</v>
      </c>
      <c r="I41" s="35" t="s">
        <v>378</v>
      </c>
      <c r="J41" s="35" t="s">
        <v>3434</v>
      </c>
      <c r="K41" s="38" t="s">
        <v>471</v>
      </c>
      <c r="L41" s="35" t="s">
        <v>479</v>
      </c>
      <c r="M41" s="35" t="s">
        <v>480</v>
      </c>
      <c r="N41" s="37" t="s">
        <v>481</v>
      </c>
      <c r="O41" s="35"/>
    </row>
    <row r="42" spans="1:15" ht="114.75" x14ac:dyDescent="0.25">
      <c r="A42" s="35" t="s">
        <v>395</v>
      </c>
      <c r="B42" s="35" t="s">
        <v>396</v>
      </c>
      <c r="C42" s="35" t="s">
        <v>402</v>
      </c>
      <c r="D42" s="35" t="s">
        <v>214</v>
      </c>
      <c r="E42" s="35" t="s">
        <v>482</v>
      </c>
      <c r="F42" s="35" t="s">
        <v>2092</v>
      </c>
      <c r="G42" s="36" t="str">
        <f>INDEX(NIST_TO_ISO[ISO/IEC 27001 Control],MATCH(Table17[NIST Subcategory ID],NIST_TO_ISO[Subcategory ID],0))</f>
        <v>6.1.2</v>
      </c>
      <c r="H42" s="37" t="str">
        <f>INDEX(NIST_TO_ISO[ISO/IEC 27001 Objective],MATCH(Table17[NIST Subcategory ID],NIST_TO_ISO[Subcategory ID],0))</f>
        <v>Information security risk assessment</v>
      </c>
      <c r="I42" s="35" t="s">
        <v>378</v>
      </c>
      <c r="J42" s="35" t="s">
        <v>3434</v>
      </c>
      <c r="K42" s="38" t="s">
        <v>471</v>
      </c>
      <c r="L42" s="35" t="s">
        <v>479</v>
      </c>
      <c r="M42" s="35" t="s">
        <v>480</v>
      </c>
      <c r="N42" s="37" t="s">
        <v>481</v>
      </c>
      <c r="O42" s="35"/>
    </row>
    <row r="43" spans="1:15" ht="114.75" x14ac:dyDescent="0.25">
      <c r="A43" s="35" t="s">
        <v>395</v>
      </c>
      <c r="B43" s="35" t="s">
        <v>396</v>
      </c>
      <c r="C43" s="35" t="s">
        <v>402</v>
      </c>
      <c r="D43" s="35" t="s">
        <v>214</v>
      </c>
      <c r="E43" s="35" t="s">
        <v>115</v>
      </c>
      <c r="F43" s="35" t="s">
        <v>2093</v>
      </c>
      <c r="G43" s="36" t="str">
        <f>INDEX(NIST_TO_ISO[ISO/IEC 27001 Control],MATCH(Table17[NIST Subcategory ID],NIST_TO_ISO[Subcategory ID],0))</f>
        <v>8.2
A.12.6.1</v>
      </c>
      <c r="H43" s="37" t="str">
        <f>INDEX(NIST_TO_ISO[ISO/IEC 27001 Objective],MATCH(Table17[NIST Subcategory ID],NIST_TO_ISO[Subcategory ID],0))</f>
        <v>Information security risk assessment
Management of technical vulnerabilities</v>
      </c>
      <c r="I43" s="35" t="s">
        <v>378</v>
      </c>
      <c r="J43" s="35" t="s">
        <v>3434</v>
      </c>
      <c r="K43" s="38" t="s">
        <v>471</v>
      </c>
      <c r="L43" s="35" t="s">
        <v>479</v>
      </c>
      <c r="M43" s="35" t="s">
        <v>480</v>
      </c>
      <c r="N43" s="37" t="s">
        <v>481</v>
      </c>
      <c r="O43" s="35"/>
    </row>
    <row r="44" spans="1:15" ht="114.75" x14ac:dyDescent="0.25">
      <c r="A44" s="35" t="s">
        <v>395</v>
      </c>
      <c r="B44" s="35" t="s">
        <v>396</v>
      </c>
      <c r="C44" s="35" t="s">
        <v>402</v>
      </c>
      <c r="D44" s="35" t="s">
        <v>214</v>
      </c>
      <c r="E44" s="35" t="s">
        <v>116</v>
      </c>
      <c r="F44" s="35" t="s">
        <v>2388</v>
      </c>
      <c r="G44" s="36" t="str">
        <f>INDEX(NIST_TO_ISO[ISO/IEC 27001 Control],MATCH(Table17[NIST Subcategory ID],NIST_TO_ISO[Subcategory ID],0))</f>
        <v>6.1.3
8.3</v>
      </c>
      <c r="H44" s="37" t="str">
        <f>INDEX(NIST_TO_ISO[ISO/IEC 27001 Objective],MATCH(Table17[NIST Subcategory ID],NIST_TO_ISO[Subcategory ID],0))</f>
        <v>Information security risk treatment
Information security risk treatment</v>
      </c>
      <c r="I44" s="35" t="s">
        <v>378</v>
      </c>
      <c r="J44" s="35" t="s">
        <v>3434</v>
      </c>
      <c r="K44" s="38" t="s">
        <v>471</v>
      </c>
      <c r="L44" s="35" t="s">
        <v>479</v>
      </c>
      <c r="M44" s="35" t="s">
        <v>480</v>
      </c>
      <c r="N44" s="37" t="s">
        <v>481</v>
      </c>
      <c r="O44" s="35"/>
    </row>
    <row r="45" spans="1:15" ht="102" x14ac:dyDescent="0.25">
      <c r="A45" s="35" t="s">
        <v>395</v>
      </c>
      <c r="B45" s="35" t="s">
        <v>396</v>
      </c>
      <c r="C45" s="35" t="s">
        <v>483</v>
      </c>
      <c r="D45" s="35" t="s">
        <v>230</v>
      </c>
      <c r="E45" s="35" t="s">
        <v>484</v>
      </c>
      <c r="F45" s="35" t="s">
        <v>2425</v>
      </c>
      <c r="G45" s="36">
        <f>INDEX(NIST_TO_ISO[ISO/IEC 27001 Control],MATCH(Table17[NIST Subcategory ID],NIST_TO_ISO[Subcategory ID],0))</f>
        <v>6.1</v>
      </c>
      <c r="H45" s="37" t="str">
        <f>INDEX(NIST_TO_ISO[ISO/IEC 27001 Objective],MATCH(Table17[NIST Subcategory ID],NIST_TO_ISO[Subcategory ID],0))</f>
        <v>Actions to address risks and opportunities</v>
      </c>
      <c r="I45" s="35" t="s">
        <v>378</v>
      </c>
      <c r="J45" s="35" t="s">
        <v>3434</v>
      </c>
      <c r="K45" s="38" t="s">
        <v>471</v>
      </c>
      <c r="L45" s="35" t="s">
        <v>472</v>
      </c>
      <c r="M45" s="35" t="s">
        <v>473</v>
      </c>
      <c r="N45" s="37" t="s">
        <v>474</v>
      </c>
      <c r="O45" s="35" t="s">
        <v>475</v>
      </c>
    </row>
    <row r="46" spans="1:15" ht="140.25" x14ac:dyDescent="0.25">
      <c r="A46" s="35" t="s">
        <v>395</v>
      </c>
      <c r="B46" s="35" t="s">
        <v>396</v>
      </c>
      <c r="C46" s="35" t="s">
        <v>483</v>
      </c>
      <c r="D46" s="35" t="s">
        <v>230</v>
      </c>
      <c r="E46" s="38" t="s">
        <v>484</v>
      </c>
      <c r="F46" s="35" t="s">
        <v>2425</v>
      </c>
      <c r="G46" s="36">
        <f>INDEX(NIST_TO_ISO[ISO/IEC 27001 Control],MATCH(Table17[NIST Subcategory ID],NIST_TO_ISO[Subcategory ID],0))</f>
        <v>6.1</v>
      </c>
      <c r="H46" s="37" t="str">
        <f>INDEX(NIST_TO_ISO[ISO/IEC 27001 Objective],MATCH(Table17[NIST Subcategory ID],NIST_TO_ISO[Subcategory ID],0))</f>
        <v>Actions to address risks and opportunities</v>
      </c>
      <c r="I46" s="35" t="s">
        <v>378</v>
      </c>
      <c r="J46" s="35" t="s">
        <v>3434</v>
      </c>
      <c r="K46" s="38" t="s">
        <v>471</v>
      </c>
      <c r="L46" s="35" t="s">
        <v>485</v>
      </c>
      <c r="M46" s="35" t="s">
        <v>473</v>
      </c>
      <c r="N46" s="37" t="s">
        <v>486</v>
      </c>
      <c r="O46" s="35" t="s">
        <v>487</v>
      </c>
    </row>
    <row r="47" spans="1:15" ht="76.5" x14ac:dyDescent="0.25">
      <c r="A47" s="35" t="s">
        <v>395</v>
      </c>
      <c r="B47" s="35" t="s">
        <v>396</v>
      </c>
      <c r="C47" s="35" t="s">
        <v>483</v>
      </c>
      <c r="D47" s="35" t="s">
        <v>230</v>
      </c>
      <c r="E47" s="38" t="s">
        <v>484</v>
      </c>
      <c r="F47" s="35" t="s">
        <v>2425</v>
      </c>
      <c r="G47" s="36">
        <f>INDEX(NIST_TO_ISO[ISO/IEC 27001 Control],MATCH(Table17[NIST Subcategory ID],NIST_TO_ISO[Subcategory ID],0))</f>
        <v>6.1</v>
      </c>
      <c r="H47" s="37" t="str">
        <f>INDEX(NIST_TO_ISO[ISO/IEC 27001 Objective],MATCH(Table17[NIST Subcategory ID],NIST_TO_ISO[Subcategory ID],0))</f>
        <v>Actions to address risks and opportunities</v>
      </c>
      <c r="I47" s="35" t="s">
        <v>378</v>
      </c>
      <c r="J47" s="35" t="s">
        <v>3434</v>
      </c>
      <c r="K47" s="38" t="s">
        <v>471</v>
      </c>
      <c r="L47" s="35" t="s">
        <v>479</v>
      </c>
      <c r="M47" s="35" t="s">
        <v>488</v>
      </c>
      <c r="N47" s="37" t="s">
        <v>489</v>
      </c>
      <c r="O47" s="35"/>
    </row>
    <row r="48" spans="1:15" ht="89.25" x14ac:dyDescent="0.25">
      <c r="A48" s="35" t="s">
        <v>395</v>
      </c>
      <c r="B48" s="35" t="s">
        <v>396</v>
      </c>
      <c r="C48" s="35" t="s">
        <v>483</v>
      </c>
      <c r="D48" s="35" t="s">
        <v>230</v>
      </c>
      <c r="E48" s="38" t="s">
        <v>484</v>
      </c>
      <c r="F48" s="35" t="s">
        <v>2425</v>
      </c>
      <c r="G48" s="36">
        <f>INDEX(NIST_TO_ISO[ISO/IEC 27001 Control],MATCH(Table17[NIST Subcategory ID],NIST_TO_ISO[Subcategory ID],0))</f>
        <v>6.1</v>
      </c>
      <c r="H48" s="37" t="str">
        <f>INDEX(NIST_TO_ISO[ISO/IEC 27001 Objective],MATCH(Table17[NIST Subcategory ID],NIST_TO_ISO[Subcategory ID],0))</f>
        <v>Actions to address risks and opportunities</v>
      </c>
      <c r="I48" s="35" t="s">
        <v>378</v>
      </c>
      <c r="J48" s="35" t="s">
        <v>3434</v>
      </c>
      <c r="K48" s="38" t="s">
        <v>471</v>
      </c>
      <c r="L48" s="35" t="s">
        <v>479</v>
      </c>
      <c r="M48" s="35" t="s">
        <v>488</v>
      </c>
      <c r="N48" s="37" t="s">
        <v>490</v>
      </c>
      <c r="O48" s="35"/>
    </row>
    <row r="49" spans="1:15" ht="114.75" x14ac:dyDescent="0.25">
      <c r="A49" s="35" t="s">
        <v>395</v>
      </c>
      <c r="B49" s="35" t="s">
        <v>396</v>
      </c>
      <c r="C49" s="35" t="s">
        <v>483</v>
      </c>
      <c r="D49" s="35" t="s">
        <v>230</v>
      </c>
      <c r="E49" s="35" t="s">
        <v>484</v>
      </c>
      <c r="F49" s="35" t="s">
        <v>2425</v>
      </c>
      <c r="G49" s="36">
        <f>INDEX(NIST_TO_ISO[ISO/IEC 27001 Control],MATCH(Table17[NIST Subcategory ID],NIST_TO_ISO[Subcategory ID],0))</f>
        <v>6.1</v>
      </c>
      <c r="H49" s="37" t="str">
        <f>INDEX(NIST_TO_ISO[ISO/IEC 27001 Objective],MATCH(Table17[NIST Subcategory ID],NIST_TO_ISO[Subcategory ID],0))</f>
        <v>Actions to address risks and opportunities</v>
      </c>
      <c r="I49" s="35" t="s">
        <v>378</v>
      </c>
      <c r="J49" s="35" t="s">
        <v>3434</v>
      </c>
      <c r="K49" s="38" t="s">
        <v>471</v>
      </c>
      <c r="L49" s="35" t="s">
        <v>479</v>
      </c>
      <c r="M49" s="35" t="s">
        <v>480</v>
      </c>
      <c r="N49" s="37" t="s">
        <v>481</v>
      </c>
      <c r="O49" s="35" t="s">
        <v>478</v>
      </c>
    </row>
    <row r="50" spans="1:15" ht="63.75" x14ac:dyDescent="0.25">
      <c r="A50" s="35" t="s">
        <v>395</v>
      </c>
      <c r="B50" s="35" t="s">
        <v>396</v>
      </c>
      <c r="C50" s="35" t="s">
        <v>483</v>
      </c>
      <c r="D50" s="35" t="s">
        <v>230</v>
      </c>
      <c r="E50" s="35" t="s">
        <v>484</v>
      </c>
      <c r="F50" s="35" t="s">
        <v>2425</v>
      </c>
      <c r="G50" s="36">
        <f>INDEX(NIST_TO_ISO[ISO/IEC 27001 Control],MATCH(Table17[NIST Subcategory ID],NIST_TO_ISO[Subcategory ID],0))</f>
        <v>6.1</v>
      </c>
      <c r="H50" s="37" t="str">
        <f>INDEX(NIST_TO_ISO[ISO/IEC 27001 Objective],MATCH(Table17[NIST Subcategory ID],NIST_TO_ISO[Subcategory ID],0))</f>
        <v>Actions to address risks and opportunities</v>
      </c>
      <c r="I50" s="35" t="s">
        <v>378</v>
      </c>
      <c r="J50" s="35" t="s">
        <v>3434</v>
      </c>
      <c r="K50" s="38" t="s">
        <v>471</v>
      </c>
      <c r="L50" s="35" t="s">
        <v>479</v>
      </c>
      <c r="M50" s="35" t="s">
        <v>480</v>
      </c>
      <c r="N50" s="37" t="s">
        <v>491</v>
      </c>
      <c r="O50" s="35"/>
    </row>
    <row r="51" spans="1:15" ht="114.75" x14ac:dyDescent="0.25">
      <c r="A51" s="35" t="s">
        <v>406</v>
      </c>
      <c r="B51" s="35" t="s">
        <v>407</v>
      </c>
      <c r="C51" s="35" t="s">
        <v>492</v>
      </c>
      <c r="D51" s="35" t="s">
        <v>493</v>
      </c>
      <c r="E51" s="38" t="s">
        <v>126</v>
      </c>
      <c r="F51" s="35" t="s">
        <v>2629</v>
      </c>
      <c r="G51" s="36" t="str">
        <f>INDEX(NIST_TO_ISO[ISO/IEC 27001 Control],MATCH(Table17[NIST Subcategory ID],NIST_TO_ISO[Subcategory ID],0))</f>
        <v>A.06.1.1
A.07.2.2</v>
      </c>
      <c r="H51" s="37" t="str">
        <f>INDEX(NIST_TO_ISO[ISO/IEC 27001 Objective],MATCH(Table17[NIST Subcategory ID],NIST_TO_ISO[Subcategory ID],0))</f>
        <v>Information security roles and responsibilities
Information security awareness, education and training</v>
      </c>
      <c r="I51" s="35" t="s">
        <v>378</v>
      </c>
      <c r="J51" s="35" t="s">
        <v>3434</v>
      </c>
      <c r="K51" s="38" t="s">
        <v>471</v>
      </c>
      <c r="L51" s="35" t="s">
        <v>494</v>
      </c>
      <c r="M51" s="35" t="s">
        <v>473</v>
      </c>
      <c r="N51" s="37" t="s">
        <v>495</v>
      </c>
      <c r="O51" s="35"/>
    </row>
    <row r="52" spans="1:15" ht="114.75" x14ac:dyDescent="0.25">
      <c r="A52" s="35" t="s">
        <v>406</v>
      </c>
      <c r="B52" s="35" t="s">
        <v>407</v>
      </c>
      <c r="C52" s="35" t="s">
        <v>416</v>
      </c>
      <c r="D52" s="35" t="s">
        <v>417</v>
      </c>
      <c r="E52" s="38" t="s">
        <v>146</v>
      </c>
      <c r="F52" s="35" t="s">
        <v>2638</v>
      </c>
      <c r="G52" s="36" t="str">
        <f>INDEX(NIST_TO_ISO[ISO/IEC 27001 Control],MATCH(Table17[NIST Subcategory ID],NIST_TO_ISO[Subcategory ID],0))</f>
        <v>A.12.6.1
A.18.2.2</v>
      </c>
      <c r="H52" s="37" t="str">
        <f>INDEX(NIST_TO_ISO[ISO/IEC 27001 Objective],MATCH(Table17[NIST Subcategory ID],NIST_TO_ISO[Subcategory ID],0))</f>
        <v>Management of technical vulnerabilities
Compliance with security policies and standards</v>
      </c>
      <c r="I52" s="35" t="s">
        <v>378</v>
      </c>
      <c r="J52" s="35" t="s">
        <v>3434</v>
      </c>
      <c r="K52" s="38" t="s">
        <v>471</v>
      </c>
      <c r="L52" s="35" t="s">
        <v>496</v>
      </c>
      <c r="M52" s="35" t="s">
        <v>473</v>
      </c>
      <c r="N52" s="37" t="s">
        <v>497</v>
      </c>
      <c r="O52" s="35"/>
    </row>
    <row r="53" spans="1:15" ht="63.75" x14ac:dyDescent="0.25">
      <c r="A53" s="35" t="s">
        <v>406</v>
      </c>
      <c r="B53" s="35" t="s">
        <v>407</v>
      </c>
      <c r="C53" s="35" t="s">
        <v>416</v>
      </c>
      <c r="D53" s="35" t="s">
        <v>417</v>
      </c>
      <c r="E53" s="38" t="s">
        <v>146</v>
      </c>
      <c r="F53" s="35" t="s">
        <v>2638</v>
      </c>
      <c r="G53" s="36" t="str">
        <f>INDEX(NIST_TO_ISO[ISO/IEC 27001 Control],MATCH(Table17[NIST Subcategory ID],NIST_TO_ISO[Subcategory ID],0))</f>
        <v>A.12.6.1
A.18.2.2</v>
      </c>
      <c r="H53" s="37" t="str">
        <f>INDEX(NIST_TO_ISO[ISO/IEC 27001 Objective],MATCH(Table17[NIST Subcategory ID],NIST_TO_ISO[Subcategory ID],0))</f>
        <v>Management of technical vulnerabilities
Compliance with security policies and standards</v>
      </c>
      <c r="I53" s="35" t="s">
        <v>378</v>
      </c>
      <c r="J53" s="35" t="s">
        <v>3434</v>
      </c>
      <c r="K53" s="38" t="s">
        <v>471</v>
      </c>
      <c r="L53" s="35" t="s">
        <v>479</v>
      </c>
      <c r="M53" s="35" t="s">
        <v>498</v>
      </c>
      <c r="N53" s="37" t="s">
        <v>499</v>
      </c>
      <c r="O53" s="35"/>
    </row>
    <row r="54" spans="1:15" ht="102" x14ac:dyDescent="0.25">
      <c r="A54" s="35" t="s">
        <v>406</v>
      </c>
      <c r="B54" s="35" t="s">
        <v>407</v>
      </c>
      <c r="C54" s="35" t="s">
        <v>416</v>
      </c>
      <c r="D54" s="35" t="s">
        <v>417</v>
      </c>
      <c r="E54" s="38" t="s">
        <v>146</v>
      </c>
      <c r="F54" s="35" t="s">
        <v>2638</v>
      </c>
      <c r="G54" s="36" t="str">
        <f>INDEX(NIST_TO_ISO[ISO/IEC 27001 Control],MATCH(Table17[NIST Subcategory ID],NIST_TO_ISO[Subcategory ID],0))</f>
        <v>A.12.6.1
A.18.2.2</v>
      </c>
      <c r="H54" s="37" t="str">
        <f>INDEX(NIST_TO_ISO[ISO/IEC 27001 Objective],MATCH(Table17[NIST Subcategory ID],NIST_TO_ISO[Subcategory ID],0))</f>
        <v>Management of technical vulnerabilities
Compliance with security policies and standards</v>
      </c>
      <c r="I54" s="35" t="s">
        <v>378</v>
      </c>
      <c r="J54" s="35" t="s">
        <v>3434</v>
      </c>
      <c r="K54" s="38" t="s">
        <v>471</v>
      </c>
      <c r="L54" s="35" t="s">
        <v>479</v>
      </c>
      <c r="M54" s="35" t="s">
        <v>498</v>
      </c>
      <c r="N54" s="37" t="s">
        <v>500</v>
      </c>
      <c r="O54" s="35"/>
    </row>
    <row r="55" spans="1:15" ht="63.75" x14ac:dyDescent="0.25">
      <c r="A55" s="35" t="s">
        <v>406</v>
      </c>
      <c r="B55" s="35" t="s">
        <v>407</v>
      </c>
      <c r="C55" s="35" t="s">
        <v>416</v>
      </c>
      <c r="D55" s="35" t="s">
        <v>417</v>
      </c>
      <c r="E55" s="38" t="s">
        <v>146</v>
      </c>
      <c r="F55" s="35" t="s">
        <v>2638</v>
      </c>
      <c r="G55" s="36" t="str">
        <f>INDEX(NIST_TO_ISO[ISO/IEC 27001 Control],MATCH(Table17[NIST Subcategory ID],NIST_TO_ISO[Subcategory ID],0))</f>
        <v>A.12.6.1
A.18.2.2</v>
      </c>
      <c r="H55" s="37" t="str">
        <f>INDEX(NIST_TO_ISO[ISO/IEC 27001 Objective],MATCH(Table17[NIST Subcategory ID],NIST_TO_ISO[Subcategory ID],0))</f>
        <v>Management of technical vulnerabilities
Compliance with security policies and standards</v>
      </c>
      <c r="I55" s="35" t="s">
        <v>378</v>
      </c>
      <c r="J55" s="35" t="s">
        <v>3434</v>
      </c>
      <c r="K55" s="38" t="s">
        <v>471</v>
      </c>
      <c r="L55" s="35" t="s">
        <v>479</v>
      </c>
      <c r="M55" s="35" t="s">
        <v>498</v>
      </c>
      <c r="N55" s="37" t="s">
        <v>501</v>
      </c>
      <c r="O55" s="35"/>
    </row>
    <row r="56" spans="1:15" ht="51" x14ac:dyDescent="0.25">
      <c r="A56" s="35" t="s">
        <v>406</v>
      </c>
      <c r="B56" s="35" t="s">
        <v>407</v>
      </c>
      <c r="C56" s="35" t="s">
        <v>416</v>
      </c>
      <c r="D56" s="35" t="s">
        <v>417</v>
      </c>
      <c r="E56" s="38" t="s">
        <v>146</v>
      </c>
      <c r="F56" s="35" t="s">
        <v>2638</v>
      </c>
      <c r="G56" s="36" t="str">
        <f>INDEX(NIST_TO_ISO[ISO/IEC 27001 Control],MATCH(Table17[NIST Subcategory ID],NIST_TO_ISO[Subcategory ID],0))</f>
        <v>A.12.6.1
A.18.2.2</v>
      </c>
      <c r="H56" s="37" t="str">
        <f>INDEX(NIST_TO_ISO[ISO/IEC 27001 Objective],MATCH(Table17[NIST Subcategory ID],NIST_TO_ISO[Subcategory ID],0))</f>
        <v>Management of technical vulnerabilities
Compliance with security policies and standards</v>
      </c>
      <c r="I56" s="35" t="s">
        <v>378</v>
      </c>
      <c r="J56" s="35" t="s">
        <v>3434</v>
      </c>
      <c r="K56" s="38" t="s">
        <v>471</v>
      </c>
      <c r="L56" s="35" t="s">
        <v>479</v>
      </c>
      <c r="M56" s="35" t="s">
        <v>502</v>
      </c>
      <c r="N56" s="37" t="s">
        <v>503</v>
      </c>
      <c r="O56" s="35"/>
    </row>
    <row r="57" spans="1:15" ht="89.25" x14ac:dyDescent="0.25">
      <c r="A57" s="35" t="s">
        <v>406</v>
      </c>
      <c r="B57" s="35" t="s">
        <v>407</v>
      </c>
      <c r="C57" s="35" t="s">
        <v>416</v>
      </c>
      <c r="D57" s="35" t="s">
        <v>417</v>
      </c>
      <c r="E57" s="38" t="s">
        <v>146</v>
      </c>
      <c r="F57" s="35" t="s">
        <v>2638</v>
      </c>
      <c r="G57" s="36" t="str">
        <f>INDEX(NIST_TO_ISO[ISO/IEC 27001 Control],MATCH(Table17[NIST Subcategory ID],NIST_TO_ISO[Subcategory ID],0))</f>
        <v>A.12.6.1
A.18.2.2</v>
      </c>
      <c r="H57" s="37" t="str">
        <f>INDEX(NIST_TO_ISO[ISO/IEC 27001 Objective],MATCH(Table17[NIST Subcategory ID],NIST_TO_ISO[Subcategory ID],0))</f>
        <v>Management of technical vulnerabilities
Compliance with security policies and standards</v>
      </c>
      <c r="I57" s="35" t="s">
        <v>378</v>
      </c>
      <c r="J57" s="35" t="s">
        <v>3434</v>
      </c>
      <c r="K57" s="38" t="s">
        <v>471</v>
      </c>
      <c r="L57" s="35" t="s">
        <v>479</v>
      </c>
      <c r="M57" s="35" t="s">
        <v>502</v>
      </c>
      <c r="N57" s="37" t="s">
        <v>504</v>
      </c>
      <c r="O57" s="35"/>
    </row>
    <row r="58" spans="1:15" ht="51" x14ac:dyDescent="0.25">
      <c r="A58" s="35" t="s">
        <v>406</v>
      </c>
      <c r="B58" s="35" t="s">
        <v>407</v>
      </c>
      <c r="C58" s="35" t="s">
        <v>416</v>
      </c>
      <c r="D58" s="35" t="s">
        <v>417</v>
      </c>
      <c r="E58" s="38" t="s">
        <v>146</v>
      </c>
      <c r="F58" s="35" t="s">
        <v>2638</v>
      </c>
      <c r="G58" s="36" t="str">
        <f>INDEX(NIST_TO_ISO[ISO/IEC 27001 Control],MATCH(Table17[NIST Subcategory ID],NIST_TO_ISO[Subcategory ID],0))</f>
        <v>A.12.6.1
A.18.2.2</v>
      </c>
      <c r="H58" s="37" t="str">
        <f>INDEX(NIST_TO_ISO[ISO/IEC 27001 Objective],MATCH(Table17[NIST Subcategory ID],NIST_TO_ISO[Subcategory ID],0))</f>
        <v>Management of technical vulnerabilities
Compliance with security policies and standards</v>
      </c>
      <c r="I58" s="35" t="s">
        <v>378</v>
      </c>
      <c r="J58" s="35" t="s">
        <v>3434</v>
      </c>
      <c r="K58" s="38" t="s">
        <v>471</v>
      </c>
      <c r="L58" s="35" t="s">
        <v>479</v>
      </c>
      <c r="M58" s="35" t="s">
        <v>505</v>
      </c>
      <c r="N58" s="37" t="s">
        <v>506</v>
      </c>
      <c r="O58" s="35"/>
    </row>
    <row r="59" spans="1:15" ht="63.75" x14ac:dyDescent="0.25">
      <c r="A59" s="35" t="s">
        <v>406</v>
      </c>
      <c r="B59" s="35" t="s">
        <v>407</v>
      </c>
      <c r="C59" s="35" t="s">
        <v>416</v>
      </c>
      <c r="D59" s="35" t="s">
        <v>417</v>
      </c>
      <c r="E59" s="38" t="s">
        <v>146</v>
      </c>
      <c r="F59" s="35" t="s">
        <v>2638</v>
      </c>
      <c r="G59" s="36" t="str">
        <f>INDEX(NIST_TO_ISO[ISO/IEC 27001 Control],MATCH(Table17[NIST Subcategory ID],NIST_TO_ISO[Subcategory ID],0))</f>
        <v>A.12.6.1
A.18.2.2</v>
      </c>
      <c r="H59" s="37" t="str">
        <f>INDEX(NIST_TO_ISO[ISO/IEC 27001 Objective],MATCH(Table17[NIST Subcategory ID],NIST_TO_ISO[Subcategory ID],0))</f>
        <v>Management of technical vulnerabilities
Compliance with security policies and standards</v>
      </c>
      <c r="I59" s="35" t="s">
        <v>378</v>
      </c>
      <c r="J59" s="35" t="s">
        <v>3434</v>
      </c>
      <c r="K59" s="38" t="s">
        <v>471</v>
      </c>
      <c r="L59" s="35" t="s">
        <v>479</v>
      </c>
      <c r="M59" s="35" t="s">
        <v>505</v>
      </c>
      <c r="N59" s="37" t="s">
        <v>507</v>
      </c>
      <c r="O59" s="35"/>
    </row>
    <row r="60" spans="1:15" ht="51" x14ac:dyDescent="0.25">
      <c r="A60" s="35" t="s">
        <v>406</v>
      </c>
      <c r="B60" s="35" t="s">
        <v>407</v>
      </c>
      <c r="C60" s="35" t="s">
        <v>416</v>
      </c>
      <c r="D60" s="35" t="s">
        <v>417</v>
      </c>
      <c r="E60" s="38" t="s">
        <v>143</v>
      </c>
      <c r="F60" s="35" t="s">
        <v>2393</v>
      </c>
      <c r="G60" s="36" t="str">
        <f>INDEX(NIST_TO_ISO[ISO/IEC 27001 Control],MATCH(Table17[NIST Subcategory ID],NIST_TO_ISO[Subcategory ID],0))</f>
        <v>A.16.1.1
A.17.1.1
A.17.1.2</v>
      </c>
      <c r="H60" s="37" t="str">
        <f>INDEX(NIST_TO_ISO[ISO/IEC 27001 Objective],MATCH(Table17[NIST Subcategory ID],NIST_TO_ISO[Subcategory ID],0))</f>
        <v>Responsibilities and procedures
Planning information security continuity
Implementing information security continuity</v>
      </c>
      <c r="I60" s="35" t="s">
        <v>378</v>
      </c>
      <c r="J60" s="35" t="s">
        <v>3434</v>
      </c>
      <c r="K60" s="38" t="s">
        <v>471</v>
      </c>
      <c r="L60" s="35" t="s">
        <v>508</v>
      </c>
      <c r="M60" s="35" t="s">
        <v>473</v>
      </c>
      <c r="N60" s="37" t="s">
        <v>509</v>
      </c>
      <c r="O60" s="35"/>
    </row>
    <row r="61" spans="1:15" ht="127.5" x14ac:dyDescent="0.25">
      <c r="A61" s="35" t="s">
        <v>406</v>
      </c>
      <c r="B61" s="35" t="s">
        <v>407</v>
      </c>
      <c r="C61" s="35" t="s">
        <v>416</v>
      </c>
      <c r="D61" s="35" t="s">
        <v>417</v>
      </c>
      <c r="E61" s="35" t="s">
        <v>143</v>
      </c>
      <c r="F61" s="35" t="s">
        <v>2393</v>
      </c>
      <c r="G61" s="36" t="str">
        <f>INDEX(NIST_TO_ISO[ISO/IEC 27001 Control],MATCH(Table17[NIST Subcategory ID],NIST_TO_ISO[Subcategory ID],0))</f>
        <v>A.16.1.1
A.17.1.1
A.17.1.2</v>
      </c>
      <c r="H61" s="37" t="str">
        <f>INDEX(NIST_TO_ISO[ISO/IEC 27001 Objective],MATCH(Table17[NIST Subcategory ID],NIST_TO_ISO[Subcategory ID],0))</f>
        <v>Responsibilities and procedures
Planning information security continuity
Implementing information security continuity</v>
      </c>
      <c r="I61" s="35" t="s">
        <v>378</v>
      </c>
      <c r="J61" s="35" t="s">
        <v>3434</v>
      </c>
      <c r="K61" s="38" t="s">
        <v>471</v>
      </c>
      <c r="L61" s="35" t="s">
        <v>479</v>
      </c>
      <c r="M61" s="35" t="s">
        <v>510</v>
      </c>
      <c r="N61" s="37" t="s">
        <v>511</v>
      </c>
      <c r="O61" s="35"/>
    </row>
    <row r="62" spans="1:15" ht="51" x14ac:dyDescent="0.25">
      <c r="A62" s="35" t="s">
        <v>406</v>
      </c>
      <c r="B62" s="35" t="s">
        <v>407</v>
      </c>
      <c r="C62" s="35" t="s">
        <v>416</v>
      </c>
      <c r="D62" s="35" t="s">
        <v>417</v>
      </c>
      <c r="E62" s="35" t="s">
        <v>143</v>
      </c>
      <c r="F62" s="35" t="s">
        <v>2393</v>
      </c>
      <c r="G62" s="36" t="str">
        <f>INDEX(NIST_TO_ISO[ISO/IEC 27001 Control],MATCH(Table17[NIST Subcategory ID],NIST_TO_ISO[Subcategory ID],0))</f>
        <v>A.16.1.1
A.17.1.1
A.17.1.2</v>
      </c>
      <c r="H62" s="37" t="str">
        <f>INDEX(NIST_TO_ISO[ISO/IEC 27001 Objective],MATCH(Table17[NIST Subcategory ID],NIST_TO_ISO[Subcategory ID],0))</f>
        <v>Responsibilities and procedures
Planning information security continuity
Implementing information security continuity</v>
      </c>
      <c r="I62" s="35" t="s">
        <v>378</v>
      </c>
      <c r="J62" s="35" t="s">
        <v>3434</v>
      </c>
      <c r="K62" s="38" t="s">
        <v>471</v>
      </c>
      <c r="L62" s="35" t="s">
        <v>479</v>
      </c>
      <c r="M62" s="35" t="s">
        <v>510</v>
      </c>
      <c r="N62" s="37" t="s">
        <v>512</v>
      </c>
      <c r="O62" s="35"/>
    </row>
    <row r="63" spans="1:15" ht="38.25" x14ac:dyDescent="0.25">
      <c r="A63" s="35" t="s">
        <v>434</v>
      </c>
      <c r="B63" s="35" t="s">
        <v>435</v>
      </c>
      <c r="C63" s="35" t="s">
        <v>442</v>
      </c>
      <c r="D63" s="35" t="s">
        <v>443</v>
      </c>
      <c r="E63" s="38" t="s">
        <v>165</v>
      </c>
      <c r="F63" s="35" t="s">
        <v>2379</v>
      </c>
      <c r="G63" s="36" t="str">
        <f>INDEX(NIST_TO_ISO[ISO/IEC 27001 Control],MATCH(Table17[NIST Subcategory ID],NIST_TO_ISO[Subcategory ID],0))</f>
        <v>A.12.6.1</v>
      </c>
      <c r="H63" s="37" t="str">
        <f>INDEX(NIST_TO_ISO[ISO/IEC 27001 Objective],MATCH(Table17[NIST Subcategory ID],NIST_TO_ISO[Subcategory ID],0))</f>
        <v>Management of technical vulnerabilities</v>
      </c>
      <c r="I63" s="35" t="s">
        <v>378</v>
      </c>
      <c r="J63" s="35" t="s">
        <v>3434</v>
      </c>
      <c r="K63" s="38" t="s">
        <v>471</v>
      </c>
      <c r="L63" s="35" t="s">
        <v>479</v>
      </c>
      <c r="M63" s="35" t="s">
        <v>498</v>
      </c>
      <c r="N63" s="37" t="s">
        <v>513</v>
      </c>
      <c r="O63" s="35"/>
    </row>
    <row r="64" spans="1:15" ht="191.25" x14ac:dyDescent="0.25">
      <c r="A64" s="35" t="s">
        <v>463</v>
      </c>
      <c r="B64" s="35" t="s">
        <v>464</v>
      </c>
      <c r="C64" s="35" t="s">
        <v>514</v>
      </c>
      <c r="D64" s="35" t="s">
        <v>515</v>
      </c>
      <c r="E64" s="38" t="s">
        <v>174</v>
      </c>
      <c r="F64" s="35" t="s">
        <v>2407</v>
      </c>
      <c r="G64" s="36" t="str">
        <f>INDEX(NIST_TO_ISO[ISO/IEC 27001 Control],MATCH(Table17[NIST Subcategory ID],NIST_TO_ISO[Subcategory ID],0))</f>
        <v xml:space="preserve">A.06.1.3 
A.16.1.2 </v>
      </c>
      <c r="H64" s="37" t="str">
        <f>INDEX(NIST_TO_ISO[ISO/IEC 27001 Objective],MATCH(Table17[NIST Subcategory ID],NIST_TO_ISO[Subcategory ID],0))</f>
        <v>Contact with authorities
Reporting information security events</v>
      </c>
      <c r="I64" s="35" t="s">
        <v>378</v>
      </c>
      <c r="J64" s="35" t="s">
        <v>3434</v>
      </c>
      <c r="K64" s="38" t="s">
        <v>471</v>
      </c>
      <c r="L64" s="35" t="s">
        <v>516</v>
      </c>
      <c r="M64" s="35" t="s">
        <v>473</v>
      </c>
      <c r="N64" s="37" t="s">
        <v>517</v>
      </c>
      <c r="O64" s="35"/>
    </row>
    <row r="65" spans="1:15" ht="114.75" x14ac:dyDescent="0.25">
      <c r="A65" s="35" t="s">
        <v>463</v>
      </c>
      <c r="B65" s="35" t="s">
        <v>464</v>
      </c>
      <c r="C65" s="35" t="s">
        <v>514</v>
      </c>
      <c r="D65" s="35" t="s">
        <v>515</v>
      </c>
      <c r="E65" s="35" t="s">
        <v>174</v>
      </c>
      <c r="F65" s="35" t="s">
        <v>2407</v>
      </c>
      <c r="G65" s="36" t="str">
        <f>INDEX(NIST_TO_ISO[ISO/IEC 27001 Control],MATCH(Table17[NIST Subcategory ID],NIST_TO_ISO[Subcategory ID],0))</f>
        <v xml:space="preserve">A.06.1.3 
A.16.1.2 </v>
      </c>
      <c r="H65" s="37" t="str">
        <f>INDEX(NIST_TO_ISO[ISO/IEC 27001 Objective],MATCH(Table17[NIST Subcategory ID],NIST_TO_ISO[Subcategory ID],0))</f>
        <v>Contact with authorities
Reporting information security events</v>
      </c>
      <c r="I65" s="35" t="s">
        <v>378</v>
      </c>
      <c r="J65" s="35" t="s">
        <v>3434</v>
      </c>
      <c r="K65" s="38" t="s">
        <v>471</v>
      </c>
      <c r="L65" s="35" t="s">
        <v>494</v>
      </c>
      <c r="M65" s="35" t="s">
        <v>473</v>
      </c>
      <c r="N65" s="37" t="s">
        <v>495</v>
      </c>
      <c r="O65" s="35"/>
    </row>
    <row r="66" spans="1:15" ht="191.25" x14ac:dyDescent="0.25">
      <c r="A66" s="35" t="s">
        <v>463</v>
      </c>
      <c r="B66" s="35" t="s">
        <v>464</v>
      </c>
      <c r="C66" s="35" t="s">
        <v>514</v>
      </c>
      <c r="D66" s="35" t="s">
        <v>515</v>
      </c>
      <c r="E66" s="38" t="s">
        <v>175</v>
      </c>
      <c r="F66" s="35" t="s">
        <v>2145</v>
      </c>
      <c r="G66" s="36" t="str">
        <f>INDEX(NIST_TO_ISO[ISO/IEC 27001 Control],MATCH(Table17[NIST Subcategory ID],NIST_TO_ISO[Subcategory ID],0))</f>
        <v>A.16.1.2</v>
      </c>
      <c r="H66" s="37" t="str">
        <f>INDEX(NIST_TO_ISO[ISO/IEC 27001 Objective],MATCH(Table17[NIST Subcategory ID],NIST_TO_ISO[Subcategory ID],0))</f>
        <v>Reporting information security events</v>
      </c>
      <c r="I66" s="35" t="s">
        <v>378</v>
      </c>
      <c r="J66" s="35" t="s">
        <v>3434</v>
      </c>
      <c r="K66" s="38" t="s">
        <v>471</v>
      </c>
      <c r="L66" s="35" t="s">
        <v>516</v>
      </c>
      <c r="M66" s="35" t="s">
        <v>473</v>
      </c>
      <c r="N66" s="37" t="s">
        <v>517</v>
      </c>
      <c r="O66" s="35"/>
    </row>
    <row r="67" spans="1:15" ht="114.75" x14ac:dyDescent="0.25">
      <c r="A67" s="35" t="s">
        <v>463</v>
      </c>
      <c r="B67" s="35" t="s">
        <v>464</v>
      </c>
      <c r="C67" s="35" t="s">
        <v>514</v>
      </c>
      <c r="D67" s="35" t="s">
        <v>515</v>
      </c>
      <c r="E67" s="35" t="s">
        <v>175</v>
      </c>
      <c r="F67" s="35" t="s">
        <v>2145</v>
      </c>
      <c r="G67" s="36" t="str">
        <f>INDEX(NIST_TO_ISO[ISO/IEC 27001 Control],MATCH(Table17[NIST Subcategory ID],NIST_TO_ISO[Subcategory ID],0))</f>
        <v>A.16.1.2</v>
      </c>
      <c r="H67" s="37" t="str">
        <f>INDEX(NIST_TO_ISO[ISO/IEC 27001 Objective],MATCH(Table17[NIST Subcategory ID],NIST_TO_ISO[Subcategory ID],0))</f>
        <v>Reporting information security events</v>
      </c>
      <c r="I67" s="35" t="s">
        <v>378</v>
      </c>
      <c r="J67" s="35" t="s">
        <v>3434</v>
      </c>
      <c r="K67" s="38" t="s">
        <v>471</v>
      </c>
      <c r="L67" s="35" t="s">
        <v>494</v>
      </c>
      <c r="M67" s="35" t="s">
        <v>473</v>
      </c>
      <c r="N67" s="37" t="s">
        <v>495</v>
      </c>
      <c r="O67" s="35"/>
    </row>
    <row r="68" spans="1:15" ht="191.25" x14ac:dyDescent="0.25">
      <c r="A68" s="35" t="s">
        <v>463</v>
      </c>
      <c r="B68" s="35" t="s">
        <v>464</v>
      </c>
      <c r="C68" s="35" t="s">
        <v>514</v>
      </c>
      <c r="D68" s="35" t="s">
        <v>515</v>
      </c>
      <c r="E68" s="38" t="s">
        <v>176</v>
      </c>
      <c r="F68" s="35" t="s">
        <v>2654</v>
      </c>
      <c r="G68" s="36">
        <f>INDEX(NIST_TO_ISO[ISO/IEC 27001 Control],MATCH(Table17[NIST Subcategory ID],NIST_TO_ISO[Subcategory ID],0))</f>
        <v>7.4</v>
      </c>
      <c r="H68" s="37" t="str">
        <f>INDEX(NIST_TO_ISO[ISO/IEC 27001 Objective],MATCH(Table17[NIST Subcategory ID],NIST_TO_ISO[Subcategory ID],0))</f>
        <v>Communication</v>
      </c>
      <c r="I68" s="35" t="s">
        <v>378</v>
      </c>
      <c r="J68" s="35" t="s">
        <v>3434</v>
      </c>
      <c r="K68" s="38" t="s">
        <v>471</v>
      </c>
      <c r="L68" s="35" t="s">
        <v>516</v>
      </c>
      <c r="M68" s="35" t="s">
        <v>473</v>
      </c>
      <c r="N68" s="37" t="s">
        <v>517</v>
      </c>
      <c r="O68" s="35"/>
    </row>
    <row r="69" spans="1:15" ht="114.75" x14ac:dyDescent="0.25">
      <c r="A69" s="35" t="s">
        <v>463</v>
      </c>
      <c r="B69" s="35" t="s">
        <v>464</v>
      </c>
      <c r="C69" s="35" t="s">
        <v>514</v>
      </c>
      <c r="D69" s="35" t="s">
        <v>515</v>
      </c>
      <c r="E69" s="35" t="s">
        <v>176</v>
      </c>
      <c r="F69" s="35" t="s">
        <v>2654</v>
      </c>
      <c r="G69" s="36">
        <f>INDEX(NIST_TO_ISO[ISO/IEC 27001 Control],MATCH(Table17[NIST Subcategory ID],NIST_TO_ISO[Subcategory ID],0))</f>
        <v>7.4</v>
      </c>
      <c r="H69" s="37" t="str">
        <f>INDEX(NIST_TO_ISO[ISO/IEC 27001 Objective],MATCH(Table17[NIST Subcategory ID],NIST_TO_ISO[Subcategory ID],0))</f>
        <v>Communication</v>
      </c>
      <c r="I69" s="35" t="s">
        <v>378</v>
      </c>
      <c r="J69" s="35" t="s">
        <v>3434</v>
      </c>
      <c r="K69" s="38" t="s">
        <v>471</v>
      </c>
      <c r="L69" s="35" t="s">
        <v>494</v>
      </c>
      <c r="M69" s="35" t="s">
        <v>473</v>
      </c>
      <c r="N69" s="37" t="s">
        <v>495</v>
      </c>
      <c r="O69" s="35"/>
    </row>
    <row r="70" spans="1:15" ht="114.75" x14ac:dyDescent="0.25">
      <c r="A70" s="35" t="s">
        <v>463</v>
      </c>
      <c r="B70" s="35" t="s">
        <v>464</v>
      </c>
      <c r="C70" s="35" t="s">
        <v>465</v>
      </c>
      <c r="D70" s="35" t="s">
        <v>466</v>
      </c>
      <c r="E70" s="35" t="s">
        <v>184</v>
      </c>
      <c r="F70" s="35" t="s">
        <v>2660</v>
      </c>
      <c r="G70" s="36" t="str">
        <f>INDEX(NIST_TO_ISO[ISO/IEC 27001 Control],MATCH(Table17[NIST Subcategory ID],NIST_TO_ISO[Subcategory ID],0))</f>
        <v>A.12.6.1</v>
      </c>
      <c r="H70" s="37" t="str">
        <f>INDEX(NIST_TO_ISO[ISO/IEC 27001 Objective],MATCH(Table17[NIST Subcategory ID],NIST_TO_ISO[Subcategory ID],0))</f>
        <v>Management of technical vulnerabilities</v>
      </c>
      <c r="I70" s="35" t="s">
        <v>378</v>
      </c>
      <c r="J70" s="35" t="s">
        <v>3434</v>
      </c>
      <c r="K70" s="38" t="s">
        <v>471</v>
      </c>
      <c r="L70" s="35" t="s">
        <v>496</v>
      </c>
      <c r="M70" s="35" t="s">
        <v>473</v>
      </c>
      <c r="N70" s="37" t="s">
        <v>497</v>
      </c>
      <c r="O70" s="35"/>
    </row>
    <row r="71" spans="1:15" ht="191.25" x14ac:dyDescent="0.25">
      <c r="A71" s="35" t="s">
        <v>518</v>
      </c>
      <c r="B71" s="35" t="s">
        <v>519</v>
      </c>
      <c r="C71" s="35" t="s">
        <v>520</v>
      </c>
      <c r="D71" s="35" t="s">
        <v>515</v>
      </c>
      <c r="E71" s="35" t="s">
        <v>192</v>
      </c>
      <c r="F71" s="35" t="s">
        <v>2423</v>
      </c>
      <c r="G71" s="36">
        <f>INDEX(NIST_TO_ISO[ISO/IEC 27001 Control],MATCH(Table17[NIST Subcategory ID],NIST_TO_ISO[Subcategory ID],0))</f>
        <v>7.4</v>
      </c>
      <c r="H71" s="37" t="str">
        <f>INDEX(NIST_TO_ISO[ISO/IEC 27001 Objective],MATCH(Table17[NIST Subcategory ID],NIST_TO_ISO[Subcategory ID],0))</f>
        <v>Communication</v>
      </c>
      <c r="I71" s="35" t="s">
        <v>378</v>
      </c>
      <c r="J71" s="35" t="s">
        <v>3434</v>
      </c>
      <c r="K71" s="38" t="s">
        <v>471</v>
      </c>
      <c r="L71" s="35" t="s">
        <v>516</v>
      </c>
      <c r="M71" s="35" t="s">
        <v>473</v>
      </c>
      <c r="N71" s="37" t="s">
        <v>517</v>
      </c>
      <c r="O71" s="35"/>
    </row>
    <row r="72" spans="1:15" ht="114.75" x14ac:dyDescent="0.25">
      <c r="A72" s="35" t="s">
        <v>518</v>
      </c>
      <c r="B72" s="35" t="s">
        <v>519</v>
      </c>
      <c r="C72" s="35" t="s">
        <v>520</v>
      </c>
      <c r="D72" s="35" t="s">
        <v>515</v>
      </c>
      <c r="E72" s="35" t="s">
        <v>192</v>
      </c>
      <c r="F72" s="35" t="s">
        <v>2423</v>
      </c>
      <c r="G72" s="36">
        <f>INDEX(NIST_TO_ISO[ISO/IEC 27001 Control],MATCH(Table17[NIST Subcategory ID],NIST_TO_ISO[Subcategory ID],0))</f>
        <v>7.4</v>
      </c>
      <c r="H72" s="37" t="str">
        <f>INDEX(NIST_TO_ISO[ISO/IEC 27001 Objective],MATCH(Table17[NIST Subcategory ID],NIST_TO_ISO[Subcategory ID],0))</f>
        <v>Communication</v>
      </c>
      <c r="I72" s="35" t="s">
        <v>378</v>
      </c>
      <c r="J72" s="35" t="s">
        <v>3434</v>
      </c>
      <c r="K72" s="38" t="s">
        <v>471</v>
      </c>
      <c r="L72" s="35" t="s">
        <v>494</v>
      </c>
      <c r="M72" s="35" t="s">
        <v>473</v>
      </c>
      <c r="N72" s="37" t="s">
        <v>495</v>
      </c>
      <c r="O72" s="35"/>
    </row>
    <row r="73" spans="1:15" ht="89.25" x14ac:dyDescent="0.25">
      <c r="A73" s="35" t="s">
        <v>473</v>
      </c>
      <c r="B73" s="35" t="s">
        <v>473</v>
      </c>
      <c r="C73" s="35" t="s">
        <v>521</v>
      </c>
      <c r="D73" s="35" t="s">
        <v>473</v>
      </c>
      <c r="E73" s="35" t="s">
        <v>522</v>
      </c>
      <c r="F73" s="35" t="e">
        <v>#N/A</v>
      </c>
      <c r="G73" s="36" t="str">
        <f>INDEX(NIST_TO_ISO[ISO/IEC 27001 Control],MATCH(Table17[NIST Subcategory ID],NIST_TO_ISO[Subcategory ID],0))</f>
        <v>N.A</v>
      </c>
      <c r="H73" s="37" t="str">
        <f>INDEX(NIST_TO_ISO[ISO/IEC 27001 Objective],MATCH(Table17[NIST Subcategory ID],NIST_TO_ISO[Subcategory ID],0))</f>
        <v>No Direct ISO Mapping</v>
      </c>
      <c r="I73" s="35" t="s">
        <v>378</v>
      </c>
      <c r="J73" s="35" t="s">
        <v>3434</v>
      </c>
      <c r="K73" s="38" t="s">
        <v>471</v>
      </c>
      <c r="L73" s="35" t="s">
        <v>479</v>
      </c>
      <c r="M73" s="35" t="s">
        <v>502</v>
      </c>
      <c r="N73" s="37" t="s">
        <v>523</v>
      </c>
      <c r="O73" s="35"/>
    </row>
    <row r="74" spans="1:15" ht="89.25" x14ac:dyDescent="0.25">
      <c r="A74" s="35" t="s">
        <v>473</v>
      </c>
      <c r="B74" s="35" t="s">
        <v>473</v>
      </c>
      <c r="C74" s="35" t="s">
        <v>521</v>
      </c>
      <c r="D74" s="35" t="s">
        <v>473</v>
      </c>
      <c r="E74" s="35" t="s">
        <v>522</v>
      </c>
      <c r="F74" s="35" t="e">
        <v>#N/A</v>
      </c>
      <c r="G74" s="36" t="str">
        <f>INDEX(NIST_TO_ISO[ISO/IEC 27001 Control],MATCH(Table17[NIST Subcategory ID],NIST_TO_ISO[Subcategory ID],0))</f>
        <v>N.A</v>
      </c>
      <c r="H74" s="37" t="str">
        <f>INDEX(NIST_TO_ISO[ISO/IEC 27001 Objective],MATCH(Table17[NIST Subcategory ID],NIST_TO_ISO[Subcategory ID],0))</f>
        <v>No Direct ISO Mapping</v>
      </c>
      <c r="I74" s="35" t="s">
        <v>378</v>
      </c>
      <c r="J74" s="35" t="s">
        <v>3434</v>
      </c>
      <c r="K74" s="38" t="s">
        <v>471</v>
      </c>
      <c r="L74" s="35" t="s">
        <v>479</v>
      </c>
      <c r="M74" s="35" t="s">
        <v>505</v>
      </c>
      <c r="N74" s="37" t="s">
        <v>524</v>
      </c>
      <c r="O74" s="35"/>
    </row>
    <row r="75" spans="1:15" ht="127.5" x14ac:dyDescent="0.25">
      <c r="A75" s="35" t="s">
        <v>473</v>
      </c>
      <c r="B75" s="35" t="s">
        <v>473</v>
      </c>
      <c r="C75" s="35" t="s">
        <v>521</v>
      </c>
      <c r="D75" s="35" t="s">
        <v>473</v>
      </c>
      <c r="E75" s="35" t="s">
        <v>522</v>
      </c>
      <c r="F75" s="35" t="e">
        <v>#N/A</v>
      </c>
      <c r="G75" s="36" t="str">
        <f>INDEX(NIST_TO_ISO[ISO/IEC 27001 Control],MATCH(Table17[NIST Subcategory ID],NIST_TO_ISO[Subcategory ID],0))</f>
        <v>N.A</v>
      </c>
      <c r="H75" s="37" t="str">
        <f>INDEX(NIST_TO_ISO[ISO/IEC 27001 Objective],MATCH(Table17[NIST Subcategory ID],NIST_TO_ISO[Subcategory ID],0))</f>
        <v>No Direct ISO Mapping</v>
      </c>
      <c r="I75" s="35" t="s">
        <v>378</v>
      </c>
      <c r="J75" s="35" t="s">
        <v>3434</v>
      </c>
      <c r="K75" s="38" t="s">
        <v>471</v>
      </c>
      <c r="L75" s="35" t="s">
        <v>479</v>
      </c>
      <c r="M75" s="35" t="s">
        <v>488</v>
      </c>
      <c r="N75" s="37" t="s">
        <v>525</v>
      </c>
      <c r="O75" s="35"/>
    </row>
    <row r="76" spans="1:15" ht="51" x14ac:dyDescent="0.25">
      <c r="A76" s="35" t="s">
        <v>473</v>
      </c>
      <c r="B76" s="35" t="s">
        <v>473</v>
      </c>
      <c r="C76" s="35" t="s">
        <v>521</v>
      </c>
      <c r="D76" s="35" t="s">
        <v>473</v>
      </c>
      <c r="E76" s="35" t="s">
        <v>522</v>
      </c>
      <c r="F76" s="35" t="e">
        <v>#N/A</v>
      </c>
      <c r="G76" s="36" t="str">
        <f>INDEX(NIST_TO_ISO[ISO/IEC 27001 Control],MATCH(Table17[NIST Subcategory ID],NIST_TO_ISO[Subcategory ID],0))</f>
        <v>N.A</v>
      </c>
      <c r="H76" s="37" t="str">
        <f>INDEX(NIST_TO_ISO[ISO/IEC 27001 Objective],MATCH(Table17[NIST Subcategory ID],NIST_TO_ISO[Subcategory ID],0))</f>
        <v>No Direct ISO Mapping</v>
      </c>
      <c r="I76" s="35" t="s">
        <v>378</v>
      </c>
      <c r="J76" s="35" t="s">
        <v>3434</v>
      </c>
      <c r="K76" s="38" t="s">
        <v>471</v>
      </c>
      <c r="L76" s="35" t="s">
        <v>479</v>
      </c>
      <c r="M76" s="35" t="s">
        <v>510</v>
      </c>
      <c r="N76" s="37" t="s">
        <v>526</v>
      </c>
      <c r="O76" s="35"/>
    </row>
    <row r="77" spans="1:15" ht="51" x14ac:dyDescent="0.25">
      <c r="A77" s="35" t="s">
        <v>473</v>
      </c>
      <c r="B77" s="35" t="s">
        <v>473</v>
      </c>
      <c r="C77" s="35" t="s">
        <v>521</v>
      </c>
      <c r="D77" s="35" t="s">
        <v>473</v>
      </c>
      <c r="E77" s="35" t="s">
        <v>522</v>
      </c>
      <c r="F77" s="35" t="e">
        <v>#N/A</v>
      </c>
      <c r="G77" s="36" t="str">
        <f>INDEX(NIST_TO_ISO[ISO/IEC 27001 Control],MATCH(Table17[NIST Subcategory ID],NIST_TO_ISO[Subcategory ID],0))</f>
        <v>N.A</v>
      </c>
      <c r="H77" s="37" t="str">
        <f>INDEX(NIST_TO_ISO[ISO/IEC 27001 Objective],MATCH(Table17[NIST Subcategory ID],NIST_TO_ISO[Subcategory ID],0))</f>
        <v>No Direct ISO Mapping</v>
      </c>
      <c r="I77" s="35" t="s">
        <v>378</v>
      </c>
      <c r="J77" s="35" t="s">
        <v>3434</v>
      </c>
      <c r="K77" s="38" t="s">
        <v>471</v>
      </c>
      <c r="L77" s="35" t="s">
        <v>479</v>
      </c>
      <c r="M77" s="35" t="s">
        <v>480</v>
      </c>
      <c r="N77" s="37" t="s">
        <v>527</v>
      </c>
      <c r="O77" s="35"/>
    </row>
    <row r="78" spans="1:15" ht="63.75" x14ac:dyDescent="0.25">
      <c r="A78" s="35" t="s">
        <v>395</v>
      </c>
      <c r="B78" s="35" t="s">
        <v>396</v>
      </c>
      <c r="C78" s="35" t="s">
        <v>528</v>
      </c>
      <c r="D78" s="35" t="s">
        <v>529</v>
      </c>
      <c r="E78" s="35" t="s">
        <v>109</v>
      </c>
      <c r="F78" s="35" t="s">
        <v>2601</v>
      </c>
      <c r="G78" s="36" t="str">
        <f>INDEX(NIST_TO_ISO[ISO/IEC 27001 Control],MATCH(Table17[NIST Subcategory ID],NIST_TO_ISO[Subcategory ID],0))</f>
        <v>A.11.2.6</v>
      </c>
      <c r="H78" s="37" t="str">
        <f>INDEX(NIST_TO_ISO[ISO/IEC 27001 Objective],MATCH(Table17[NIST Subcategory ID],NIST_TO_ISO[Subcategory ID],0))</f>
        <v>Security of equipment and assets off-premises</v>
      </c>
      <c r="I78" s="35" t="s">
        <v>378</v>
      </c>
      <c r="J78" s="35" t="s">
        <v>3435</v>
      </c>
      <c r="K78" s="38" t="s">
        <v>471</v>
      </c>
      <c r="L78" s="35" t="s">
        <v>530</v>
      </c>
      <c r="M78" s="35" t="s">
        <v>473</v>
      </c>
      <c r="N78" s="37" t="s">
        <v>531</v>
      </c>
      <c r="O78" s="35"/>
    </row>
    <row r="79" spans="1:15" ht="34.5" customHeight="1" x14ac:dyDescent="0.25">
      <c r="A79" s="35" t="s">
        <v>395</v>
      </c>
      <c r="B79" s="35" t="s">
        <v>396</v>
      </c>
      <c r="C79" s="35" t="s">
        <v>528</v>
      </c>
      <c r="D79" s="35" t="s">
        <v>529</v>
      </c>
      <c r="E79" s="35" t="s">
        <v>110</v>
      </c>
      <c r="F79" s="35" t="s">
        <v>2413</v>
      </c>
      <c r="G79" s="36" t="str">
        <f>INDEX(NIST_TO_ISO[ISO/IEC 27001 Control],MATCH(Table17[NIST Subcategory ID],NIST_TO_ISO[Subcategory ID],0))</f>
        <v>A.08.2.1</v>
      </c>
      <c r="H79" s="37" t="str">
        <f>INDEX(NIST_TO_ISO[ISO/IEC 27001 Objective],MATCH(Table17[NIST Subcategory ID],NIST_TO_ISO[Subcategory ID],0))</f>
        <v>Classification of information</v>
      </c>
      <c r="I79" s="35" t="s">
        <v>378</v>
      </c>
      <c r="J79" s="35" t="s">
        <v>3435</v>
      </c>
      <c r="K79" s="38" t="s">
        <v>471</v>
      </c>
      <c r="L79" s="35" t="s">
        <v>530</v>
      </c>
      <c r="M79" s="35" t="s">
        <v>473</v>
      </c>
      <c r="N79" s="37" t="s">
        <v>532</v>
      </c>
      <c r="O79" s="35"/>
    </row>
    <row r="80" spans="1:15" ht="63.75" x14ac:dyDescent="0.25">
      <c r="A80" s="35" t="s">
        <v>395</v>
      </c>
      <c r="B80" s="35" t="s">
        <v>396</v>
      </c>
      <c r="C80" s="35" t="s">
        <v>468</v>
      </c>
      <c r="D80" s="35" t="s">
        <v>469</v>
      </c>
      <c r="E80" s="35" t="s">
        <v>82</v>
      </c>
      <c r="F80" s="35" t="s">
        <v>2412</v>
      </c>
      <c r="G80" s="36" t="str">
        <f>INDEX(NIST_TO_ISO[ISO/IEC 27001 Control],MATCH(Table17[NIST Subcategory ID],NIST_TO_ISO[Subcategory ID],0))</f>
        <v>A.11.1.4
A.17.1.1
A.17.1.2
A.17.2.1</v>
      </c>
      <c r="H80"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80" s="35" t="s">
        <v>378</v>
      </c>
      <c r="J80" s="35" t="s">
        <v>3435</v>
      </c>
      <c r="K80" s="38" t="s">
        <v>471</v>
      </c>
      <c r="L80" s="35" t="s">
        <v>533</v>
      </c>
      <c r="M80" s="35" t="s">
        <v>473</v>
      </c>
      <c r="N80" s="37" t="s">
        <v>534</v>
      </c>
      <c r="O80" s="35" t="s">
        <v>535</v>
      </c>
    </row>
    <row r="81" spans="1:15" ht="63.75" x14ac:dyDescent="0.25">
      <c r="A81" s="35" t="s">
        <v>395</v>
      </c>
      <c r="B81" s="35" t="s">
        <v>396</v>
      </c>
      <c r="C81" s="35" t="s">
        <v>397</v>
      </c>
      <c r="D81" s="35" t="s">
        <v>398</v>
      </c>
      <c r="E81" s="35" t="s">
        <v>11</v>
      </c>
      <c r="F81" s="35" t="s">
        <v>2414</v>
      </c>
      <c r="G81" s="36" t="str">
        <f>INDEX(NIST_TO_ISO[ISO/IEC 27001 Control],MATCH(Table17[NIST Subcategory ID],NIST_TO_ISO[Subcategory ID],0))</f>
        <v>4.4
5.2
A.05.1.1</v>
      </c>
      <c r="H81" s="37" t="str">
        <f>INDEX(NIST_TO_ISO[ISO/IEC 27001 Objective],MATCH(Table17[NIST Subcategory ID],NIST_TO_ISO[Subcategory ID],0))</f>
        <v>Information security management system
Policy
Policies for information security</v>
      </c>
      <c r="I81" s="35" t="s">
        <v>378</v>
      </c>
      <c r="J81" s="35" t="s">
        <v>3435</v>
      </c>
      <c r="K81" s="38" t="s">
        <v>471</v>
      </c>
      <c r="L81" s="35" t="s">
        <v>530</v>
      </c>
      <c r="M81" s="35" t="s">
        <v>473</v>
      </c>
      <c r="N81" s="37" t="s">
        <v>536</v>
      </c>
      <c r="O81" s="35" t="s">
        <v>537</v>
      </c>
    </row>
    <row r="82" spans="1:15" ht="51" x14ac:dyDescent="0.25">
      <c r="A82" s="35" t="s">
        <v>395</v>
      </c>
      <c r="B82" s="35" t="s">
        <v>396</v>
      </c>
      <c r="C82" s="35" t="s">
        <v>397</v>
      </c>
      <c r="D82" s="35" t="s">
        <v>398</v>
      </c>
      <c r="E82" s="35" t="s">
        <v>11</v>
      </c>
      <c r="F82" s="35" t="s">
        <v>2414</v>
      </c>
      <c r="G82" s="36" t="str">
        <f>INDEX(NIST_TO_ISO[ISO/IEC 27001 Control],MATCH(Table17[NIST Subcategory ID],NIST_TO_ISO[Subcategory ID],0))</f>
        <v>4.4
5.2
A.05.1.1</v>
      </c>
      <c r="H82" s="37" t="str">
        <f>INDEX(NIST_TO_ISO[ISO/IEC 27001 Objective],MATCH(Table17[NIST Subcategory ID],NIST_TO_ISO[Subcategory ID],0))</f>
        <v>Information security management system
Policy
Policies for information security</v>
      </c>
      <c r="I82" s="35" t="s">
        <v>378</v>
      </c>
      <c r="J82" s="35" t="s">
        <v>3435</v>
      </c>
      <c r="K82" s="38" t="s">
        <v>471</v>
      </c>
      <c r="L82" s="35" t="s">
        <v>538</v>
      </c>
      <c r="M82" s="35" t="s">
        <v>473</v>
      </c>
      <c r="N82" s="37" t="s">
        <v>539</v>
      </c>
      <c r="O82" s="35" t="s">
        <v>540</v>
      </c>
    </row>
    <row r="83" spans="1:15" ht="63.75" x14ac:dyDescent="0.25">
      <c r="A83" s="35" t="s">
        <v>395</v>
      </c>
      <c r="B83" s="35" t="s">
        <v>396</v>
      </c>
      <c r="C83" s="35" t="s">
        <v>397</v>
      </c>
      <c r="D83" s="35" t="s">
        <v>398</v>
      </c>
      <c r="E83" s="35" t="s">
        <v>14</v>
      </c>
      <c r="F83" s="35" t="s">
        <v>2608</v>
      </c>
      <c r="G83" s="36" t="str">
        <f>INDEX(NIST_TO_ISO[ISO/IEC 27001 Control],MATCH(Table17[NIST Subcategory ID],NIST_TO_ISO[Subcategory ID],0))</f>
        <v>5.3
A.06.1.1
A.07.2.1</v>
      </c>
      <c r="H83" s="37" t="str">
        <f>INDEX(NIST_TO_ISO[ISO/IEC 27001 Objective],MATCH(Table17[NIST Subcategory ID],NIST_TO_ISO[Subcategory ID],0))</f>
        <v>Organizational roles, responsibilities, and authorities
Information security roles and responsibilities
Management responsibilities</v>
      </c>
      <c r="I83" s="35" t="s">
        <v>378</v>
      </c>
      <c r="J83" s="35" t="s">
        <v>3435</v>
      </c>
      <c r="K83" s="38" t="s">
        <v>471</v>
      </c>
      <c r="L83" s="35" t="s">
        <v>530</v>
      </c>
      <c r="M83" s="35" t="s">
        <v>473</v>
      </c>
      <c r="N83" s="37" t="s">
        <v>541</v>
      </c>
      <c r="O83" s="35" t="s">
        <v>542</v>
      </c>
    </row>
    <row r="84" spans="1:15" ht="63.75" x14ac:dyDescent="0.25">
      <c r="A84" s="35" t="s">
        <v>395</v>
      </c>
      <c r="B84" s="35" t="s">
        <v>396</v>
      </c>
      <c r="C84" s="35" t="s">
        <v>397</v>
      </c>
      <c r="D84" s="35" t="s">
        <v>398</v>
      </c>
      <c r="E84" s="35" t="s">
        <v>7</v>
      </c>
      <c r="F84" s="35" t="s">
        <v>2609</v>
      </c>
      <c r="G84" s="36" t="str">
        <f>INDEX(NIST_TO_ISO[ISO/IEC 27001 Control],MATCH(Table17[NIST Subcategory ID],NIST_TO_ISO[Subcategory ID],0))</f>
        <v>5.1
5.2
5.3</v>
      </c>
      <c r="H84" s="37" t="str">
        <f>INDEX(NIST_TO_ISO[ISO/IEC 27001 Objective],MATCH(Table17[NIST Subcategory ID],NIST_TO_ISO[Subcategory ID],0))</f>
        <v>Leadership and commitment
Policy
Organizational roles, responsibilities and authorities</v>
      </c>
      <c r="I84" s="35" t="s">
        <v>378</v>
      </c>
      <c r="J84" s="35" t="s">
        <v>3435</v>
      </c>
      <c r="K84" s="38" t="s">
        <v>471</v>
      </c>
      <c r="L84" s="35" t="s">
        <v>530</v>
      </c>
      <c r="M84" s="35" t="s">
        <v>473</v>
      </c>
      <c r="N84" s="37" t="s">
        <v>543</v>
      </c>
      <c r="O84" s="35" t="s">
        <v>478</v>
      </c>
    </row>
    <row r="85" spans="1:15" ht="51" x14ac:dyDescent="0.25">
      <c r="A85" s="35" t="s">
        <v>395</v>
      </c>
      <c r="B85" s="35" t="s">
        <v>396</v>
      </c>
      <c r="C85" s="35" t="s">
        <v>397</v>
      </c>
      <c r="D85" s="35" t="s">
        <v>398</v>
      </c>
      <c r="E85" s="35" t="s">
        <v>7</v>
      </c>
      <c r="F85" s="35" t="s">
        <v>2609</v>
      </c>
      <c r="G85" s="36" t="str">
        <f>INDEX(NIST_TO_ISO[ISO/IEC 27001 Control],MATCH(Table17[NIST Subcategory ID],NIST_TO_ISO[Subcategory ID],0))</f>
        <v>5.1
5.2
5.3</v>
      </c>
      <c r="H85" s="37" t="str">
        <f>INDEX(NIST_TO_ISO[ISO/IEC 27001 Objective],MATCH(Table17[NIST Subcategory ID],NIST_TO_ISO[Subcategory ID],0))</f>
        <v>Leadership and commitment
Policy
Organizational roles, responsibilities and authorities</v>
      </c>
      <c r="I85" s="35" t="s">
        <v>378</v>
      </c>
      <c r="J85" s="35" t="s">
        <v>3435</v>
      </c>
      <c r="K85" s="38" t="s">
        <v>471</v>
      </c>
      <c r="L85" s="35" t="s">
        <v>533</v>
      </c>
      <c r="M85" s="35" t="s">
        <v>473</v>
      </c>
      <c r="N85" s="37" t="s">
        <v>544</v>
      </c>
      <c r="O85" s="35"/>
    </row>
    <row r="86" spans="1:15" ht="63.75" x14ac:dyDescent="0.25">
      <c r="A86" s="35" t="s">
        <v>395</v>
      </c>
      <c r="B86" s="35" t="s">
        <v>396</v>
      </c>
      <c r="C86" s="35" t="s">
        <v>402</v>
      </c>
      <c r="D86" s="35" t="s">
        <v>214</v>
      </c>
      <c r="E86" s="35" t="s">
        <v>113</v>
      </c>
      <c r="F86" s="35" t="s">
        <v>2611</v>
      </c>
      <c r="G86" s="36" t="str">
        <f>INDEX(NIST_TO_ISO[ISO/IEC 27001 Control],MATCH(Table17[NIST Subcategory ID],NIST_TO_ISO[Subcategory ID],0))</f>
        <v>A.06.1.4</v>
      </c>
      <c r="H86" s="37" t="str">
        <f>INDEX(NIST_TO_ISO[ISO/IEC 27001 Objective],MATCH(Table17[NIST Subcategory ID],NIST_TO_ISO[Subcategory ID],0))</f>
        <v>Contact with special interest groups</v>
      </c>
      <c r="I86" s="35" t="s">
        <v>378</v>
      </c>
      <c r="J86" s="35" t="s">
        <v>3435</v>
      </c>
      <c r="K86" s="38" t="s">
        <v>471</v>
      </c>
      <c r="L86" s="35" t="s">
        <v>530</v>
      </c>
      <c r="M86" s="35" t="s">
        <v>473</v>
      </c>
      <c r="N86" s="37" t="s">
        <v>545</v>
      </c>
      <c r="O86" s="35"/>
    </row>
    <row r="87" spans="1:15" ht="63.75" x14ac:dyDescent="0.25">
      <c r="A87" s="35" t="s">
        <v>395</v>
      </c>
      <c r="B87" s="35" t="s">
        <v>396</v>
      </c>
      <c r="C87" s="35" t="s">
        <v>402</v>
      </c>
      <c r="D87" s="35" t="s">
        <v>214</v>
      </c>
      <c r="E87" s="35" t="s">
        <v>115</v>
      </c>
      <c r="F87" s="35" t="s">
        <v>2093</v>
      </c>
      <c r="G87" s="36" t="str">
        <f>INDEX(NIST_TO_ISO[ISO/IEC 27001 Control],MATCH(Table17[NIST Subcategory ID],NIST_TO_ISO[Subcategory ID],0))</f>
        <v>8.2
A.12.6.1</v>
      </c>
      <c r="H87" s="37" t="str">
        <f>INDEX(NIST_TO_ISO[ISO/IEC 27001 Objective],MATCH(Table17[NIST Subcategory ID],NIST_TO_ISO[Subcategory ID],0))</f>
        <v>Information security risk assessment
Management of technical vulnerabilities</v>
      </c>
      <c r="I87" s="35" t="s">
        <v>378</v>
      </c>
      <c r="J87" s="35" t="s">
        <v>3435</v>
      </c>
      <c r="K87" s="38" t="s">
        <v>471</v>
      </c>
      <c r="L87" s="35" t="s">
        <v>530</v>
      </c>
      <c r="M87" s="35" t="s">
        <v>473</v>
      </c>
      <c r="N87" s="37" t="s">
        <v>546</v>
      </c>
      <c r="O87" s="35"/>
    </row>
    <row r="88" spans="1:15" ht="63.75" x14ac:dyDescent="0.25">
      <c r="A88" s="35" t="s">
        <v>395</v>
      </c>
      <c r="B88" s="35" t="s">
        <v>396</v>
      </c>
      <c r="C88" s="35" t="s">
        <v>483</v>
      </c>
      <c r="D88" s="35" t="s">
        <v>230</v>
      </c>
      <c r="E88" s="35" t="s">
        <v>484</v>
      </c>
      <c r="F88" s="35" t="s">
        <v>2425</v>
      </c>
      <c r="G88" s="36">
        <f>INDEX(NIST_TO_ISO[ISO/IEC 27001 Control],MATCH(Table17[NIST Subcategory ID],NIST_TO_ISO[Subcategory ID],0))</f>
        <v>6.1</v>
      </c>
      <c r="H88" s="37" t="str">
        <f>INDEX(NIST_TO_ISO[ISO/IEC 27001 Objective],MATCH(Table17[NIST Subcategory ID],NIST_TO_ISO[Subcategory ID],0))</f>
        <v>Actions to address risks and opportunities</v>
      </c>
      <c r="I88" s="35" t="s">
        <v>378</v>
      </c>
      <c r="J88" s="35" t="s">
        <v>3435</v>
      </c>
      <c r="K88" s="38" t="s">
        <v>471</v>
      </c>
      <c r="L88" s="35" t="s">
        <v>530</v>
      </c>
      <c r="M88" s="35" t="s">
        <v>473</v>
      </c>
      <c r="N88" s="37" t="s">
        <v>547</v>
      </c>
      <c r="O88" s="35" t="s">
        <v>548</v>
      </c>
    </row>
    <row r="89" spans="1:15" ht="76.5" x14ac:dyDescent="0.25">
      <c r="A89" s="35" t="s">
        <v>406</v>
      </c>
      <c r="B89" s="35" t="s">
        <v>407</v>
      </c>
      <c r="C89" s="35" t="s">
        <v>549</v>
      </c>
      <c r="D89" s="35" t="s">
        <v>550</v>
      </c>
      <c r="E89" s="35" t="s">
        <v>117</v>
      </c>
      <c r="F89" s="35" t="s">
        <v>2619</v>
      </c>
      <c r="G89" s="36" t="str">
        <f>INDEX(NIST_TO_ISO[ISO/IEC 27001 Control],MATCH(Table17[NIST Subcategory ID],NIST_TO_ISO[Subcategory ID],0))</f>
        <v>A.09.2.1
A.09.2.2
A.09.2.4
A.09.3.1
A.09.4.2
A.09.4.3</v>
      </c>
      <c r="H89"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89" s="35" t="s">
        <v>378</v>
      </c>
      <c r="J89" s="35" t="s">
        <v>3435</v>
      </c>
      <c r="K89" s="38" t="s">
        <v>471</v>
      </c>
      <c r="L89" s="35" t="s">
        <v>551</v>
      </c>
      <c r="M89" s="35" t="s">
        <v>473</v>
      </c>
      <c r="N89" s="37" t="s">
        <v>552</v>
      </c>
      <c r="O89" s="35"/>
    </row>
    <row r="90" spans="1:15" ht="76.5" x14ac:dyDescent="0.25">
      <c r="A90" s="35" t="s">
        <v>406</v>
      </c>
      <c r="B90" s="35" t="s">
        <v>407</v>
      </c>
      <c r="C90" s="35" t="s">
        <v>549</v>
      </c>
      <c r="D90" s="35" t="s">
        <v>550</v>
      </c>
      <c r="E90" s="35" t="s">
        <v>117</v>
      </c>
      <c r="F90" s="35" t="s">
        <v>2619</v>
      </c>
      <c r="G90" s="36" t="str">
        <f>INDEX(NIST_TO_ISO[ISO/IEC 27001 Control],MATCH(Table17[NIST Subcategory ID],NIST_TO_ISO[Subcategory ID],0))</f>
        <v>A.09.2.1
A.09.2.2
A.09.2.4
A.09.3.1
A.09.4.2
A.09.4.3</v>
      </c>
      <c r="H90"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90" s="35" t="s">
        <v>378</v>
      </c>
      <c r="J90" s="35" t="s">
        <v>3435</v>
      </c>
      <c r="K90" s="38" t="s">
        <v>471</v>
      </c>
      <c r="L90" s="35" t="s">
        <v>551</v>
      </c>
      <c r="M90" s="35" t="s">
        <v>473</v>
      </c>
      <c r="N90" s="37" t="s">
        <v>553</v>
      </c>
      <c r="O90" s="35"/>
    </row>
    <row r="91" spans="1:15" ht="76.5" x14ac:dyDescent="0.25">
      <c r="A91" s="35" t="s">
        <v>406</v>
      </c>
      <c r="B91" s="35" t="s">
        <v>407</v>
      </c>
      <c r="C91" s="35" t="s">
        <v>549</v>
      </c>
      <c r="D91" s="35" t="s">
        <v>550</v>
      </c>
      <c r="E91" s="35" t="s">
        <v>119</v>
      </c>
      <c r="F91" s="35" t="s">
        <v>2620</v>
      </c>
      <c r="G91" s="36" t="str">
        <f>INDEX(NIST_TO_ISO[ISO/IEC 27001 Control],MATCH(Table17[NIST Subcategory ID],NIST_TO_ISO[Subcategory ID],0))</f>
        <v>A.06.2.2
A.13.1.1
A.13.2.1</v>
      </c>
      <c r="H91" s="37" t="str">
        <f>INDEX(NIST_TO_ISO[ISO/IEC 27001 Objective],MATCH(Table17[NIST Subcategory ID],NIST_TO_ISO[Subcategory ID],0))</f>
        <v>Teleworking
Network controls
Information transfer policies and procedures</v>
      </c>
      <c r="I91" s="35" t="s">
        <v>378</v>
      </c>
      <c r="J91" s="35" t="s">
        <v>3435</v>
      </c>
      <c r="K91" s="38" t="s">
        <v>471</v>
      </c>
      <c r="L91" s="35" t="s">
        <v>538</v>
      </c>
      <c r="M91" s="35" t="s">
        <v>473</v>
      </c>
      <c r="N91" s="37" t="s">
        <v>554</v>
      </c>
      <c r="O91" s="35"/>
    </row>
    <row r="92" spans="1:15" ht="63.75" x14ac:dyDescent="0.25">
      <c r="A92" s="35" t="s">
        <v>406</v>
      </c>
      <c r="B92" s="35" t="s">
        <v>407</v>
      </c>
      <c r="C92" s="35" t="s">
        <v>549</v>
      </c>
      <c r="D92" s="35" t="s">
        <v>550</v>
      </c>
      <c r="E92" s="35" t="s">
        <v>121</v>
      </c>
      <c r="F92" s="35" t="s">
        <v>2622</v>
      </c>
      <c r="G92" s="36" t="str">
        <f>INDEX(NIST_TO_ISO[ISO/IEC 27001 Control],MATCH(Table17[NIST Subcategory ID],NIST_TO_ISO[Subcategory ID],0))</f>
        <v>A.13.1.1
A.13.1.3
A.13.2.1</v>
      </c>
      <c r="H92" s="37" t="str">
        <f>INDEX(NIST_TO_ISO[ISO/IEC 27001 Objective],MATCH(Table17[NIST Subcategory ID],NIST_TO_ISO[Subcategory ID],0))</f>
        <v>Network controls
Segregation in networks
Information transfer policies and procedures</v>
      </c>
      <c r="I92" s="35" t="s">
        <v>378</v>
      </c>
      <c r="J92" s="35" t="s">
        <v>3435</v>
      </c>
      <c r="K92" s="38" t="s">
        <v>471</v>
      </c>
      <c r="L92" s="35" t="s">
        <v>533</v>
      </c>
      <c r="M92" s="35" t="s">
        <v>473</v>
      </c>
      <c r="N92" s="37" t="s">
        <v>555</v>
      </c>
      <c r="O92" s="35"/>
    </row>
    <row r="93" spans="1:15" ht="114.75" x14ac:dyDescent="0.25">
      <c r="A93" s="35" t="s">
        <v>406</v>
      </c>
      <c r="B93" s="35" t="s">
        <v>407</v>
      </c>
      <c r="C93" s="35" t="s">
        <v>549</v>
      </c>
      <c r="D93" s="35" t="s">
        <v>550</v>
      </c>
      <c r="E93" s="35" t="s">
        <v>122</v>
      </c>
      <c r="F93" s="35" t="s">
        <v>2623</v>
      </c>
      <c r="G93" s="36" t="str">
        <f>INDEX(NIST_TO_ISO[ISO/IEC 27001 Control],MATCH(Table17[NIST Subcategory ID],NIST_TO_ISO[Subcategory ID],0))</f>
        <v>A.6.1.2 
A.7.1.1 
A.9.1.2 
A.9.2.2 
A.9.2.3 
A.9.2.5 
A.9.2.6 
A.9.4.1 
A.9.4.4</v>
      </c>
      <c r="H93"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93" s="35" t="s">
        <v>378</v>
      </c>
      <c r="J93" s="35" t="s">
        <v>3435</v>
      </c>
      <c r="K93" s="38" t="s">
        <v>471</v>
      </c>
      <c r="L93" s="35" t="s">
        <v>538</v>
      </c>
      <c r="M93" s="35" t="s">
        <v>473</v>
      </c>
      <c r="N93" s="37" t="s">
        <v>556</v>
      </c>
      <c r="O93" s="35"/>
    </row>
    <row r="94" spans="1:15" ht="51" x14ac:dyDescent="0.25">
      <c r="A94" s="35" t="s">
        <v>406</v>
      </c>
      <c r="B94" s="35" t="s">
        <v>407</v>
      </c>
      <c r="C94" s="35" t="s">
        <v>492</v>
      </c>
      <c r="D94" s="35" t="s">
        <v>493</v>
      </c>
      <c r="E94" s="35" t="s">
        <v>123</v>
      </c>
      <c r="F94" s="35" t="s">
        <v>2626</v>
      </c>
      <c r="G94" s="36" t="str">
        <f>INDEX(NIST_TO_ISO[ISO/IEC 27001 Control],MATCH(Table17[NIST Subcategory ID],NIST_TO_ISO[Subcategory ID],0))</f>
        <v>7.3
A.07.2.2</v>
      </c>
      <c r="H94" s="37" t="str">
        <f>INDEX(NIST_TO_ISO[ISO/IEC 27001 Objective],MATCH(Table17[NIST Subcategory ID],NIST_TO_ISO[Subcategory ID],0))</f>
        <v>Awareness
Information security awareness, education and training</v>
      </c>
      <c r="I94" s="35" t="s">
        <v>378</v>
      </c>
      <c r="J94" s="35" t="s">
        <v>3435</v>
      </c>
      <c r="K94" s="38" t="s">
        <v>471</v>
      </c>
      <c r="L94" s="35" t="s">
        <v>538</v>
      </c>
      <c r="M94" s="35" t="s">
        <v>473</v>
      </c>
      <c r="N94" s="37" t="s">
        <v>557</v>
      </c>
      <c r="O94" s="35"/>
    </row>
    <row r="95" spans="1:15" ht="51" x14ac:dyDescent="0.25">
      <c r="A95" s="35" t="s">
        <v>406</v>
      </c>
      <c r="B95" s="35" t="s">
        <v>407</v>
      </c>
      <c r="C95" s="35" t="s">
        <v>492</v>
      </c>
      <c r="D95" s="35" t="s">
        <v>493</v>
      </c>
      <c r="E95" s="35" t="s">
        <v>123</v>
      </c>
      <c r="F95" s="35" t="s">
        <v>2626</v>
      </c>
      <c r="G95" s="36" t="str">
        <f>INDEX(NIST_TO_ISO[ISO/IEC 27001 Control],MATCH(Table17[NIST Subcategory ID],NIST_TO_ISO[Subcategory ID],0))</f>
        <v>7.3
A.07.2.2</v>
      </c>
      <c r="H95" s="37" t="str">
        <f>INDEX(NIST_TO_ISO[ISO/IEC 27001 Objective],MATCH(Table17[NIST Subcategory ID],NIST_TO_ISO[Subcategory ID],0))</f>
        <v>Awareness
Information security awareness, education and training</v>
      </c>
      <c r="I95" s="35" t="s">
        <v>378</v>
      </c>
      <c r="J95" s="35" t="s">
        <v>3435</v>
      </c>
      <c r="K95" s="38" t="s">
        <v>471</v>
      </c>
      <c r="L95" s="35" t="s">
        <v>538</v>
      </c>
      <c r="M95" s="35" t="s">
        <v>473</v>
      </c>
      <c r="N95" s="37" t="s">
        <v>558</v>
      </c>
      <c r="O95" s="35"/>
    </row>
    <row r="96" spans="1:15" ht="51" x14ac:dyDescent="0.25">
      <c r="A96" s="35" t="s">
        <v>406</v>
      </c>
      <c r="B96" s="35" t="s">
        <v>407</v>
      </c>
      <c r="C96" s="35" t="s">
        <v>492</v>
      </c>
      <c r="D96" s="35" t="s">
        <v>493</v>
      </c>
      <c r="E96" s="35" t="s">
        <v>125</v>
      </c>
      <c r="F96" s="35" t="s">
        <v>2628</v>
      </c>
      <c r="G96" s="36" t="str">
        <f>INDEX(NIST_TO_ISO[ISO/IEC 27001 Control],MATCH(Table17[NIST Subcategory ID],NIST_TO_ISO[Subcategory ID],0))</f>
        <v>A.06.1.1
A.07.2.2</v>
      </c>
      <c r="H96" s="37" t="str">
        <f>INDEX(NIST_TO_ISO[ISO/IEC 27001 Objective],MATCH(Table17[NIST Subcategory ID],NIST_TO_ISO[Subcategory ID],0))</f>
        <v>Information security roles and responsibilities
Information security awareness, education and training</v>
      </c>
      <c r="I96" s="35" t="s">
        <v>378</v>
      </c>
      <c r="J96" s="35" t="s">
        <v>3435</v>
      </c>
      <c r="K96" s="38" t="s">
        <v>471</v>
      </c>
      <c r="L96" s="35" t="s">
        <v>538</v>
      </c>
      <c r="M96" s="35" t="s">
        <v>473</v>
      </c>
      <c r="N96" s="37" t="s">
        <v>559</v>
      </c>
      <c r="O96" s="35"/>
    </row>
    <row r="97" spans="1:15" ht="76.5" x14ac:dyDescent="0.25">
      <c r="A97" s="35" t="s">
        <v>406</v>
      </c>
      <c r="B97" s="35" t="s">
        <v>407</v>
      </c>
      <c r="C97" s="35" t="s">
        <v>492</v>
      </c>
      <c r="D97" s="35" t="s">
        <v>493</v>
      </c>
      <c r="E97" s="35" t="s">
        <v>125</v>
      </c>
      <c r="F97" s="35" t="s">
        <v>2628</v>
      </c>
      <c r="G97" s="36" t="str">
        <f>INDEX(NIST_TO_ISO[ISO/IEC 27001 Control],MATCH(Table17[NIST Subcategory ID],NIST_TO_ISO[Subcategory ID],0))</f>
        <v>A.06.1.1
A.07.2.2</v>
      </c>
      <c r="H97" s="37" t="str">
        <f>INDEX(NIST_TO_ISO[ISO/IEC 27001 Objective],MATCH(Table17[NIST Subcategory ID],NIST_TO_ISO[Subcategory ID],0))</f>
        <v>Information security roles and responsibilities
Information security awareness, education and training</v>
      </c>
      <c r="I97" s="35" t="s">
        <v>378</v>
      </c>
      <c r="J97" s="35" t="s">
        <v>3435</v>
      </c>
      <c r="K97" s="38" t="s">
        <v>471</v>
      </c>
      <c r="L97" s="35" t="s">
        <v>551</v>
      </c>
      <c r="M97" s="35" t="s">
        <v>473</v>
      </c>
      <c r="N97" s="37" t="s">
        <v>560</v>
      </c>
      <c r="O97" s="35"/>
    </row>
    <row r="98" spans="1:15" ht="76.5" x14ac:dyDescent="0.25">
      <c r="A98" s="35" t="s">
        <v>406</v>
      </c>
      <c r="B98" s="35" t="s">
        <v>407</v>
      </c>
      <c r="C98" s="35" t="s">
        <v>492</v>
      </c>
      <c r="D98" s="35" t="s">
        <v>493</v>
      </c>
      <c r="E98" s="35" t="s">
        <v>125</v>
      </c>
      <c r="F98" s="35" t="s">
        <v>2628</v>
      </c>
      <c r="G98" s="36" t="str">
        <f>INDEX(NIST_TO_ISO[ISO/IEC 27001 Control],MATCH(Table17[NIST Subcategory ID],NIST_TO_ISO[Subcategory ID],0))</f>
        <v>A.06.1.1
A.07.2.2</v>
      </c>
      <c r="H98" s="37" t="str">
        <f>INDEX(NIST_TO_ISO[ISO/IEC 27001 Objective],MATCH(Table17[NIST Subcategory ID],NIST_TO_ISO[Subcategory ID],0))</f>
        <v>Information security roles and responsibilities
Information security awareness, education and training</v>
      </c>
      <c r="I98" s="35" t="s">
        <v>378</v>
      </c>
      <c r="J98" s="35" t="s">
        <v>3435</v>
      </c>
      <c r="K98" s="38" t="s">
        <v>471</v>
      </c>
      <c r="L98" s="35" t="s">
        <v>551</v>
      </c>
      <c r="M98" s="35" t="s">
        <v>473</v>
      </c>
      <c r="N98" s="37" t="s">
        <v>561</v>
      </c>
      <c r="O98" s="35"/>
    </row>
    <row r="99" spans="1:15" ht="63.75" x14ac:dyDescent="0.25">
      <c r="A99" s="35" t="s">
        <v>406</v>
      </c>
      <c r="B99" s="35" t="s">
        <v>407</v>
      </c>
      <c r="C99" s="35" t="s">
        <v>492</v>
      </c>
      <c r="D99" s="35" t="s">
        <v>493</v>
      </c>
      <c r="E99" s="35" t="s">
        <v>125</v>
      </c>
      <c r="F99" s="35" t="s">
        <v>2628</v>
      </c>
      <c r="G99" s="36" t="str">
        <f>INDEX(NIST_TO_ISO[ISO/IEC 27001 Control],MATCH(Table17[NIST Subcategory ID],NIST_TO_ISO[Subcategory ID],0))</f>
        <v>A.06.1.1
A.07.2.2</v>
      </c>
      <c r="H99" s="37" t="str">
        <f>INDEX(NIST_TO_ISO[ISO/IEC 27001 Objective],MATCH(Table17[NIST Subcategory ID],NIST_TO_ISO[Subcategory ID],0))</f>
        <v>Information security roles and responsibilities
Information security awareness, education and training</v>
      </c>
      <c r="I99" s="35" t="s">
        <v>378</v>
      </c>
      <c r="J99" s="35" t="s">
        <v>3435</v>
      </c>
      <c r="K99" s="38" t="s">
        <v>471</v>
      </c>
      <c r="L99" s="35" t="s">
        <v>533</v>
      </c>
      <c r="M99" s="35" t="s">
        <v>473</v>
      </c>
      <c r="N99" s="37" t="s">
        <v>562</v>
      </c>
      <c r="O99" s="35"/>
    </row>
    <row r="100" spans="1:15" ht="51" x14ac:dyDescent="0.25">
      <c r="A100" s="35" t="s">
        <v>406</v>
      </c>
      <c r="B100" s="35" t="s">
        <v>407</v>
      </c>
      <c r="C100" s="35" t="s">
        <v>492</v>
      </c>
      <c r="D100" s="35" t="s">
        <v>493</v>
      </c>
      <c r="E100" s="35" t="s">
        <v>125</v>
      </c>
      <c r="F100" s="35" t="s">
        <v>2628</v>
      </c>
      <c r="G100" s="36" t="str">
        <f>INDEX(NIST_TO_ISO[ISO/IEC 27001 Control],MATCH(Table17[NIST Subcategory ID],NIST_TO_ISO[Subcategory ID],0))</f>
        <v>A.06.1.1
A.07.2.2</v>
      </c>
      <c r="H100" s="37" t="str">
        <f>INDEX(NIST_TO_ISO[ISO/IEC 27001 Objective],MATCH(Table17[NIST Subcategory ID],NIST_TO_ISO[Subcategory ID],0))</f>
        <v>Information security roles and responsibilities
Information security awareness, education and training</v>
      </c>
      <c r="I100" s="35" t="s">
        <v>378</v>
      </c>
      <c r="J100" s="35" t="s">
        <v>3435</v>
      </c>
      <c r="K100" s="38" t="s">
        <v>471</v>
      </c>
      <c r="L100" s="35" t="s">
        <v>533</v>
      </c>
      <c r="M100" s="35" t="s">
        <v>473</v>
      </c>
      <c r="N100" s="37" t="s">
        <v>563</v>
      </c>
      <c r="O100" s="35"/>
    </row>
    <row r="101" spans="1:15" ht="114.75" x14ac:dyDescent="0.25">
      <c r="A101" s="35" t="s">
        <v>406</v>
      </c>
      <c r="B101" s="35" t="s">
        <v>407</v>
      </c>
      <c r="C101" s="35" t="s">
        <v>408</v>
      </c>
      <c r="D101" s="35" t="s">
        <v>409</v>
      </c>
      <c r="E101" s="35" t="s">
        <v>129</v>
      </c>
      <c r="F101" s="35" t="s">
        <v>2419</v>
      </c>
      <c r="G101" s="36" t="str">
        <f>INDEX(NIST_TO_ISO[ISO/IEC 27001 Control],MATCH(Table17[NIST Subcategory ID],NIST_TO_ISO[Subcategory ID],0))</f>
        <v>7.5.3
A.08.2.3
A.10.1.1
A.13.1.1
A.13.2.1
A.13.2.3
A.14.1.2
A.14.1.3
A.18.1.4</v>
      </c>
      <c r="H101"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01" s="35" t="s">
        <v>378</v>
      </c>
      <c r="J101" s="35" t="s">
        <v>3435</v>
      </c>
      <c r="K101" s="38" t="s">
        <v>471</v>
      </c>
      <c r="L101" s="35" t="s">
        <v>538</v>
      </c>
      <c r="M101" s="35" t="s">
        <v>473</v>
      </c>
      <c r="N101" s="37" t="s">
        <v>564</v>
      </c>
      <c r="O101" s="35"/>
    </row>
    <row r="102" spans="1:15" ht="76.5" x14ac:dyDescent="0.25">
      <c r="A102" s="35" t="s">
        <v>406</v>
      </c>
      <c r="B102" s="35" t="s">
        <v>407</v>
      </c>
      <c r="C102" s="35" t="s">
        <v>408</v>
      </c>
      <c r="D102" s="35" t="s">
        <v>409</v>
      </c>
      <c r="E102" s="35" t="s">
        <v>130</v>
      </c>
      <c r="F102" s="35" t="s">
        <v>2632</v>
      </c>
      <c r="G102" s="36" t="str">
        <f>INDEX(NIST_TO_ISO[ISO/IEC 27001 Control],MATCH(Table17[NIST Subcategory ID],NIST_TO_ISO[Subcategory ID],0))</f>
        <v>7.5.3
A.08.2.3
A.08.3.1
A.08.3.2
A.08.3.3
A.11.2.7</v>
      </c>
      <c r="H102" s="37" t="str">
        <f>INDEX(NIST_TO_ISO[ISO/IEC 27001 Objective],MATCH(Table17[NIST Subcategory ID],NIST_TO_ISO[Subcategory ID],0))</f>
        <v>Control of documented information
Handling of assets
Management of removable media
Disposal of media
Physical media transfer
Secure disposal or re-use of equipment</v>
      </c>
      <c r="I102" s="35" t="s">
        <v>378</v>
      </c>
      <c r="J102" s="35" t="s">
        <v>3435</v>
      </c>
      <c r="K102" s="38" t="s">
        <v>471</v>
      </c>
      <c r="L102" s="35" t="s">
        <v>538</v>
      </c>
      <c r="M102" s="35" t="s">
        <v>473</v>
      </c>
      <c r="N102" s="37" t="s">
        <v>565</v>
      </c>
      <c r="O102" s="35"/>
    </row>
    <row r="103" spans="1:15" ht="229.5" x14ac:dyDescent="0.25">
      <c r="A103" s="35" t="s">
        <v>406</v>
      </c>
      <c r="B103" s="35" t="s">
        <v>407</v>
      </c>
      <c r="C103" s="35" t="s">
        <v>408</v>
      </c>
      <c r="D103" s="35" t="s">
        <v>409</v>
      </c>
      <c r="E103" s="35" t="s">
        <v>132</v>
      </c>
      <c r="F103" s="35" t="s">
        <v>2391</v>
      </c>
      <c r="G103" s="36" t="str">
        <f>INDEX(NIST_TO_ISO[ISO/IEC 27001 Control],MATCH(Table17[NIST Subcategory ID],NIST_TO_ISO[Subcategory ID],0))</f>
        <v>A.06.1.2
A.07.1.1
A.07.1.2
A.07.3.1
A.08.2.2
A.08.2.3
A.09.1.1
A.09.1.2
A.09.2.3
A.09.4.1
A.09.4.4
A.09.4.5
A.13.1.3
A.13.2.1
A.13.2.3
A.13.2.4
A.14.1.2
A.14.1.3</v>
      </c>
      <c r="H103"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103" s="35" t="s">
        <v>378</v>
      </c>
      <c r="J103" s="35" t="s">
        <v>3435</v>
      </c>
      <c r="K103" s="38" t="s">
        <v>471</v>
      </c>
      <c r="L103" s="35" t="s">
        <v>538</v>
      </c>
      <c r="M103" s="35" t="s">
        <v>473</v>
      </c>
      <c r="N103" s="37" t="s">
        <v>566</v>
      </c>
      <c r="O103" s="35"/>
    </row>
    <row r="104" spans="1:15" ht="229.5" x14ac:dyDescent="0.25">
      <c r="A104" s="35" t="s">
        <v>406</v>
      </c>
      <c r="B104" s="35" t="s">
        <v>407</v>
      </c>
      <c r="C104" s="35" t="s">
        <v>408</v>
      </c>
      <c r="D104" s="35" t="s">
        <v>409</v>
      </c>
      <c r="E104" s="35" t="s">
        <v>132</v>
      </c>
      <c r="F104" s="35" t="s">
        <v>2391</v>
      </c>
      <c r="G104" s="36" t="str">
        <f>INDEX(NIST_TO_ISO[ISO/IEC 27001 Control],MATCH(Table17[NIST Subcategory ID],NIST_TO_ISO[Subcategory ID],0))</f>
        <v>A.06.1.2
A.07.1.1
A.07.1.2
A.07.3.1
A.08.2.2
A.08.2.3
A.09.1.1
A.09.1.2
A.09.2.3
A.09.4.1
A.09.4.4
A.09.4.5
A.13.1.3
A.13.2.1
A.13.2.3
A.13.2.4
A.14.1.2
A.14.1.3</v>
      </c>
      <c r="H104"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104" s="35" t="s">
        <v>378</v>
      </c>
      <c r="J104" s="35" t="s">
        <v>3435</v>
      </c>
      <c r="K104" s="38" t="s">
        <v>471</v>
      </c>
      <c r="L104" s="35" t="s">
        <v>551</v>
      </c>
      <c r="M104" s="35" t="s">
        <v>473</v>
      </c>
      <c r="N104" s="37" t="s">
        <v>567</v>
      </c>
      <c r="O104" s="35"/>
    </row>
    <row r="105" spans="1:15" ht="51" x14ac:dyDescent="0.25">
      <c r="A105" s="35" t="s">
        <v>406</v>
      </c>
      <c r="B105" s="35" t="s">
        <v>407</v>
      </c>
      <c r="C105" s="35" t="s">
        <v>408</v>
      </c>
      <c r="D105" s="35" t="s">
        <v>409</v>
      </c>
      <c r="E105" s="35" t="s">
        <v>134</v>
      </c>
      <c r="F105" s="35" t="s">
        <v>2633</v>
      </c>
      <c r="G105" s="36" t="str">
        <f>INDEX(NIST_TO_ISO[ISO/IEC 27001 Control],MATCH(Table17[NIST Subcategory ID],NIST_TO_ISO[Subcategory ID],0))</f>
        <v>A.12.1.4</v>
      </c>
      <c r="H105" s="37" t="str">
        <f>INDEX(NIST_TO_ISO[ISO/IEC 27001 Objective],MATCH(Table17[NIST Subcategory ID],NIST_TO_ISO[Subcategory ID],0))</f>
        <v>Separation of development, testing and operational environments</v>
      </c>
      <c r="I105" s="35" t="s">
        <v>378</v>
      </c>
      <c r="J105" s="35" t="s">
        <v>3435</v>
      </c>
      <c r="K105" s="38" t="s">
        <v>471</v>
      </c>
      <c r="L105" s="35" t="s">
        <v>538</v>
      </c>
      <c r="M105" s="35" t="s">
        <v>473</v>
      </c>
      <c r="N105" s="37" t="s">
        <v>568</v>
      </c>
      <c r="O105" s="35"/>
    </row>
    <row r="106" spans="1:15" ht="76.5" x14ac:dyDescent="0.25">
      <c r="A106" s="35" t="s">
        <v>406</v>
      </c>
      <c r="B106" s="35" t="s">
        <v>407</v>
      </c>
      <c r="C106" s="35" t="s">
        <v>416</v>
      </c>
      <c r="D106" s="35" t="s">
        <v>417</v>
      </c>
      <c r="E106" s="35" t="s">
        <v>569</v>
      </c>
      <c r="F106" s="35" t="s">
        <v>2394</v>
      </c>
      <c r="G106" s="36" t="str">
        <f>INDEX(NIST_TO_ISO[ISO/IEC 27001 Control],MATCH(Table17[NIST Subcategory ID],NIST_TO_ISO[Subcategory ID],0))</f>
        <v>A.12.1.2
A.12.5.1
A.12.6.2
A.14.2.2
A.14.2.3
A.14.2.4</v>
      </c>
      <c r="H106"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06" s="35" t="s">
        <v>378</v>
      </c>
      <c r="J106" s="35" t="s">
        <v>3435</v>
      </c>
      <c r="K106" s="38" t="s">
        <v>471</v>
      </c>
      <c r="L106" s="35" t="s">
        <v>538</v>
      </c>
      <c r="M106" s="35" t="s">
        <v>473</v>
      </c>
      <c r="N106" s="37" t="s">
        <v>570</v>
      </c>
      <c r="O106" s="35"/>
    </row>
    <row r="107" spans="1:15" ht="51" x14ac:dyDescent="0.25">
      <c r="A107" s="35" t="s">
        <v>406</v>
      </c>
      <c r="B107" s="35" t="s">
        <v>407</v>
      </c>
      <c r="C107" s="35" t="s">
        <v>416</v>
      </c>
      <c r="D107" s="35" t="s">
        <v>417</v>
      </c>
      <c r="E107" s="35" t="s">
        <v>146</v>
      </c>
      <c r="F107" s="35" t="s">
        <v>2638</v>
      </c>
      <c r="G107" s="36" t="str">
        <f>INDEX(NIST_TO_ISO[ISO/IEC 27001 Control],MATCH(Table17[NIST Subcategory ID],NIST_TO_ISO[Subcategory ID],0))</f>
        <v>A.12.6.1
A.18.2.2</v>
      </c>
      <c r="H107" s="37" t="str">
        <f>INDEX(NIST_TO_ISO[ISO/IEC 27001 Objective],MATCH(Table17[NIST Subcategory ID],NIST_TO_ISO[Subcategory ID],0))</f>
        <v>Management of technical vulnerabilities
Compliance with security policies and standards</v>
      </c>
      <c r="I107" s="35" t="s">
        <v>378</v>
      </c>
      <c r="J107" s="35" t="s">
        <v>3435</v>
      </c>
      <c r="K107" s="38" t="s">
        <v>471</v>
      </c>
      <c r="L107" s="35" t="s">
        <v>538</v>
      </c>
      <c r="M107" s="35" t="s">
        <v>473</v>
      </c>
      <c r="N107" s="37" t="s">
        <v>571</v>
      </c>
      <c r="O107" s="35"/>
    </row>
    <row r="108" spans="1:15" ht="76.5" x14ac:dyDescent="0.25">
      <c r="A108" s="35" t="s">
        <v>406</v>
      </c>
      <c r="B108" s="35" t="s">
        <v>407</v>
      </c>
      <c r="C108" s="35" t="s">
        <v>416</v>
      </c>
      <c r="D108" s="35" t="s">
        <v>417</v>
      </c>
      <c r="E108" s="35" t="s">
        <v>137</v>
      </c>
      <c r="F108" s="35" t="s">
        <v>2635</v>
      </c>
      <c r="G108" s="36" t="str">
        <f>INDEX(NIST_TO_ISO[ISO/IEC 27001 Control],MATCH(Table17[NIST Subcategory ID],NIST_TO_ISO[Subcategory ID],0))</f>
        <v>A.12.1.2
A.12.5.1
A.12.6.2
A.14.2.2
A.14.2.3
A.14.2.4</v>
      </c>
      <c r="H108"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08" s="35" t="s">
        <v>378</v>
      </c>
      <c r="J108" s="35" t="s">
        <v>3435</v>
      </c>
      <c r="K108" s="38" t="s">
        <v>471</v>
      </c>
      <c r="L108" s="35" t="s">
        <v>530</v>
      </c>
      <c r="M108" s="35" t="s">
        <v>473</v>
      </c>
      <c r="N108" s="37" t="s">
        <v>572</v>
      </c>
      <c r="O108" s="35"/>
    </row>
    <row r="109" spans="1:15" ht="51" x14ac:dyDescent="0.25">
      <c r="A109" s="35" t="s">
        <v>406</v>
      </c>
      <c r="B109" s="35" t="s">
        <v>407</v>
      </c>
      <c r="C109" s="35" t="s">
        <v>416</v>
      </c>
      <c r="D109" s="35" t="s">
        <v>417</v>
      </c>
      <c r="E109" s="35" t="s">
        <v>138</v>
      </c>
      <c r="F109" s="35" t="s">
        <v>2392</v>
      </c>
      <c r="G109" s="36" t="str">
        <f>INDEX(NIST_TO_ISO[ISO/IEC 27001 Control],MATCH(Table17[NIST Subcategory ID],NIST_TO_ISO[Subcategory ID],0))</f>
        <v>A.12.3.1
A.17.1.2
A.17.1.3</v>
      </c>
      <c r="H109" s="37" t="str">
        <f>INDEX(NIST_TO_ISO[ISO/IEC 27001 Objective],MATCH(Table17[NIST Subcategory ID],NIST_TO_ISO[Subcategory ID],0))</f>
        <v>Information backup
Implementing information security continuity
Verify, review and evaluate information security continuity</v>
      </c>
      <c r="I109" s="35" t="s">
        <v>378</v>
      </c>
      <c r="J109" s="35" t="s">
        <v>3435</v>
      </c>
      <c r="K109" s="38" t="s">
        <v>471</v>
      </c>
      <c r="L109" s="35" t="s">
        <v>538</v>
      </c>
      <c r="M109" s="35" t="s">
        <v>473</v>
      </c>
      <c r="N109" s="37" t="s">
        <v>573</v>
      </c>
      <c r="O109" s="35"/>
    </row>
    <row r="110" spans="1:15" ht="51" x14ac:dyDescent="0.25">
      <c r="A110" s="35" t="s">
        <v>406</v>
      </c>
      <c r="B110" s="35" t="s">
        <v>407</v>
      </c>
      <c r="C110" s="35" t="s">
        <v>416</v>
      </c>
      <c r="D110" s="35" t="s">
        <v>417</v>
      </c>
      <c r="E110" s="35" t="s">
        <v>140</v>
      </c>
      <c r="F110" s="35" t="s">
        <v>2420</v>
      </c>
      <c r="G110" s="36" t="str">
        <f>INDEX(NIST_TO_ISO[ISO/IEC 27001 Control],MATCH(Table17[NIST Subcategory ID],NIST_TO_ISO[Subcategory ID],0))</f>
        <v>A.08.2.3
A.08.3.1
A.08.3.2
A.11.2.7</v>
      </c>
      <c r="H110" s="37" t="str">
        <f>INDEX(NIST_TO_ISO[ISO/IEC 27001 Objective],MATCH(Table17[NIST Subcategory ID],NIST_TO_ISO[Subcategory ID],0))</f>
        <v>Handling of assets
Management of removable media
Disposal of media
Secure disposal or re-use of equipment</v>
      </c>
      <c r="I110" s="35" t="s">
        <v>378</v>
      </c>
      <c r="J110" s="35" t="s">
        <v>3435</v>
      </c>
      <c r="K110" s="38" t="s">
        <v>471</v>
      </c>
      <c r="L110" s="35" t="s">
        <v>538</v>
      </c>
      <c r="M110" s="35" t="s">
        <v>473</v>
      </c>
      <c r="N110" s="37" t="s">
        <v>574</v>
      </c>
      <c r="O110" s="35"/>
    </row>
    <row r="111" spans="1:15" ht="63.75" x14ac:dyDescent="0.25">
      <c r="A111" s="35" t="s">
        <v>406</v>
      </c>
      <c r="B111" s="35" t="s">
        <v>407</v>
      </c>
      <c r="C111" s="35" t="s">
        <v>416</v>
      </c>
      <c r="D111" s="35" t="s">
        <v>417</v>
      </c>
      <c r="E111" s="35" t="s">
        <v>143</v>
      </c>
      <c r="F111" s="35" t="s">
        <v>2393</v>
      </c>
      <c r="G111" s="36" t="str">
        <f>INDEX(NIST_TO_ISO[ISO/IEC 27001 Control],MATCH(Table17[NIST Subcategory ID],NIST_TO_ISO[Subcategory ID],0))</f>
        <v>A.16.1.1
A.17.1.1
A.17.1.2</v>
      </c>
      <c r="H111" s="37" t="str">
        <f>INDEX(NIST_TO_ISO[ISO/IEC 27001 Objective],MATCH(Table17[NIST Subcategory ID],NIST_TO_ISO[Subcategory ID],0))</f>
        <v>Responsibilities and procedures
Planning information security continuity
Implementing information security continuity</v>
      </c>
      <c r="I111" s="35" t="s">
        <v>378</v>
      </c>
      <c r="J111" s="35" t="s">
        <v>3435</v>
      </c>
      <c r="K111" s="38" t="s">
        <v>471</v>
      </c>
      <c r="L111" s="35" t="s">
        <v>530</v>
      </c>
      <c r="M111" s="35" t="s">
        <v>473</v>
      </c>
      <c r="N111" s="37" t="s">
        <v>575</v>
      </c>
      <c r="O111" s="35"/>
    </row>
    <row r="112" spans="1:15" ht="76.5" x14ac:dyDescent="0.25">
      <c r="A112" s="35" t="s">
        <v>406</v>
      </c>
      <c r="B112" s="35" t="s">
        <v>407</v>
      </c>
      <c r="C112" s="35" t="s">
        <v>421</v>
      </c>
      <c r="D112" s="35" t="s">
        <v>422</v>
      </c>
      <c r="E112" s="35" t="s">
        <v>147</v>
      </c>
      <c r="F112" s="35" t="s">
        <v>2401</v>
      </c>
      <c r="G112" s="36" t="str">
        <f>INDEX(NIST_TO_ISO[ISO/IEC 27001 Control],MATCH(Table17[NIST Subcategory ID],NIST_TO_ISO[Subcategory ID],0))</f>
        <v>A.11.1.2
A.11.2.4
A.11.2.5</v>
      </c>
      <c r="H112" s="37" t="str">
        <f>INDEX(NIST_TO_ISO[ISO/IEC 27001 Objective],MATCH(Table17[NIST Subcategory ID],NIST_TO_ISO[Subcategory ID],0))</f>
        <v>Physical entry controls
Equipment maintenance
Removal of assets</v>
      </c>
      <c r="I112" s="35" t="s">
        <v>378</v>
      </c>
      <c r="J112" s="35" t="s">
        <v>3435</v>
      </c>
      <c r="K112" s="38" t="s">
        <v>471</v>
      </c>
      <c r="L112" s="35" t="s">
        <v>538</v>
      </c>
      <c r="M112" s="35" t="s">
        <v>473</v>
      </c>
      <c r="N112" s="37" t="s">
        <v>576</v>
      </c>
      <c r="O112" s="35"/>
    </row>
    <row r="113" spans="1:15" ht="63.75" x14ac:dyDescent="0.25">
      <c r="A113" s="35" t="s">
        <v>406</v>
      </c>
      <c r="B113" s="35" t="s">
        <v>407</v>
      </c>
      <c r="C113" s="35" t="s">
        <v>424</v>
      </c>
      <c r="D113" s="35" t="s">
        <v>425</v>
      </c>
      <c r="E113" s="35" t="s">
        <v>149</v>
      </c>
      <c r="F113" s="35" t="s">
        <v>2639</v>
      </c>
      <c r="G113" s="36" t="str">
        <f>INDEX(NIST_TO_ISO[ISO/IEC 27001 Control],MATCH(Table17[NIST Subcategory ID],NIST_TO_ISO[Subcategory ID],0))</f>
        <v>A.12.4.1
A.12.4.2
A.12.4.3
A.12.4.4
A.12.7.1</v>
      </c>
      <c r="H113" s="37" t="str">
        <f>INDEX(NIST_TO_ISO[ISO/IEC 27001 Objective],MATCH(Table17[NIST Subcategory ID],NIST_TO_ISO[Subcategory ID],0))</f>
        <v>Event logging
Protection of log information
Administrator and operator logs
Clock synchronisation
Information systems audit controls</v>
      </c>
      <c r="I113" s="35" t="s">
        <v>378</v>
      </c>
      <c r="J113" s="35" t="s">
        <v>3435</v>
      </c>
      <c r="K113" s="38" t="s">
        <v>471</v>
      </c>
      <c r="L113" s="35" t="s">
        <v>530</v>
      </c>
      <c r="M113" s="35" t="s">
        <v>473</v>
      </c>
      <c r="N113" s="37" t="s">
        <v>577</v>
      </c>
      <c r="O113" s="35"/>
    </row>
    <row r="114" spans="1:15" ht="63.75" x14ac:dyDescent="0.25">
      <c r="A114" s="35" t="s">
        <v>406</v>
      </c>
      <c r="B114" s="35" t="s">
        <v>407</v>
      </c>
      <c r="C114" s="35" t="s">
        <v>424</v>
      </c>
      <c r="D114" s="35" t="s">
        <v>425</v>
      </c>
      <c r="E114" s="35" t="s">
        <v>150</v>
      </c>
      <c r="F114" s="35" t="s">
        <v>2422</v>
      </c>
      <c r="G114" s="36" t="str">
        <f>INDEX(NIST_TO_ISO[ISO/IEC 27001 Control],MATCH(Table17[NIST Subcategory ID],NIST_TO_ISO[Subcategory ID],0))</f>
        <v>A.08.2.2
A.08.2.3
A.08.3.1
A.08.3.3
A.11.2.9</v>
      </c>
      <c r="H114" s="37" t="str">
        <f>INDEX(NIST_TO_ISO[ISO/IEC 27001 Objective],MATCH(Table17[NIST Subcategory ID],NIST_TO_ISO[Subcategory ID],0))</f>
        <v>Labelling of information
Handling of assets
Management of removable media
Physical media transfer
Clear desk and clear screen policy</v>
      </c>
      <c r="I114" s="35" t="s">
        <v>378</v>
      </c>
      <c r="J114" s="35" t="s">
        <v>3435</v>
      </c>
      <c r="K114" s="38" t="s">
        <v>471</v>
      </c>
      <c r="L114" s="35" t="s">
        <v>538</v>
      </c>
      <c r="M114" s="35" t="s">
        <v>473</v>
      </c>
      <c r="N114" s="37" t="s">
        <v>578</v>
      </c>
      <c r="O114" s="35"/>
    </row>
    <row r="115" spans="1:15" ht="63.75" x14ac:dyDescent="0.25">
      <c r="A115" s="35" t="s">
        <v>406</v>
      </c>
      <c r="B115" s="35" t="s">
        <v>407</v>
      </c>
      <c r="C115" s="35" t="s">
        <v>424</v>
      </c>
      <c r="D115" s="35" t="s">
        <v>425</v>
      </c>
      <c r="E115" s="35" t="s">
        <v>151</v>
      </c>
      <c r="F115" s="35" t="s">
        <v>2640</v>
      </c>
      <c r="G115" s="36" t="str">
        <f>INDEX(NIST_TO_ISO[ISO/IEC 27001 Control],MATCH(Table17[NIST Subcategory ID],NIST_TO_ISO[Subcategory ID],0))</f>
        <v>A.09.1.2</v>
      </c>
      <c r="H115" s="37" t="str">
        <f>INDEX(NIST_TO_ISO[ISO/IEC 27001 Objective],MATCH(Table17[NIST Subcategory ID],NIST_TO_ISO[Subcategory ID],0))</f>
        <v>Access to networks and network services</v>
      </c>
      <c r="I115" s="35" t="s">
        <v>378</v>
      </c>
      <c r="J115" s="35" t="s">
        <v>3435</v>
      </c>
      <c r="K115" s="38" t="s">
        <v>471</v>
      </c>
      <c r="L115" s="35" t="s">
        <v>538</v>
      </c>
      <c r="M115" s="35" t="s">
        <v>473</v>
      </c>
      <c r="N115" s="37" t="s">
        <v>579</v>
      </c>
      <c r="O115" s="35"/>
    </row>
    <row r="116" spans="1:15" ht="51" x14ac:dyDescent="0.25">
      <c r="A116" s="35" t="s">
        <v>406</v>
      </c>
      <c r="B116" s="35" t="s">
        <v>407</v>
      </c>
      <c r="C116" s="35" t="s">
        <v>424</v>
      </c>
      <c r="D116" s="35" t="s">
        <v>425</v>
      </c>
      <c r="E116" s="35" t="s">
        <v>151</v>
      </c>
      <c r="F116" s="35" t="s">
        <v>2640</v>
      </c>
      <c r="G116" s="36" t="str">
        <f>INDEX(NIST_TO_ISO[ISO/IEC 27001 Control],MATCH(Table17[NIST Subcategory ID],NIST_TO_ISO[Subcategory ID],0))</f>
        <v>A.09.1.2</v>
      </c>
      <c r="H116" s="37" t="str">
        <f>INDEX(NIST_TO_ISO[ISO/IEC 27001 Objective],MATCH(Table17[NIST Subcategory ID],NIST_TO_ISO[Subcategory ID],0))</f>
        <v>Access to networks and network services</v>
      </c>
      <c r="I116" s="35" t="s">
        <v>378</v>
      </c>
      <c r="J116" s="35" t="s">
        <v>3435</v>
      </c>
      <c r="K116" s="38" t="s">
        <v>471</v>
      </c>
      <c r="L116" s="35" t="s">
        <v>538</v>
      </c>
      <c r="M116" s="35" t="s">
        <v>473</v>
      </c>
      <c r="N116" s="37" t="s">
        <v>580</v>
      </c>
      <c r="O116" s="35"/>
    </row>
    <row r="117" spans="1:15" ht="51" x14ac:dyDescent="0.25">
      <c r="A117" s="35" t="s">
        <v>406</v>
      </c>
      <c r="B117" s="35" t="s">
        <v>407</v>
      </c>
      <c r="C117" s="35" t="s">
        <v>424</v>
      </c>
      <c r="D117" s="35" t="s">
        <v>425</v>
      </c>
      <c r="E117" s="35" t="s">
        <v>151</v>
      </c>
      <c r="F117" s="35" t="s">
        <v>2640</v>
      </c>
      <c r="G117" s="36" t="str">
        <f>INDEX(NIST_TO_ISO[ISO/IEC 27001 Control],MATCH(Table17[NIST Subcategory ID],NIST_TO_ISO[Subcategory ID],0))</f>
        <v>A.09.1.2</v>
      </c>
      <c r="H117" s="37" t="str">
        <f>INDEX(NIST_TO_ISO[ISO/IEC 27001 Objective],MATCH(Table17[NIST Subcategory ID],NIST_TO_ISO[Subcategory ID],0))</f>
        <v>Access to networks and network services</v>
      </c>
      <c r="I117" s="35" t="s">
        <v>378</v>
      </c>
      <c r="J117" s="35" t="s">
        <v>3435</v>
      </c>
      <c r="K117" s="38" t="s">
        <v>471</v>
      </c>
      <c r="L117" s="35" t="s">
        <v>538</v>
      </c>
      <c r="M117" s="35" t="s">
        <v>473</v>
      </c>
      <c r="N117" s="37" t="s">
        <v>556</v>
      </c>
      <c r="O117" s="35"/>
    </row>
    <row r="118" spans="1:15" ht="51" x14ac:dyDescent="0.25">
      <c r="A118" s="35" t="s">
        <v>406</v>
      </c>
      <c r="B118" s="35" t="s">
        <v>407</v>
      </c>
      <c r="C118" s="35" t="s">
        <v>424</v>
      </c>
      <c r="D118" s="35" t="s">
        <v>425</v>
      </c>
      <c r="E118" s="35" t="s">
        <v>151</v>
      </c>
      <c r="F118" s="35" t="s">
        <v>2640</v>
      </c>
      <c r="G118" s="36" t="str">
        <f>INDEX(NIST_TO_ISO[ISO/IEC 27001 Control],MATCH(Table17[NIST Subcategory ID],NIST_TO_ISO[Subcategory ID],0))</f>
        <v>A.09.1.2</v>
      </c>
      <c r="H118" s="37" t="str">
        <f>INDEX(NIST_TO_ISO[ISO/IEC 27001 Objective],MATCH(Table17[NIST Subcategory ID],NIST_TO_ISO[Subcategory ID],0))</f>
        <v>Access to networks and network services</v>
      </c>
      <c r="I118" s="35" t="s">
        <v>378</v>
      </c>
      <c r="J118" s="35" t="s">
        <v>3435</v>
      </c>
      <c r="K118" s="38" t="s">
        <v>471</v>
      </c>
      <c r="L118" s="35" t="s">
        <v>538</v>
      </c>
      <c r="M118" s="35" t="s">
        <v>473</v>
      </c>
      <c r="N118" s="37" t="s">
        <v>581</v>
      </c>
      <c r="O118" s="35"/>
    </row>
    <row r="119" spans="1:15" ht="51" x14ac:dyDescent="0.25">
      <c r="A119" s="35" t="s">
        <v>406</v>
      </c>
      <c r="B119" s="35" t="s">
        <v>407</v>
      </c>
      <c r="C119" s="35" t="s">
        <v>424</v>
      </c>
      <c r="D119" s="35" t="s">
        <v>425</v>
      </c>
      <c r="E119" s="35" t="s">
        <v>152</v>
      </c>
      <c r="F119" s="35" t="s">
        <v>2641</v>
      </c>
      <c r="G119" s="36" t="str">
        <f>INDEX(NIST_TO_ISO[ISO/IEC 27001 Control],MATCH(Table17[NIST Subcategory ID],NIST_TO_ISO[Subcategory ID],0))</f>
        <v>A.13.1.1
A.13.2.1</v>
      </c>
      <c r="H119" s="37" t="str">
        <f>INDEX(NIST_TO_ISO[ISO/IEC 27001 Objective],MATCH(Table17[NIST Subcategory ID],NIST_TO_ISO[Subcategory ID],0))</f>
        <v>Network controls
Information transfer policies and procedures</v>
      </c>
      <c r="I119" s="35" t="s">
        <v>378</v>
      </c>
      <c r="J119" s="35" t="s">
        <v>3435</v>
      </c>
      <c r="K119" s="38" t="s">
        <v>471</v>
      </c>
      <c r="L119" s="35" t="s">
        <v>538</v>
      </c>
      <c r="M119" s="35" t="s">
        <v>473</v>
      </c>
      <c r="N119" s="37" t="s">
        <v>582</v>
      </c>
      <c r="O119" s="35"/>
    </row>
    <row r="120" spans="1:15" ht="63.75" x14ac:dyDescent="0.25">
      <c r="A120" s="35" t="s">
        <v>434</v>
      </c>
      <c r="B120" s="35" t="s">
        <v>435</v>
      </c>
      <c r="C120" s="35" t="s">
        <v>436</v>
      </c>
      <c r="D120" s="35" t="s">
        <v>437</v>
      </c>
      <c r="E120" s="35" t="s">
        <v>154</v>
      </c>
      <c r="F120" s="35" t="s">
        <v>2642</v>
      </c>
      <c r="G120" s="36" t="str">
        <f>INDEX(NIST_TO_ISO[ISO/IEC 27001 Control],MATCH(Table17[NIST Subcategory ID],NIST_TO_ISO[Subcategory ID],0))</f>
        <v>A.13.2.1</v>
      </c>
      <c r="H120" s="37" t="str">
        <f>INDEX(NIST_TO_ISO[ISO/IEC 27001 Objective],MATCH(Table17[NIST Subcategory ID],NIST_TO_ISO[Subcategory ID],0))</f>
        <v>Information transfer policies and procedures</v>
      </c>
      <c r="I120" s="35" t="s">
        <v>378</v>
      </c>
      <c r="J120" s="35" t="s">
        <v>3435</v>
      </c>
      <c r="K120" s="38" t="s">
        <v>471</v>
      </c>
      <c r="L120" s="35" t="s">
        <v>530</v>
      </c>
      <c r="M120" s="35" t="s">
        <v>473</v>
      </c>
      <c r="N120" s="37" t="s">
        <v>583</v>
      </c>
      <c r="O120" s="35"/>
    </row>
    <row r="121" spans="1:15" ht="38.25" x14ac:dyDescent="0.25">
      <c r="A121" s="35" t="s">
        <v>434</v>
      </c>
      <c r="B121" s="35" t="s">
        <v>435</v>
      </c>
      <c r="C121" s="35" t="s">
        <v>442</v>
      </c>
      <c r="D121" s="35" t="s">
        <v>443</v>
      </c>
      <c r="E121" s="35" t="s">
        <v>159</v>
      </c>
      <c r="F121" s="35" t="s">
        <v>2382</v>
      </c>
      <c r="G121" s="36" t="str">
        <f>INDEX(NIST_TO_ISO[ISO/IEC 27001 Control],MATCH(Table17[NIST Subcategory ID],NIST_TO_ISO[Subcategory ID],0))</f>
        <v>A.12.4.1</v>
      </c>
      <c r="H121" s="37" t="str">
        <f>INDEX(NIST_TO_ISO[ISO/IEC 27001 Objective],MATCH(Table17[NIST Subcategory ID],NIST_TO_ISO[Subcategory ID],0))</f>
        <v>Event logging</v>
      </c>
      <c r="I121" s="35" t="s">
        <v>378</v>
      </c>
      <c r="J121" s="35" t="s">
        <v>3435</v>
      </c>
      <c r="K121" s="38" t="s">
        <v>471</v>
      </c>
      <c r="L121" s="35" t="s">
        <v>584</v>
      </c>
      <c r="M121" s="35" t="s">
        <v>473</v>
      </c>
      <c r="N121" s="37" t="s">
        <v>585</v>
      </c>
      <c r="O121" s="35"/>
    </row>
    <row r="122" spans="1:15" ht="51" x14ac:dyDescent="0.25">
      <c r="A122" s="35" t="s">
        <v>434</v>
      </c>
      <c r="B122" s="35" t="s">
        <v>435</v>
      </c>
      <c r="C122" s="35" t="s">
        <v>442</v>
      </c>
      <c r="D122" s="35" t="s">
        <v>443</v>
      </c>
      <c r="E122" s="35" t="s">
        <v>161</v>
      </c>
      <c r="F122" s="35" t="s">
        <v>2384</v>
      </c>
      <c r="G122" s="36" t="str">
        <f>INDEX(NIST_TO_ISO[ISO/IEC 27001 Control],MATCH(Table17[NIST Subcategory ID],NIST_TO_ISO[Subcategory ID],0))</f>
        <v>A.12.4.1</v>
      </c>
      <c r="H122" s="37" t="str">
        <f>INDEX(NIST_TO_ISO[ISO/IEC 27001 Objective],MATCH(Table17[NIST Subcategory ID],NIST_TO_ISO[Subcategory ID],0))</f>
        <v>Event logging</v>
      </c>
      <c r="I122" s="35" t="s">
        <v>378</v>
      </c>
      <c r="J122" s="35" t="s">
        <v>3435</v>
      </c>
      <c r="K122" s="38" t="s">
        <v>471</v>
      </c>
      <c r="L122" s="35" t="s">
        <v>538</v>
      </c>
      <c r="M122" s="35" t="s">
        <v>473</v>
      </c>
      <c r="N122" s="37" t="s">
        <v>586</v>
      </c>
      <c r="O122" s="35"/>
    </row>
    <row r="123" spans="1:15" ht="51" x14ac:dyDescent="0.25">
      <c r="A123" s="35" t="s">
        <v>434</v>
      </c>
      <c r="B123" s="35" t="s">
        <v>435</v>
      </c>
      <c r="C123" s="35" t="s">
        <v>442</v>
      </c>
      <c r="D123" s="35" t="s">
        <v>443</v>
      </c>
      <c r="E123" s="35" t="s">
        <v>161</v>
      </c>
      <c r="F123" s="35" t="s">
        <v>2384</v>
      </c>
      <c r="G123" s="36" t="str">
        <f>INDEX(NIST_TO_ISO[ISO/IEC 27001 Control],MATCH(Table17[NIST Subcategory ID],NIST_TO_ISO[Subcategory ID],0))</f>
        <v>A.12.4.1</v>
      </c>
      <c r="H123" s="37" t="str">
        <f>INDEX(NIST_TO_ISO[ISO/IEC 27001 Objective],MATCH(Table17[NIST Subcategory ID],NIST_TO_ISO[Subcategory ID],0))</f>
        <v>Event logging</v>
      </c>
      <c r="I123" s="35" t="s">
        <v>378</v>
      </c>
      <c r="J123" s="35" t="s">
        <v>3435</v>
      </c>
      <c r="K123" s="38" t="s">
        <v>471</v>
      </c>
      <c r="L123" s="35" t="s">
        <v>538</v>
      </c>
      <c r="M123" s="35" t="s">
        <v>473</v>
      </c>
      <c r="N123" s="37" t="s">
        <v>587</v>
      </c>
      <c r="O123" s="35"/>
    </row>
    <row r="124" spans="1:15" ht="51" x14ac:dyDescent="0.25">
      <c r="A124" s="35" t="s">
        <v>434</v>
      </c>
      <c r="B124" s="35" t="s">
        <v>435</v>
      </c>
      <c r="C124" s="35" t="s">
        <v>442</v>
      </c>
      <c r="D124" s="35" t="s">
        <v>443</v>
      </c>
      <c r="E124" s="35" t="s">
        <v>163</v>
      </c>
      <c r="F124" s="35" t="s">
        <v>2648</v>
      </c>
      <c r="G124" s="36" t="str">
        <f>INDEX(NIST_TO_ISO[ISO/IEC 27001 Control],MATCH(Table17[NIST Subcategory ID],NIST_TO_ISO[Subcategory ID],0))</f>
        <v>A.12.2.1</v>
      </c>
      <c r="H124" s="37" t="str">
        <f>INDEX(NIST_TO_ISO[ISO/IEC 27001 Objective],MATCH(Table17[NIST Subcategory ID],NIST_TO_ISO[Subcategory ID],0))</f>
        <v>Controls against malware</v>
      </c>
      <c r="I124" s="35" t="s">
        <v>378</v>
      </c>
      <c r="J124" s="35" t="s">
        <v>3435</v>
      </c>
      <c r="K124" s="38" t="s">
        <v>471</v>
      </c>
      <c r="L124" s="35" t="s">
        <v>538</v>
      </c>
      <c r="M124" s="35" t="s">
        <v>473</v>
      </c>
      <c r="N124" s="37" t="s">
        <v>588</v>
      </c>
      <c r="O124" s="35"/>
    </row>
    <row r="125" spans="1:15" ht="38.25" x14ac:dyDescent="0.25">
      <c r="A125" s="35" t="s">
        <v>434</v>
      </c>
      <c r="B125" s="35" t="s">
        <v>435</v>
      </c>
      <c r="C125" s="35" t="s">
        <v>442</v>
      </c>
      <c r="D125" s="35" t="s">
        <v>443</v>
      </c>
      <c r="E125" s="35" t="s">
        <v>164</v>
      </c>
      <c r="F125" s="35" t="s">
        <v>2385</v>
      </c>
      <c r="G125" s="36" t="str">
        <f>INDEX(NIST_TO_ISO[ISO/IEC 27001 Control],MATCH(Table17[NIST Subcategory ID],NIST_TO_ISO[Subcategory ID],0))</f>
        <v>A.14.2.7 
A.15.2.1</v>
      </c>
      <c r="H125" s="37" t="str">
        <f>INDEX(NIST_TO_ISO[ISO/IEC 27001 Objective],MATCH(Table17[NIST Subcategory ID],NIST_TO_ISO[Subcategory ID],0))</f>
        <v>Outsourced development
Monitoring and review of supplier services</v>
      </c>
      <c r="I125" s="35" t="s">
        <v>378</v>
      </c>
      <c r="J125" s="35" t="s">
        <v>3435</v>
      </c>
      <c r="K125" s="38" t="s">
        <v>471</v>
      </c>
      <c r="L125" s="35" t="s">
        <v>533</v>
      </c>
      <c r="M125" s="35" t="s">
        <v>473</v>
      </c>
      <c r="N125" s="37" t="s">
        <v>589</v>
      </c>
      <c r="O125" s="35"/>
    </row>
    <row r="126" spans="1:15" ht="63.75" x14ac:dyDescent="0.25">
      <c r="A126" s="35" t="s">
        <v>434</v>
      </c>
      <c r="B126" s="35" t="s">
        <v>435</v>
      </c>
      <c r="C126" s="35" t="s">
        <v>442</v>
      </c>
      <c r="D126" s="35" t="s">
        <v>443</v>
      </c>
      <c r="E126" s="35" t="s">
        <v>164</v>
      </c>
      <c r="F126" s="35" t="s">
        <v>2385</v>
      </c>
      <c r="G126" s="36" t="str">
        <f>INDEX(NIST_TO_ISO[ISO/IEC 27001 Control],MATCH(Table17[NIST Subcategory ID],NIST_TO_ISO[Subcategory ID],0))</f>
        <v>A.14.2.7 
A.15.2.1</v>
      </c>
      <c r="H126" s="37" t="str">
        <f>INDEX(NIST_TO_ISO[ISO/IEC 27001 Objective],MATCH(Table17[NIST Subcategory ID],NIST_TO_ISO[Subcategory ID],0))</f>
        <v>Outsourced development
Monitoring and review of supplier services</v>
      </c>
      <c r="I126" s="35" t="s">
        <v>378</v>
      </c>
      <c r="J126" s="35" t="s">
        <v>3435</v>
      </c>
      <c r="K126" s="38" t="s">
        <v>471</v>
      </c>
      <c r="L126" s="35" t="s">
        <v>533</v>
      </c>
      <c r="M126" s="35" t="s">
        <v>473</v>
      </c>
      <c r="N126" s="37" t="s">
        <v>590</v>
      </c>
      <c r="O126" s="35"/>
    </row>
    <row r="127" spans="1:15" ht="38.25" x14ac:dyDescent="0.25">
      <c r="A127" s="35" t="s">
        <v>434</v>
      </c>
      <c r="B127" s="35" t="s">
        <v>435</v>
      </c>
      <c r="C127" s="35" t="s">
        <v>442</v>
      </c>
      <c r="D127" s="35" t="s">
        <v>443</v>
      </c>
      <c r="E127" s="35" t="s">
        <v>166</v>
      </c>
      <c r="F127" s="35" t="s">
        <v>2383</v>
      </c>
      <c r="G127" s="36" t="str">
        <f>INDEX(NIST_TO_ISO[ISO/IEC 27001 Control],MATCH(Table17[NIST Subcategory ID],NIST_TO_ISO[Subcategory ID],0))</f>
        <v>A.12.4.1</v>
      </c>
      <c r="H127" s="37" t="str">
        <f>INDEX(NIST_TO_ISO[ISO/IEC 27001 Objective],MATCH(Table17[NIST Subcategory ID],NIST_TO_ISO[Subcategory ID],0))</f>
        <v>Event logging</v>
      </c>
      <c r="I127" s="35" t="s">
        <v>378</v>
      </c>
      <c r="J127" s="35" t="s">
        <v>3435</v>
      </c>
      <c r="K127" s="38" t="s">
        <v>471</v>
      </c>
      <c r="L127" s="35" t="s">
        <v>584</v>
      </c>
      <c r="M127" s="35" t="s">
        <v>473</v>
      </c>
      <c r="N127" s="37" t="s">
        <v>591</v>
      </c>
      <c r="O127" s="35"/>
    </row>
    <row r="128" spans="1:15" ht="38.25" x14ac:dyDescent="0.25">
      <c r="A128" s="35" t="s">
        <v>434</v>
      </c>
      <c r="B128" s="35" t="s">
        <v>435</v>
      </c>
      <c r="C128" s="35" t="s">
        <v>442</v>
      </c>
      <c r="D128" s="35" t="s">
        <v>443</v>
      </c>
      <c r="E128" s="35" t="s">
        <v>165</v>
      </c>
      <c r="F128" s="35" t="s">
        <v>2379</v>
      </c>
      <c r="G128" s="36" t="str">
        <f>INDEX(NIST_TO_ISO[ISO/IEC 27001 Control],MATCH(Table17[NIST Subcategory ID],NIST_TO_ISO[Subcategory ID],0))</f>
        <v>A.12.6.1</v>
      </c>
      <c r="H128" s="37" t="str">
        <f>INDEX(NIST_TO_ISO[ISO/IEC 27001 Objective],MATCH(Table17[NIST Subcategory ID],NIST_TO_ISO[Subcategory ID],0))</f>
        <v>Management of technical vulnerabilities</v>
      </c>
      <c r="I128" s="35" t="s">
        <v>378</v>
      </c>
      <c r="J128" s="35" t="s">
        <v>3435</v>
      </c>
      <c r="K128" s="38" t="s">
        <v>471</v>
      </c>
      <c r="L128" s="35" t="s">
        <v>584</v>
      </c>
      <c r="M128" s="35" t="s">
        <v>473</v>
      </c>
      <c r="N128" s="37" t="s">
        <v>592</v>
      </c>
      <c r="O128" s="35"/>
    </row>
    <row r="129" spans="1:15" ht="38.25" x14ac:dyDescent="0.25">
      <c r="A129" s="35" t="s">
        <v>434</v>
      </c>
      <c r="B129" s="35" t="s">
        <v>435</v>
      </c>
      <c r="C129" s="35" t="s">
        <v>593</v>
      </c>
      <c r="D129" s="35" t="s">
        <v>594</v>
      </c>
      <c r="E129" s="35" t="s">
        <v>169</v>
      </c>
      <c r="F129" s="35" t="s">
        <v>2387</v>
      </c>
      <c r="G129" s="36" t="str">
        <f>INDEX(NIST_TO_ISO[ISO/IEC 27001 Control],MATCH(Table17[NIST Subcategory ID],NIST_TO_ISO[Subcategory ID],0))</f>
        <v>A.14.2.8</v>
      </c>
      <c r="H129" s="37" t="str">
        <f>INDEX(NIST_TO_ISO[ISO/IEC 27001 Objective],MATCH(Table17[NIST Subcategory ID],NIST_TO_ISO[Subcategory ID],0))</f>
        <v>System security testing</v>
      </c>
      <c r="I129" s="35" t="s">
        <v>378</v>
      </c>
      <c r="J129" s="35" t="s">
        <v>3435</v>
      </c>
      <c r="K129" s="38" t="s">
        <v>471</v>
      </c>
      <c r="L129" s="35" t="s">
        <v>584</v>
      </c>
      <c r="M129" s="35" t="s">
        <v>473</v>
      </c>
      <c r="N129" s="37" t="s">
        <v>595</v>
      </c>
      <c r="O129" s="35"/>
    </row>
    <row r="130" spans="1:15" ht="89.25" x14ac:dyDescent="0.25">
      <c r="A130" s="35" t="s">
        <v>463</v>
      </c>
      <c r="B130" s="35" t="s">
        <v>464</v>
      </c>
      <c r="C130" s="35" t="s">
        <v>514</v>
      </c>
      <c r="D130" s="35" t="s">
        <v>515</v>
      </c>
      <c r="E130" s="35" t="s">
        <v>174</v>
      </c>
      <c r="F130" s="35" t="s">
        <v>2407</v>
      </c>
      <c r="G130" s="36" t="str">
        <f>INDEX(NIST_TO_ISO[ISO/IEC 27001 Control],MATCH(Table17[NIST Subcategory ID],NIST_TO_ISO[Subcategory ID],0))</f>
        <v xml:space="preserve">A.06.1.3 
A.16.1.2 </v>
      </c>
      <c r="H130" s="37" t="str">
        <f>INDEX(NIST_TO_ISO[ISO/IEC 27001 Objective],MATCH(Table17[NIST Subcategory ID],NIST_TO_ISO[Subcategory ID],0))</f>
        <v>Contact with authorities
Reporting information security events</v>
      </c>
      <c r="I130" s="35" t="s">
        <v>378</v>
      </c>
      <c r="J130" s="35" t="s">
        <v>3435</v>
      </c>
      <c r="K130" s="38" t="s">
        <v>471</v>
      </c>
      <c r="L130" s="35" t="s">
        <v>530</v>
      </c>
      <c r="M130" s="35" t="s">
        <v>473</v>
      </c>
      <c r="N130" s="37" t="s">
        <v>596</v>
      </c>
      <c r="O130" s="35"/>
    </row>
    <row r="131" spans="1:15" ht="51" x14ac:dyDescent="0.25">
      <c r="A131" s="35" t="s">
        <v>463</v>
      </c>
      <c r="B131" s="35" t="s">
        <v>464</v>
      </c>
      <c r="C131" s="35" t="s">
        <v>514</v>
      </c>
      <c r="D131" s="35" t="s">
        <v>515</v>
      </c>
      <c r="E131" s="35" t="s">
        <v>174</v>
      </c>
      <c r="F131" s="35" t="s">
        <v>2407</v>
      </c>
      <c r="G131" s="36" t="str">
        <f>INDEX(NIST_TO_ISO[ISO/IEC 27001 Control],MATCH(Table17[NIST Subcategory ID],NIST_TO_ISO[Subcategory ID],0))</f>
        <v xml:space="preserve">A.06.1.3 
A.16.1.2 </v>
      </c>
      <c r="H131" s="37" t="str">
        <f>INDEX(NIST_TO_ISO[ISO/IEC 27001 Objective],MATCH(Table17[NIST Subcategory ID],NIST_TO_ISO[Subcategory ID],0))</f>
        <v>Contact with authorities
Reporting information security events</v>
      </c>
      <c r="I131" s="35" t="s">
        <v>378</v>
      </c>
      <c r="J131" s="35" t="s">
        <v>3435</v>
      </c>
      <c r="K131" s="38" t="s">
        <v>471</v>
      </c>
      <c r="L131" s="35" t="s">
        <v>538</v>
      </c>
      <c r="M131" s="35" t="s">
        <v>473</v>
      </c>
      <c r="N131" s="37" t="s">
        <v>597</v>
      </c>
      <c r="O131" s="35"/>
    </row>
    <row r="132" spans="1:15" ht="153" x14ac:dyDescent="0.25">
      <c r="A132" s="35" t="s">
        <v>395</v>
      </c>
      <c r="B132" s="35" t="s">
        <v>396</v>
      </c>
      <c r="C132" s="35" t="s">
        <v>528</v>
      </c>
      <c r="D132" s="35" t="s">
        <v>529</v>
      </c>
      <c r="E132" s="38" t="s">
        <v>106</v>
      </c>
      <c r="F132" s="35" t="s">
        <v>2598</v>
      </c>
      <c r="G132" s="36" t="str">
        <f>INDEX(NIST_TO_ISO[ISO/IEC 27001 Control],MATCH(Table17[NIST Subcategory ID],NIST_TO_ISO[Subcategory ID],0))</f>
        <v>A.08.1.1
A.08.1.2</v>
      </c>
      <c r="H132" s="37" t="str">
        <f>INDEX(NIST_TO_ISO[ISO/IEC 27001 Objective],MATCH(Table17[NIST Subcategory ID],NIST_TO_ISO[Subcategory ID],0))</f>
        <v>Inventory of assets
Ownership of assets</v>
      </c>
      <c r="I132" s="35" t="s">
        <v>280</v>
      </c>
      <c r="J132" s="35" t="s">
        <v>3450</v>
      </c>
      <c r="K132" s="38" t="s">
        <v>473</v>
      </c>
      <c r="L132" s="35" t="s">
        <v>598</v>
      </c>
      <c r="M132" s="35" t="s">
        <v>599</v>
      </c>
      <c r="N132" s="37" t="s">
        <v>600</v>
      </c>
      <c r="O132" s="35"/>
    </row>
    <row r="133" spans="1:15" ht="153" x14ac:dyDescent="0.25">
      <c r="A133" s="35" t="s">
        <v>395</v>
      </c>
      <c r="B133" s="35" t="s">
        <v>396</v>
      </c>
      <c r="C133" s="35" t="s">
        <v>528</v>
      </c>
      <c r="D133" s="35" t="s">
        <v>529</v>
      </c>
      <c r="E133" s="38" t="s">
        <v>107</v>
      </c>
      <c r="F133" s="35" t="s">
        <v>2599</v>
      </c>
      <c r="G133" s="36" t="str">
        <f>INDEX(NIST_TO_ISO[ISO/IEC 27001 Control],MATCH(Table17[NIST Subcategory ID],NIST_TO_ISO[Subcategory ID],0))</f>
        <v>A.08.1.1
A.08.1.2</v>
      </c>
      <c r="H133" s="37" t="str">
        <f>INDEX(NIST_TO_ISO[ISO/IEC 27001 Objective],MATCH(Table17[NIST Subcategory ID],NIST_TO_ISO[Subcategory ID],0))</f>
        <v>Inventory of assets
Ownership of assets</v>
      </c>
      <c r="I133" s="35" t="s">
        <v>280</v>
      </c>
      <c r="J133" s="35" t="s">
        <v>3450</v>
      </c>
      <c r="K133" s="38" t="s">
        <v>473</v>
      </c>
      <c r="L133" s="35" t="s">
        <v>598</v>
      </c>
      <c r="M133" s="35" t="s">
        <v>599</v>
      </c>
      <c r="N133" s="37" t="s">
        <v>600</v>
      </c>
      <c r="O133" s="35"/>
    </row>
    <row r="134" spans="1:15" ht="153" x14ac:dyDescent="0.25">
      <c r="A134" s="35" t="s">
        <v>395</v>
      </c>
      <c r="B134" s="35" t="s">
        <v>396</v>
      </c>
      <c r="C134" s="35" t="s">
        <v>528</v>
      </c>
      <c r="D134" s="35" t="s">
        <v>529</v>
      </c>
      <c r="E134" s="38" t="s">
        <v>108</v>
      </c>
      <c r="F134" s="35" t="s">
        <v>2600</v>
      </c>
      <c r="G134" s="36" t="str">
        <f>INDEX(NIST_TO_ISO[ISO/IEC 27001 Control],MATCH(Table17[NIST Subcategory ID],NIST_TO_ISO[Subcategory ID],0))</f>
        <v>A.13.2.1</v>
      </c>
      <c r="H134" s="37" t="str">
        <f>INDEX(NIST_TO_ISO[ISO/IEC 27001 Objective],MATCH(Table17[NIST Subcategory ID],NIST_TO_ISO[Subcategory ID],0))</f>
        <v>Information transfer policies and procedures</v>
      </c>
      <c r="I134" s="35" t="s">
        <v>280</v>
      </c>
      <c r="J134" s="35" t="s">
        <v>3450</v>
      </c>
      <c r="K134" s="38" t="s">
        <v>473</v>
      </c>
      <c r="L134" s="35" t="s">
        <v>598</v>
      </c>
      <c r="M134" s="35" t="s">
        <v>599</v>
      </c>
      <c r="N134" s="37" t="s">
        <v>600</v>
      </c>
      <c r="O134" s="35"/>
    </row>
    <row r="135" spans="1:15" ht="153" x14ac:dyDescent="0.25">
      <c r="A135" s="35" t="s">
        <v>395</v>
      </c>
      <c r="B135" s="35" t="s">
        <v>396</v>
      </c>
      <c r="C135" s="35" t="s">
        <v>528</v>
      </c>
      <c r="D135" s="35" t="s">
        <v>529</v>
      </c>
      <c r="E135" s="38" t="s">
        <v>109</v>
      </c>
      <c r="F135" s="35" t="s">
        <v>2601</v>
      </c>
      <c r="G135" s="36" t="str">
        <f>INDEX(NIST_TO_ISO[ISO/IEC 27001 Control],MATCH(Table17[NIST Subcategory ID],NIST_TO_ISO[Subcategory ID],0))</f>
        <v>A.11.2.6</v>
      </c>
      <c r="H135" s="37" t="str">
        <f>INDEX(NIST_TO_ISO[ISO/IEC 27001 Objective],MATCH(Table17[NIST Subcategory ID],NIST_TO_ISO[Subcategory ID],0))</f>
        <v>Security of equipment and assets off-premises</v>
      </c>
      <c r="I135" s="35" t="s">
        <v>280</v>
      </c>
      <c r="J135" s="35" t="s">
        <v>3450</v>
      </c>
      <c r="K135" s="38" t="s">
        <v>473</v>
      </c>
      <c r="L135" s="35" t="s">
        <v>598</v>
      </c>
      <c r="M135" s="35" t="s">
        <v>599</v>
      </c>
      <c r="N135" s="37" t="s">
        <v>600</v>
      </c>
      <c r="O135" s="35"/>
    </row>
    <row r="136" spans="1:15" ht="153" x14ac:dyDescent="0.25">
      <c r="A136" s="35" t="s">
        <v>395</v>
      </c>
      <c r="B136" s="35" t="s">
        <v>396</v>
      </c>
      <c r="C136" s="35" t="s">
        <v>528</v>
      </c>
      <c r="D136" s="35" t="s">
        <v>529</v>
      </c>
      <c r="E136" s="38" t="s">
        <v>110</v>
      </c>
      <c r="F136" s="35" t="s">
        <v>2413</v>
      </c>
      <c r="G136" s="36" t="str">
        <f>INDEX(NIST_TO_ISO[ISO/IEC 27001 Control],MATCH(Table17[NIST Subcategory ID],NIST_TO_ISO[Subcategory ID],0))</f>
        <v>A.08.2.1</v>
      </c>
      <c r="H136" s="37" t="str">
        <f>INDEX(NIST_TO_ISO[ISO/IEC 27001 Objective],MATCH(Table17[NIST Subcategory ID],NIST_TO_ISO[Subcategory ID],0))</f>
        <v>Classification of information</v>
      </c>
      <c r="I136" s="35" t="s">
        <v>280</v>
      </c>
      <c r="J136" s="35" t="s">
        <v>3450</v>
      </c>
      <c r="K136" s="38" t="s">
        <v>473</v>
      </c>
      <c r="L136" s="35" t="s">
        <v>598</v>
      </c>
      <c r="M136" s="35" t="s">
        <v>599</v>
      </c>
      <c r="N136" s="37" t="s">
        <v>600</v>
      </c>
      <c r="O136" s="35"/>
    </row>
    <row r="137" spans="1:15" ht="127.5" x14ac:dyDescent="0.25">
      <c r="A137" s="35" t="s">
        <v>395</v>
      </c>
      <c r="B137" s="35" t="s">
        <v>396</v>
      </c>
      <c r="C137" s="35" t="s">
        <v>528</v>
      </c>
      <c r="D137" s="35" t="s">
        <v>529</v>
      </c>
      <c r="E137" s="35" t="s">
        <v>111</v>
      </c>
      <c r="F137" s="35" t="s">
        <v>2602</v>
      </c>
      <c r="G137" s="36" t="str">
        <f>INDEX(NIST_TO_ISO[ISO/IEC 27001 Control],MATCH(Table17[NIST Subcategory ID],NIST_TO_ISO[Subcategory ID],0))</f>
        <v>A.06.1.1</v>
      </c>
      <c r="H137" s="37" t="str">
        <f>INDEX(NIST_TO_ISO[ISO/IEC 27001 Objective],MATCH(Table17[NIST Subcategory ID],NIST_TO_ISO[Subcategory ID],0))</f>
        <v>Information security roles and responsibilities</v>
      </c>
      <c r="I137" s="35" t="s">
        <v>280</v>
      </c>
      <c r="J137" s="35" t="s">
        <v>3450</v>
      </c>
      <c r="K137" s="38" t="s">
        <v>473</v>
      </c>
      <c r="L137" s="35" t="s">
        <v>601</v>
      </c>
      <c r="M137" s="35" t="s">
        <v>602</v>
      </c>
      <c r="N137" s="37" t="s">
        <v>603</v>
      </c>
      <c r="O137" s="35"/>
    </row>
    <row r="138" spans="1:15" ht="114.75" x14ac:dyDescent="0.25">
      <c r="A138" s="35" t="s">
        <v>395</v>
      </c>
      <c r="B138" s="35" t="s">
        <v>396</v>
      </c>
      <c r="C138" s="35" t="s">
        <v>468</v>
      </c>
      <c r="D138" s="35" t="s">
        <v>469</v>
      </c>
      <c r="E138" s="38" t="s">
        <v>2</v>
      </c>
      <c r="F138" s="35" t="s">
        <v>2605</v>
      </c>
      <c r="G138" s="36" t="str">
        <f>INDEX(NIST_TO_ISO[ISO/IEC 27001 Control],MATCH(Table17[NIST Subcategory ID],NIST_TO_ISO[Subcategory ID],0))</f>
        <v>4.1
4.2
4.3</v>
      </c>
      <c r="H138"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138" s="35" t="s">
        <v>280</v>
      </c>
      <c r="J138" s="35" t="s">
        <v>3450</v>
      </c>
      <c r="K138" s="38" t="s">
        <v>473</v>
      </c>
      <c r="L138" s="35" t="s">
        <v>598</v>
      </c>
      <c r="M138" s="35" t="s">
        <v>599</v>
      </c>
      <c r="N138" s="37" t="s">
        <v>604</v>
      </c>
      <c r="O138" s="35" t="s">
        <v>605</v>
      </c>
    </row>
    <row r="139" spans="1:15" ht="114.75" x14ac:dyDescent="0.25">
      <c r="A139" s="35" t="s">
        <v>395</v>
      </c>
      <c r="B139" s="35" t="s">
        <v>396</v>
      </c>
      <c r="C139" s="35" t="s">
        <v>468</v>
      </c>
      <c r="D139" s="35" t="s">
        <v>469</v>
      </c>
      <c r="E139" s="38" t="s">
        <v>470</v>
      </c>
      <c r="F139" s="35" t="s">
        <v>2606</v>
      </c>
      <c r="G139" s="36">
        <f>INDEX(NIST_TO_ISO[ISO/IEC 27001 Control],MATCH(Table17[NIST Subcategory ID],NIST_TO_ISO[Subcategory ID],0))</f>
        <v>6.2</v>
      </c>
      <c r="H139" s="37" t="str">
        <f>INDEX(NIST_TO_ISO[ISO/IEC 27001 Objective],MATCH(Table17[NIST Subcategory ID],NIST_TO_ISO[Subcategory ID],0))</f>
        <v>Information security objectives and planning to achieve them</v>
      </c>
      <c r="I139" s="35" t="s">
        <v>280</v>
      </c>
      <c r="J139" s="35" t="s">
        <v>3450</v>
      </c>
      <c r="K139" s="38" t="s">
        <v>473</v>
      </c>
      <c r="L139" s="35" t="s">
        <v>598</v>
      </c>
      <c r="M139" s="35" t="s">
        <v>599</v>
      </c>
      <c r="N139" s="37" t="s">
        <v>604</v>
      </c>
      <c r="O139" s="35" t="s">
        <v>605</v>
      </c>
    </row>
    <row r="140" spans="1:15" ht="114.75" x14ac:dyDescent="0.25">
      <c r="A140" s="35" t="s">
        <v>395</v>
      </c>
      <c r="B140" s="35" t="s">
        <v>396</v>
      </c>
      <c r="C140" s="35" t="s">
        <v>468</v>
      </c>
      <c r="D140" s="35" t="s">
        <v>469</v>
      </c>
      <c r="E140" s="35" t="s">
        <v>80</v>
      </c>
      <c r="F140" s="35" t="s">
        <v>2079</v>
      </c>
      <c r="G140" s="36" t="str">
        <f>INDEX(NIST_TO_ISO[ISO/IEC 27001 Control],MATCH(Table17[NIST Subcategory ID],NIST_TO_ISO[Subcategory ID],0))</f>
        <v>A.11.2.2
A.11.2.3
A.12.1.3</v>
      </c>
      <c r="H140" s="37" t="str">
        <f>INDEX(NIST_TO_ISO[ISO/IEC 27001 Objective],MATCH(Table17[NIST Subcategory ID],NIST_TO_ISO[Subcategory ID],0))</f>
        <v>Supporting utilities
Cabling security
Capacity management</v>
      </c>
      <c r="I140" s="35" t="s">
        <v>280</v>
      </c>
      <c r="J140" s="35" t="s">
        <v>3450</v>
      </c>
      <c r="K140" s="38" t="s">
        <v>473</v>
      </c>
      <c r="L140" s="35" t="s">
        <v>598</v>
      </c>
      <c r="M140" s="35" t="s">
        <v>599</v>
      </c>
      <c r="N140" s="37" t="s">
        <v>604</v>
      </c>
      <c r="O140" s="35" t="s">
        <v>605</v>
      </c>
    </row>
    <row r="141" spans="1:15" ht="204" x14ac:dyDescent="0.25">
      <c r="A141" s="35" t="s">
        <v>395</v>
      </c>
      <c r="B141" s="35" t="s">
        <v>396</v>
      </c>
      <c r="C141" s="35" t="s">
        <v>468</v>
      </c>
      <c r="D141" s="35" t="s">
        <v>469</v>
      </c>
      <c r="E141" s="35" t="s">
        <v>82</v>
      </c>
      <c r="F141" s="35" t="s">
        <v>2412</v>
      </c>
      <c r="G141" s="36" t="str">
        <f>INDEX(NIST_TO_ISO[ISO/IEC 27001 Control],MATCH(Table17[NIST Subcategory ID],NIST_TO_ISO[Subcategory ID],0))</f>
        <v>A.11.1.4
A.17.1.1
A.17.1.2
A.17.2.1</v>
      </c>
      <c r="H141"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41" s="35" t="s">
        <v>280</v>
      </c>
      <c r="J141" s="35" t="s">
        <v>3450</v>
      </c>
      <c r="K141" s="38" t="s">
        <v>473</v>
      </c>
      <c r="L141" s="35" t="s">
        <v>398</v>
      </c>
      <c r="M141" s="35" t="s">
        <v>606</v>
      </c>
      <c r="N141" s="37" t="s">
        <v>607</v>
      </c>
      <c r="O141" s="35" t="s">
        <v>542</v>
      </c>
    </row>
    <row r="142" spans="1:15" ht="178.5" x14ac:dyDescent="0.25">
      <c r="A142" s="35" t="s">
        <v>395</v>
      </c>
      <c r="B142" s="35" t="s">
        <v>396</v>
      </c>
      <c r="C142" s="35" t="s">
        <v>468</v>
      </c>
      <c r="D142" s="35" t="s">
        <v>469</v>
      </c>
      <c r="E142" s="35" t="s">
        <v>82</v>
      </c>
      <c r="F142" s="35" t="s">
        <v>2412</v>
      </c>
      <c r="G142" s="36" t="str">
        <f>INDEX(NIST_TO_ISO[ISO/IEC 27001 Control],MATCH(Table17[NIST Subcategory ID],NIST_TO_ISO[Subcategory ID],0))</f>
        <v>A.11.1.4
A.17.1.1
A.17.1.2
A.17.2.1</v>
      </c>
      <c r="H142"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42" s="35" t="s">
        <v>280</v>
      </c>
      <c r="J142" s="35" t="s">
        <v>3450</v>
      </c>
      <c r="K142" s="38" t="s">
        <v>473</v>
      </c>
      <c r="L142" s="35" t="s">
        <v>398</v>
      </c>
      <c r="M142" s="35" t="s">
        <v>608</v>
      </c>
      <c r="N142" s="37" t="s">
        <v>609</v>
      </c>
      <c r="O142" s="35" t="s">
        <v>542</v>
      </c>
    </row>
    <row r="143" spans="1:15" ht="114.75" x14ac:dyDescent="0.25">
      <c r="A143" s="35" t="s">
        <v>395</v>
      </c>
      <c r="B143" s="35" t="s">
        <v>396</v>
      </c>
      <c r="C143" s="35" t="s">
        <v>468</v>
      </c>
      <c r="D143" s="35" t="s">
        <v>469</v>
      </c>
      <c r="E143" s="35" t="s">
        <v>82</v>
      </c>
      <c r="F143" s="35" t="s">
        <v>2412</v>
      </c>
      <c r="G143" s="36" t="str">
        <f>INDEX(NIST_TO_ISO[ISO/IEC 27001 Control],MATCH(Table17[NIST Subcategory ID],NIST_TO_ISO[Subcategory ID],0))</f>
        <v>A.11.1.4
A.17.1.1
A.17.1.2
A.17.2.1</v>
      </c>
      <c r="H143"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43" s="35" t="s">
        <v>280</v>
      </c>
      <c r="J143" s="35" t="s">
        <v>3450</v>
      </c>
      <c r="K143" s="38" t="s">
        <v>473</v>
      </c>
      <c r="L143" s="35" t="s">
        <v>598</v>
      </c>
      <c r="M143" s="35" t="s">
        <v>599</v>
      </c>
      <c r="N143" s="37" t="s">
        <v>604</v>
      </c>
      <c r="O143" s="35" t="s">
        <v>605</v>
      </c>
    </row>
    <row r="144" spans="1:15" ht="63.75" x14ac:dyDescent="0.25">
      <c r="A144" s="35" t="s">
        <v>395</v>
      </c>
      <c r="B144" s="35" t="s">
        <v>396</v>
      </c>
      <c r="C144" s="35" t="s">
        <v>397</v>
      </c>
      <c r="D144" s="35" t="s">
        <v>398</v>
      </c>
      <c r="E144" s="35" t="s">
        <v>14</v>
      </c>
      <c r="F144" s="35" t="s">
        <v>2608</v>
      </c>
      <c r="G144" s="36" t="str">
        <f>INDEX(NIST_TO_ISO[ISO/IEC 27001 Control],MATCH(Table17[NIST Subcategory ID],NIST_TO_ISO[Subcategory ID],0))</f>
        <v>5.3
A.06.1.1
A.07.2.1</v>
      </c>
      <c r="H144" s="37" t="str">
        <f>INDEX(NIST_TO_ISO[ISO/IEC 27001 Objective],MATCH(Table17[NIST Subcategory ID],NIST_TO_ISO[Subcategory ID],0))</f>
        <v>Organizational roles, responsibilities, and authorities
Information security roles and responsibilities
Management responsibilities</v>
      </c>
      <c r="I144" s="35" t="s">
        <v>280</v>
      </c>
      <c r="J144" s="35" t="s">
        <v>3450</v>
      </c>
      <c r="K144" s="38" t="s">
        <v>473</v>
      </c>
      <c r="L144" s="35" t="s">
        <v>398</v>
      </c>
      <c r="M144" s="35" t="s">
        <v>606</v>
      </c>
      <c r="N144" s="37" t="s">
        <v>610</v>
      </c>
      <c r="O144" s="35" t="s">
        <v>611</v>
      </c>
    </row>
    <row r="145" spans="1:15" ht="114.75" x14ac:dyDescent="0.25">
      <c r="A145" s="35" t="s">
        <v>395</v>
      </c>
      <c r="B145" s="35" t="s">
        <v>396</v>
      </c>
      <c r="C145" s="35" t="s">
        <v>397</v>
      </c>
      <c r="D145" s="35" t="s">
        <v>398</v>
      </c>
      <c r="E145" s="35" t="s">
        <v>14</v>
      </c>
      <c r="F145" s="35" t="s">
        <v>2608</v>
      </c>
      <c r="G145" s="36" t="str">
        <f>INDEX(NIST_TO_ISO[ISO/IEC 27001 Control],MATCH(Table17[NIST Subcategory ID],NIST_TO_ISO[Subcategory ID],0))</f>
        <v>5.3
A.06.1.1
A.07.2.1</v>
      </c>
      <c r="H145" s="37" t="str">
        <f>INDEX(NIST_TO_ISO[ISO/IEC 27001 Objective],MATCH(Table17[NIST Subcategory ID],NIST_TO_ISO[Subcategory ID],0))</f>
        <v>Organizational roles, responsibilities, and authorities
Information security roles and responsibilities
Management responsibilities</v>
      </c>
      <c r="I145" s="35" t="s">
        <v>280</v>
      </c>
      <c r="J145" s="35" t="s">
        <v>3450</v>
      </c>
      <c r="K145" s="38" t="s">
        <v>473</v>
      </c>
      <c r="L145" s="35" t="s">
        <v>398</v>
      </c>
      <c r="M145" s="35" t="s">
        <v>608</v>
      </c>
      <c r="N145" s="37" t="s">
        <v>612</v>
      </c>
      <c r="O145" s="35" t="s">
        <v>613</v>
      </c>
    </row>
    <row r="146" spans="1:15" ht="114.75" x14ac:dyDescent="0.25">
      <c r="A146" s="35" t="s">
        <v>395</v>
      </c>
      <c r="B146" s="35" t="s">
        <v>396</v>
      </c>
      <c r="C146" s="35" t="s">
        <v>402</v>
      </c>
      <c r="D146" s="35" t="s">
        <v>214</v>
      </c>
      <c r="E146" s="38" t="s">
        <v>113</v>
      </c>
      <c r="F146" s="35" t="s">
        <v>2611</v>
      </c>
      <c r="G146" s="36" t="str">
        <f>INDEX(NIST_TO_ISO[ISO/IEC 27001 Control],MATCH(Table17[NIST Subcategory ID],NIST_TO_ISO[Subcategory ID],0))</f>
        <v>A.06.1.4</v>
      </c>
      <c r="H146" s="37" t="str">
        <f>INDEX(NIST_TO_ISO[ISO/IEC 27001 Objective],MATCH(Table17[NIST Subcategory ID],NIST_TO_ISO[Subcategory ID],0))</f>
        <v>Contact with special interest groups</v>
      </c>
      <c r="I146" s="35" t="s">
        <v>280</v>
      </c>
      <c r="J146" s="35" t="s">
        <v>3450</v>
      </c>
      <c r="K146" s="38" t="s">
        <v>473</v>
      </c>
      <c r="L146" s="35" t="s">
        <v>614</v>
      </c>
      <c r="M146" s="35" t="s">
        <v>615</v>
      </c>
      <c r="N146" s="37" t="s">
        <v>616</v>
      </c>
      <c r="O146" s="35"/>
    </row>
    <row r="147" spans="1:15" ht="204" x14ac:dyDescent="0.25">
      <c r="A147" s="35" t="s">
        <v>395</v>
      </c>
      <c r="B147" s="35" t="s">
        <v>396</v>
      </c>
      <c r="C147" s="35" t="s">
        <v>402</v>
      </c>
      <c r="D147" s="35" t="s">
        <v>214</v>
      </c>
      <c r="E147" s="35" t="s">
        <v>113</v>
      </c>
      <c r="F147" s="35" t="s">
        <v>2611</v>
      </c>
      <c r="G147" s="36" t="str">
        <f>INDEX(NIST_TO_ISO[ISO/IEC 27001 Control],MATCH(Table17[NIST Subcategory ID],NIST_TO_ISO[Subcategory ID],0))</f>
        <v>A.06.1.4</v>
      </c>
      <c r="H147" s="37" t="str">
        <f>INDEX(NIST_TO_ISO[ISO/IEC 27001 Objective],MATCH(Table17[NIST Subcategory ID],NIST_TO_ISO[Subcategory ID],0))</f>
        <v>Contact with special interest groups</v>
      </c>
      <c r="I147" s="35" t="s">
        <v>280</v>
      </c>
      <c r="J147" s="35" t="s">
        <v>3450</v>
      </c>
      <c r="K147" s="38" t="s">
        <v>473</v>
      </c>
      <c r="L147" s="35" t="s">
        <v>614</v>
      </c>
      <c r="M147" s="35" t="s">
        <v>617</v>
      </c>
      <c r="N147" s="37" t="s">
        <v>618</v>
      </c>
      <c r="O147" s="35"/>
    </row>
    <row r="148" spans="1:15" ht="153" x14ac:dyDescent="0.25">
      <c r="A148" s="35" t="s">
        <v>395</v>
      </c>
      <c r="B148" s="35" t="s">
        <v>396</v>
      </c>
      <c r="C148" s="35" t="s">
        <v>402</v>
      </c>
      <c r="D148" s="35" t="s">
        <v>214</v>
      </c>
      <c r="E148" s="35" t="s">
        <v>114</v>
      </c>
      <c r="F148" s="35" t="s">
        <v>2091</v>
      </c>
      <c r="G148" s="36" t="str">
        <f>INDEX(NIST_TO_ISO[ISO/IEC 27001 Control],MATCH(Table17[NIST Subcategory ID],NIST_TO_ISO[Subcategory ID],0))</f>
        <v>6.1.2</v>
      </c>
      <c r="H148" s="37" t="str">
        <f>INDEX(NIST_TO_ISO[ISO/IEC 27001 Objective],MATCH(Table17[NIST Subcategory ID],NIST_TO_ISO[Subcategory ID],0))</f>
        <v>Information security risk assessment</v>
      </c>
      <c r="I148" s="35" t="s">
        <v>280</v>
      </c>
      <c r="J148" s="35" t="s">
        <v>3450</v>
      </c>
      <c r="K148" s="38" t="s">
        <v>473</v>
      </c>
      <c r="L148" s="35" t="s">
        <v>614</v>
      </c>
      <c r="M148" s="35" t="s">
        <v>615</v>
      </c>
      <c r="N148" s="37" t="s">
        <v>619</v>
      </c>
      <c r="O148" s="35"/>
    </row>
    <row r="149" spans="1:15" ht="140.25" x14ac:dyDescent="0.25">
      <c r="A149" s="35" t="s">
        <v>395</v>
      </c>
      <c r="B149" s="35" t="s">
        <v>396</v>
      </c>
      <c r="C149" s="35" t="s">
        <v>402</v>
      </c>
      <c r="D149" s="35" t="s">
        <v>214</v>
      </c>
      <c r="E149" s="38" t="s">
        <v>115</v>
      </c>
      <c r="F149" s="35" t="s">
        <v>2093</v>
      </c>
      <c r="G149" s="36" t="str">
        <f>INDEX(NIST_TO_ISO[ISO/IEC 27001 Control],MATCH(Table17[NIST Subcategory ID],NIST_TO_ISO[Subcategory ID],0))</f>
        <v>8.2
A.12.6.1</v>
      </c>
      <c r="H149" s="37" t="str">
        <f>INDEX(NIST_TO_ISO[ISO/IEC 27001 Objective],MATCH(Table17[NIST Subcategory ID],NIST_TO_ISO[Subcategory ID],0))</f>
        <v>Information security risk assessment
Management of technical vulnerabilities</v>
      </c>
      <c r="I149" s="35" t="s">
        <v>280</v>
      </c>
      <c r="J149" s="35" t="s">
        <v>3450</v>
      </c>
      <c r="K149" s="38" t="s">
        <v>473</v>
      </c>
      <c r="L149" s="35" t="s">
        <v>614</v>
      </c>
      <c r="M149" s="35" t="s">
        <v>615</v>
      </c>
      <c r="N149" s="37" t="s">
        <v>3276</v>
      </c>
      <c r="O149" s="35"/>
    </row>
    <row r="150" spans="1:15" ht="114.75" x14ac:dyDescent="0.25">
      <c r="A150" s="35" t="s">
        <v>395</v>
      </c>
      <c r="B150" s="35" t="s">
        <v>396</v>
      </c>
      <c r="C150" s="35" t="s">
        <v>402</v>
      </c>
      <c r="D150" s="35" t="s">
        <v>214</v>
      </c>
      <c r="E150" s="38" t="s">
        <v>116</v>
      </c>
      <c r="F150" s="35" t="s">
        <v>2388</v>
      </c>
      <c r="G150" s="36" t="str">
        <f>INDEX(NIST_TO_ISO[ISO/IEC 27001 Control],MATCH(Table17[NIST Subcategory ID],NIST_TO_ISO[Subcategory ID],0))</f>
        <v>6.1.3
8.3</v>
      </c>
      <c r="H150" s="37" t="str">
        <f>INDEX(NIST_TO_ISO[ISO/IEC 27001 Objective],MATCH(Table17[NIST Subcategory ID],NIST_TO_ISO[Subcategory ID],0))</f>
        <v>Information security risk treatment
Information security risk treatment</v>
      </c>
      <c r="I150" s="35" t="s">
        <v>280</v>
      </c>
      <c r="J150" s="35" t="s">
        <v>3450</v>
      </c>
      <c r="K150" s="38" t="s">
        <v>473</v>
      </c>
      <c r="L150" s="35" t="s">
        <v>614</v>
      </c>
      <c r="M150" s="35" t="s">
        <v>615</v>
      </c>
      <c r="N150" s="37" t="s">
        <v>620</v>
      </c>
      <c r="O150" s="35"/>
    </row>
    <row r="151" spans="1:15" ht="204" x14ac:dyDescent="0.25">
      <c r="A151" s="35" t="s">
        <v>395</v>
      </c>
      <c r="B151" s="35" t="s">
        <v>396</v>
      </c>
      <c r="C151" s="35" t="s">
        <v>483</v>
      </c>
      <c r="D151" s="35" t="s">
        <v>230</v>
      </c>
      <c r="E151" s="35" t="s">
        <v>484</v>
      </c>
      <c r="F151" s="35" t="s">
        <v>2425</v>
      </c>
      <c r="G151" s="36">
        <f>INDEX(NIST_TO_ISO[ISO/IEC 27001 Control],MATCH(Table17[NIST Subcategory ID],NIST_TO_ISO[Subcategory ID],0))</f>
        <v>6.1</v>
      </c>
      <c r="H151" s="37" t="str">
        <f>INDEX(NIST_TO_ISO[ISO/IEC 27001 Objective],MATCH(Table17[NIST Subcategory ID],NIST_TO_ISO[Subcategory ID],0))</f>
        <v>Actions to address risks and opportunities</v>
      </c>
      <c r="I151" s="35" t="s">
        <v>280</v>
      </c>
      <c r="J151" s="35" t="s">
        <v>3450</v>
      </c>
      <c r="K151" s="38" t="s">
        <v>473</v>
      </c>
      <c r="L151" s="35" t="s">
        <v>398</v>
      </c>
      <c r="M151" s="35" t="s">
        <v>606</v>
      </c>
      <c r="N151" s="37" t="s">
        <v>607</v>
      </c>
      <c r="O151" s="35" t="s">
        <v>621</v>
      </c>
    </row>
    <row r="152" spans="1:15" ht="102" x14ac:dyDescent="0.25">
      <c r="A152" s="35" t="s">
        <v>395</v>
      </c>
      <c r="B152" s="35" t="s">
        <v>396</v>
      </c>
      <c r="C152" s="35" t="s">
        <v>483</v>
      </c>
      <c r="D152" s="35" t="s">
        <v>230</v>
      </c>
      <c r="E152" s="35" t="s">
        <v>484</v>
      </c>
      <c r="F152" s="35" t="s">
        <v>2425</v>
      </c>
      <c r="G152" s="36">
        <f>INDEX(NIST_TO_ISO[ISO/IEC 27001 Control],MATCH(Table17[NIST Subcategory ID],NIST_TO_ISO[Subcategory ID],0))</f>
        <v>6.1</v>
      </c>
      <c r="H152" s="37" t="str">
        <f>INDEX(NIST_TO_ISO[ISO/IEC 27001 Objective],MATCH(Table17[NIST Subcategory ID],NIST_TO_ISO[Subcategory ID],0))</f>
        <v>Actions to address risks and opportunities</v>
      </c>
      <c r="I152" s="35" t="s">
        <v>280</v>
      </c>
      <c r="J152" s="35" t="s">
        <v>3450</v>
      </c>
      <c r="K152" s="38" t="s">
        <v>473</v>
      </c>
      <c r="L152" s="35" t="s">
        <v>398</v>
      </c>
      <c r="M152" s="35" t="s">
        <v>606</v>
      </c>
      <c r="N152" s="37" t="s">
        <v>622</v>
      </c>
      <c r="O152" s="35"/>
    </row>
    <row r="153" spans="1:15" ht="102" x14ac:dyDescent="0.25">
      <c r="A153" s="35" t="s">
        <v>395</v>
      </c>
      <c r="B153" s="35" t="s">
        <v>396</v>
      </c>
      <c r="C153" s="35" t="s">
        <v>483</v>
      </c>
      <c r="D153" s="35" t="s">
        <v>230</v>
      </c>
      <c r="E153" s="35" t="s">
        <v>484</v>
      </c>
      <c r="F153" s="35" t="s">
        <v>2425</v>
      </c>
      <c r="G153" s="36">
        <f>INDEX(NIST_TO_ISO[ISO/IEC 27001 Control],MATCH(Table17[NIST Subcategory ID],NIST_TO_ISO[Subcategory ID],0))</f>
        <v>6.1</v>
      </c>
      <c r="H153" s="37" t="str">
        <f>INDEX(NIST_TO_ISO[ISO/IEC 27001 Objective],MATCH(Table17[NIST Subcategory ID],NIST_TO_ISO[Subcategory ID],0))</f>
        <v>Actions to address risks and opportunities</v>
      </c>
      <c r="I153" s="35" t="s">
        <v>280</v>
      </c>
      <c r="J153" s="35" t="s">
        <v>3450</v>
      </c>
      <c r="K153" s="38" t="s">
        <v>473</v>
      </c>
      <c r="L153" s="35" t="s">
        <v>398</v>
      </c>
      <c r="M153" s="35" t="s">
        <v>606</v>
      </c>
      <c r="N153" s="37" t="s">
        <v>623</v>
      </c>
      <c r="O153" s="35" t="s">
        <v>624</v>
      </c>
    </row>
    <row r="154" spans="1:15" ht="102" x14ac:dyDescent="0.25">
      <c r="A154" s="35" t="s">
        <v>395</v>
      </c>
      <c r="B154" s="35" t="s">
        <v>396</v>
      </c>
      <c r="C154" s="35" t="s">
        <v>483</v>
      </c>
      <c r="D154" s="35" t="s">
        <v>230</v>
      </c>
      <c r="E154" s="35" t="s">
        <v>484</v>
      </c>
      <c r="F154" s="35" t="s">
        <v>2425</v>
      </c>
      <c r="G154" s="36">
        <f>INDEX(NIST_TO_ISO[ISO/IEC 27001 Control],MATCH(Table17[NIST Subcategory ID],NIST_TO_ISO[Subcategory ID],0))</f>
        <v>6.1</v>
      </c>
      <c r="H154" s="37" t="str">
        <f>INDEX(NIST_TO_ISO[ISO/IEC 27001 Objective],MATCH(Table17[NIST Subcategory ID],NIST_TO_ISO[Subcategory ID],0))</f>
        <v>Actions to address risks and opportunities</v>
      </c>
      <c r="I154" s="35" t="s">
        <v>280</v>
      </c>
      <c r="J154" s="35" t="s">
        <v>3450</v>
      </c>
      <c r="K154" s="38" t="s">
        <v>473</v>
      </c>
      <c r="L154" s="35" t="s">
        <v>398</v>
      </c>
      <c r="M154" s="35" t="s">
        <v>606</v>
      </c>
      <c r="N154" s="37" t="s">
        <v>625</v>
      </c>
      <c r="O154" s="35"/>
    </row>
    <row r="155" spans="1:15" ht="89.25" x14ac:dyDescent="0.25">
      <c r="A155" s="35" t="s">
        <v>395</v>
      </c>
      <c r="B155" s="35" t="s">
        <v>396</v>
      </c>
      <c r="C155" s="35" t="s">
        <v>483</v>
      </c>
      <c r="D155" s="35" t="s">
        <v>230</v>
      </c>
      <c r="E155" s="35" t="s">
        <v>484</v>
      </c>
      <c r="F155" s="35" t="s">
        <v>2425</v>
      </c>
      <c r="G155" s="36">
        <f>INDEX(NIST_TO_ISO[ISO/IEC 27001 Control],MATCH(Table17[NIST Subcategory ID],NIST_TO_ISO[Subcategory ID],0))</f>
        <v>6.1</v>
      </c>
      <c r="H155" s="37" t="str">
        <f>INDEX(NIST_TO_ISO[ISO/IEC 27001 Objective],MATCH(Table17[NIST Subcategory ID],NIST_TO_ISO[Subcategory ID],0))</f>
        <v>Actions to address risks and opportunities</v>
      </c>
      <c r="I155" s="35" t="s">
        <v>280</v>
      </c>
      <c r="J155" s="35" t="s">
        <v>3450</v>
      </c>
      <c r="K155" s="38" t="s">
        <v>473</v>
      </c>
      <c r="L155" s="35" t="s">
        <v>398</v>
      </c>
      <c r="M155" s="35" t="s">
        <v>606</v>
      </c>
      <c r="N155" s="37" t="s">
        <v>626</v>
      </c>
      <c r="O155" s="35"/>
    </row>
    <row r="156" spans="1:15" ht="178.5" x14ac:dyDescent="0.25">
      <c r="A156" s="35" t="s">
        <v>395</v>
      </c>
      <c r="B156" s="35" t="s">
        <v>396</v>
      </c>
      <c r="C156" s="35" t="s">
        <v>483</v>
      </c>
      <c r="D156" s="35" t="s">
        <v>230</v>
      </c>
      <c r="E156" s="35" t="s">
        <v>484</v>
      </c>
      <c r="F156" s="35" t="s">
        <v>2425</v>
      </c>
      <c r="G156" s="36">
        <f>INDEX(NIST_TO_ISO[ISO/IEC 27001 Control],MATCH(Table17[NIST Subcategory ID],NIST_TO_ISO[Subcategory ID],0))</f>
        <v>6.1</v>
      </c>
      <c r="H156" s="37" t="str">
        <f>INDEX(NIST_TO_ISO[ISO/IEC 27001 Objective],MATCH(Table17[NIST Subcategory ID],NIST_TO_ISO[Subcategory ID],0))</f>
        <v>Actions to address risks and opportunities</v>
      </c>
      <c r="I156" s="35" t="s">
        <v>280</v>
      </c>
      <c r="J156" s="35" t="s">
        <v>3450</v>
      </c>
      <c r="K156" s="38" t="s">
        <v>473</v>
      </c>
      <c r="L156" s="35" t="s">
        <v>398</v>
      </c>
      <c r="M156" s="35" t="s">
        <v>608</v>
      </c>
      <c r="N156" s="37" t="s">
        <v>609</v>
      </c>
      <c r="O156" s="35" t="s">
        <v>627</v>
      </c>
    </row>
    <row r="157" spans="1:15" ht="114.75" x14ac:dyDescent="0.25">
      <c r="A157" s="35" t="s">
        <v>395</v>
      </c>
      <c r="B157" s="35" t="s">
        <v>396</v>
      </c>
      <c r="C157" s="35" t="s">
        <v>483</v>
      </c>
      <c r="D157" s="35" t="s">
        <v>230</v>
      </c>
      <c r="E157" s="38" t="s">
        <v>484</v>
      </c>
      <c r="F157" s="35" t="s">
        <v>2425</v>
      </c>
      <c r="G157" s="36">
        <f>INDEX(NIST_TO_ISO[ISO/IEC 27001 Control],MATCH(Table17[NIST Subcategory ID],NIST_TO_ISO[Subcategory ID],0))</f>
        <v>6.1</v>
      </c>
      <c r="H157" s="37" t="str">
        <f>INDEX(NIST_TO_ISO[ISO/IEC 27001 Objective],MATCH(Table17[NIST Subcategory ID],NIST_TO_ISO[Subcategory ID],0))</f>
        <v>Actions to address risks and opportunities</v>
      </c>
      <c r="I157" s="35" t="s">
        <v>280</v>
      </c>
      <c r="J157" s="35" t="s">
        <v>3450</v>
      </c>
      <c r="K157" s="38" t="s">
        <v>473</v>
      </c>
      <c r="L157" s="35" t="s">
        <v>614</v>
      </c>
      <c r="M157" s="35" t="s">
        <v>615</v>
      </c>
      <c r="N157" s="37" t="s">
        <v>620</v>
      </c>
      <c r="O157" s="35" t="s">
        <v>113</v>
      </c>
    </row>
    <row r="158" spans="1:15" ht="178.5" x14ac:dyDescent="0.25">
      <c r="A158" s="35" t="s">
        <v>395</v>
      </c>
      <c r="B158" s="35" t="s">
        <v>396</v>
      </c>
      <c r="C158" s="35" t="s">
        <v>483</v>
      </c>
      <c r="D158" s="35" t="s">
        <v>230</v>
      </c>
      <c r="E158" s="35" t="s">
        <v>628</v>
      </c>
      <c r="F158" s="35" t="s">
        <v>2613</v>
      </c>
      <c r="G158" s="36" t="str">
        <f>INDEX(NIST_TO_ISO[ISO/IEC 27001 Control],MATCH(Table17[NIST Subcategory ID],NIST_TO_ISO[Subcategory ID],0))</f>
        <v>6.1.2
6.1.3</v>
      </c>
      <c r="H158" s="37" t="str">
        <f>INDEX(NIST_TO_ISO[ISO/IEC 27001 Objective],MATCH(Table17[NIST Subcategory ID],NIST_TO_ISO[Subcategory ID],0))</f>
        <v>Information security risk assessment
Information security risk treatment</v>
      </c>
      <c r="I158" s="35" t="s">
        <v>280</v>
      </c>
      <c r="J158" s="35" t="s">
        <v>3450</v>
      </c>
      <c r="K158" s="38" t="s">
        <v>473</v>
      </c>
      <c r="L158" s="35" t="s">
        <v>398</v>
      </c>
      <c r="M158" s="35" t="s">
        <v>608</v>
      </c>
      <c r="N158" s="37" t="s">
        <v>609</v>
      </c>
      <c r="O158" s="35" t="s">
        <v>627</v>
      </c>
    </row>
    <row r="159" spans="1:15" ht="178.5" x14ac:dyDescent="0.25">
      <c r="A159" s="35" t="s">
        <v>395</v>
      </c>
      <c r="B159" s="35" t="s">
        <v>396</v>
      </c>
      <c r="C159" s="35" t="s">
        <v>483</v>
      </c>
      <c r="D159" s="35" t="s">
        <v>230</v>
      </c>
      <c r="E159" s="35" t="s">
        <v>8</v>
      </c>
      <c r="F159" s="35" t="s">
        <v>2614</v>
      </c>
      <c r="G159" s="36" t="str">
        <f>INDEX(NIST_TO_ISO[ISO/IEC 27001 Control],MATCH(Table17[NIST Subcategory ID],NIST_TO_ISO[Subcategory ID],0))</f>
        <v>N.A</v>
      </c>
      <c r="H159" s="37" t="str">
        <f>INDEX(NIST_TO_ISO[ISO/IEC 27001 Objective],MATCH(Table17[NIST Subcategory ID],NIST_TO_ISO[Subcategory ID],0))</f>
        <v>No Direct ISO Mapping</v>
      </c>
      <c r="I159" s="35" t="s">
        <v>280</v>
      </c>
      <c r="J159" s="35" t="s">
        <v>3450</v>
      </c>
      <c r="K159" s="38" t="s">
        <v>473</v>
      </c>
      <c r="L159" s="35" t="s">
        <v>398</v>
      </c>
      <c r="M159" s="35" t="s">
        <v>608</v>
      </c>
      <c r="N159" s="37" t="s">
        <v>609</v>
      </c>
      <c r="O159" s="35" t="s">
        <v>627</v>
      </c>
    </row>
    <row r="160" spans="1:15" ht="127.5" x14ac:dyDescent="0.25">
      <c r="A160" s="35" t="s">
        <v>395</v>
      </c>
      <c r="B160" s="35" t="s">
        <v>396</v>
      </c>
      <c r="C160" s="35" t="s">
        <v>629</v>
      </c>
      <c r="D160" s="35" t="s">
        <v>630</v>
      </c>
      <c r="E160" s="35" t="s">
        <v>631</v>
      </c>
      <c r="F160" s="35" t="s">
        <v>2426</v>
      </c>
      <c r="G160" s="36" t="str">
        <f>INDEX(NIST_TO_ISO[ISO/IEC 27001 Control],MATCH(Table17[NIST Subcategory ID],NIST_TO_ISO[Subcategory ID],0))</f>
        <v xml:space="preserve">A.17.1.3 </v>
      </c>
      <c r="H160" s="37" t="str">
        <f>INDEX(NIST_TO_ISO[ISO/IEC 27001 Objective],MATCH(Table17[NIST Subcategory ID],NIST_TO_ISO[Subcategory ID],0))</f>
        <v>Verify, review and evaluate information security continuity</v>
      </c>
      <c r="I160" s="35" t="s">
        <v>280</v>
      </c>
      <c r="J160" s="35" t="s">
        <v>3450</v>
      </c>
      <c r="K160" s="38" t="s">
        <v>473</v>
      </c>
      <c r="L160" s="35" t="s">
        <v>632</v>
      </c>
      <c r="M160" s="35" t="s">
        <v>602</v>
      </c>
      <c r="N160" s="37" t="s">
        <v>633</v>
      </c>
      <c r="O160" s="35" t="s">
        <v>634</v>
      </c>
    </row>
    <row r="161" spans="1:15" ht="63.75" x14ac:dyDescent="0.25">
      <c r="A161" s="35" t="s">
        <v>395</v>
      </c>
      <c r="B161" s="35" t="s">
        <v>396</v>
      </c>
      <c r="C161" s="35" t="s">
        <v>629</v>
      </c>
      <c r="D161" s="35" t="s">
        <v>630</v>
      </c>
      <c r="E161" s="35" t="s">
        <v>631</v>
      </c>
      <c r="F161" s="35" t="s">
        <v>2426</v>
      </c>
      <c r="G161" s="36" t="str">
        <f>INDEX(NIST_TO_ISO[ISO/IEC 27001 Control],MATCH(Table17[NIST Subcategory ID],NIST_TO_ISO[Subcategory ID],0))</f>
        <v xml:space="preserve">A.17.1.3 </v>
      </c>
      <c r="H161" s="37" t="str">
        <f>INDEX(NIST_TO_ISO[ISO/IEC 27001 Objective],MATCH(Table17[NIST Subcategory ID],NIST_TO_ISO[Subcategory ID],0))</f>
        <v>Verify, review and evaluate information security continuity</v>
      </c>
      <c r="I161" s="35" t="s">
        <v>280</v>
      </c>
      <c r="J161" s="35" t="s">
        <v>3450</v>
      </c>
      <c r="K161" s="38" t="s">
        <v>473</v>
      </c>
      <c r="L161" s="35" t="s">
        <v>598</v>
      </c>
      <c r="M161" s="35" t="s">
        <v>602</v>
      </c>
      <c r="N161" s="37" t="s">
        <v>635</v>
      </c>
      <c r="O161" s="35" t="s">
        <v>634</v>
      </c>
    </row>
    <row r="162" spans="1:15" ht="153" x14ac:dyDescent="0.25">
      <c r="A162" s="35" t="s">
        <v>406</v>
      </c>
      <c r="B162" s="35" t="s">
        <v>407</v>
      </c>
      <c r="C162" s="35" t="s">
        <v>549</v>
      </c>
      <c r="D162" s="35" t="s">
        <v>550</v>
      </c>
      <c r="E162" s="35" t="s">
        <v>117</v>
      </c>
      <c r="F162" s="35" t="s">
        <v>2619</v>
      </c>
      <c r="G162" s="36" t="str">
        <f>INDEX(NIST_TO_ISO[ISO/IEC 27001 Control],MATCH(Table17[NIST Subcategory ID],NIST_TO_ISO[Subcategory ID],0))</f>
        <v>A.09.2.1
A.09.2.2
A.09.2.4
A.09.3.1
A.09.4.2
A.09.4.3</v>
      </c>
      <c r="H162"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62" s="35" t="s">
        <v>280</v>
      </c>
      <c r="J162" s="35" t="s">
        <v>3450</v>
      </c>
      <c r="K162" s="38" t="s">
        <v>473</v>
      </c>
      <c r="L162" s="35" t="s">
        <v>601</v>
      </c>
      <c r="M162" s="35" t="s">
        <v>636</v>
      </c>
      <c r="N162" s="37" t="s">
        <v>637</v>
      </c>
      <c r="O162" s="35"/>
    </row>
    <row r="163" spans="1:15" ht="153" x14ac:dyDescent="0.25">
      <c r="A163" s="35" t="s">
        <v>406</v>
      </c>
      <c r="B163" s="35" t="s">
        <v>407</v>
      </c>
      <c r="C163" s="35" t="s">
        <v>549</v>
      </c>
      <c r="D163" s="35" t="s">
        <v>550</v>
      </c>
      <c r="E163" s="35" t="s">
        <v>118</v>
      </c>
      <c r="F163" s="35" t="s">
        <v>2099</v>
      </c>
      <c r="G163" s="36" t="str">
        <f>INDEX(NIST_TO_ISO[ISO/IEC 27001 Control],MATCH(Table17[NIST Subcategory ID],NIST_TO_ISO[Subcategory ID],0))</f>
        <v>A.11.1.1
A.11.1.2
A.11.1.4
A.11.1.6
A.11.2.3</v>
      </c>
      <c r="H163" s="37" t="str">
        <f>INDEX(NIST_TO_ISO[ISO/IEC 27001 Objective],MATCH(Table17[NIST Subcategory ID],NIST_TO_ISO[Subcategory ID],0))</f>
        <v>Physical security perimeter
Physical entry controls
Protecting against external and environmental threats
Delivery and loading areas
Cabling security</v>
      </c>
      <c r="I163" s="35" t="s">
        <v>280</v>
      </c>
      <c r="J163" s="35" t="s">
        <v>3450</v>
      </c>
      <c r="K163" s="38" t="s">
        <v>473</v>
      </c>
      <c r="L163" s="35" t="s">
        <v>601</v>
      </c>
      <c r="M163" s="35" t="s">
        <v>636</v>
      </c>
      <c r="N163" s="37" t="s">
        <v>637</v>
      </c>
      <c r="O163" s="35"/>
    </row>
    <row r="164" spans="1:15" ht="127.5" x14ac:dyDescent="0.25">
      <c r="A164" s="35" t="s">
        <v>406</v>
      </c>
      <c r="B164" s="35" t="s">
        <v>407</v>
      </c>
      <c r="C164" s="35" t="s">
        <v>549</v>
      </c>
      <c r="D164" s="35" t="s">
        <v>550</v>
      </c>
      <c r="E164" s="38" t="s">
        <v>120</v>
      </c>
      <c r="F164" s="35" t="s">
        <v>2621</v>
      </c>
      <c r="G164" s="36" t="str">
        <f>INDEX(NIST_TO_ISO[ISO/IEC 27001 Control],MATCH(Table17[NIST Subcategory ID],NIST_TO_ISO[Subcategory ID],0))</f>
        <v>A.06.1.2
A.09.1.2
A.09.2.3
A.09.4.1
A.09.4.4</v>
      </c>
      <c r="H164"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64" s="35" t="s">
        <v>280</v>
      </c>
      <c r="J164" s="35" t="s">
        <v>3450</v>
      </c>
      <c r="K164" s="38" t="s">
        <v>473</v>
      </c>
      <c r="L164" s="35" t="s">
        <v>601</v>
      </c>
      <c r="M164" s="35" t="s">
        <v>638</v>
      </c>
      <c r="N164" s="37" t="s">
        <v>639</v>
      </c>
      <c r="O164" s="35"/>
    </row>
    <row r="165" spans="1:15" ht="153" x14ac:dyDescent="0.25">
      <c r="A165" s="35" t="s">
        <v>406</v>
      </c>
      <c r="B165" s="35" t="s">
        <v>407</v>
      </c>
      <c r="C165" s="35" t="s">
        <v>549</v>
      </c>
      <c r="D165" s="35" t="s">
        <v>550</v>
      </c>
      <c r="E165" s="35" t="s">
        <v>120</v>
      </c>
      <c r="F165" s="35" t="s">
        <v>2621</v>
      </c>
      <c r="G165" s="36" t="str">
        <f>INDEX(NIST_TO_ISO[ISO/IEC 27001 Control],MATCH(Table17[NIST Subcategory ID],NIST_TO_ISO[Subcategory ID],0))</f>
        <v>A.06.1.2
A.09.1.2
A.09.2.3
A.09.4.1
A.09.4.4</v>
      </c>
      <c r="H165"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65" s="35" t="s">
        <v>280</v>
      </c>
      <c r="J165" s="35" t="s">
        <v>3450</v>
      </c>
      <c r="K165" s="38" t="s">
        <v>473</v>
      </c>
      <c r="L165" s="35" t="s">
        <v>601</v>
      </c>
      <c r="M165" s="35" t="s">
        <v>636</v>
      </c>
      <c r="N165" s="37" t="s">
        <v>637</v>
      </c>
      <c r="O165" s="35"/>
    </row>
    <row r="166" spans="1:15" ht="114.75" x14ac:dyDescent="0.25">
      <c r="A166" s="35" t="s">
        <v>406</v>
      </c>
      <c r="B166" s="35" t="s">
        <v>407</v>
      </c>
      <c r="C166" s="35" t="s">
        <v>549</v>
      </c>
      <c r="D166" s="35" t="s">
        <v>550</v>
      </c>
      <c r="E166" s="38" t="s">
        <v>121</v>
      </c>
      <c r="F166" s="35" t="s">
        <v>2622</v>
      </c>
      <c r="G166" s="36" t="str">
        <f>INDEX(NIST_TO_ISO[ISO/IEC 27001 Control],MATCH(Table17[NIST Subcategory ID],NIST_TO_ISO[Subcategory ID],0))</f>
        <v>A.13.1.1
A.13.1.3
A.13.2.1</v>
      </c>
      <c r="H166" s="37" t="str">
        <f>INDEX(NIST_TO_ISO[ISO/IEC 27001 Objective],MATCH(Table17[NIST Subcategory ID],NIST_TO_ISO[Subcategory ID],0))</f>
        <v>Network controls
Segregation in networks
Information transfer policies and procedures</v>
      </c>
      <c r="I166" s="35" t="s">
        <v>280</v>
      </c>
      <c r="J166" s="35" t="s">
        <v>3450</v>
      </c>
      <c r="K166" s="38" t="s">
        <v>473</v>
      </c>
      <c r="L166" s="35" t="s">
        <v>601</v>
      </c>
      <c r="M166" s="35" t="s">
        <v>638</v>
      </c>
      <c r="N166" s="37" t="s">
        <v>640</v>
      </c>
      <c r="O166" s="35"/>
    </row>
    <row r="167" spans="1:15" ht="153" x14ac:dyDescent="0.25">
      <c r="A167" s="35" t="s">
        <v>406</v>
      </c>
      <c r="B167" s="35" t="s">
        <v>407</v>
      </c>
      <c r="C167" s="35" t="s">
        <v>549</v>
      </c>
      <c r="D167" s="35" t="s">
        <v>550</v>
      </c>
      <c r="E167" s="35" t="s">
        <v>122</v>
      </c>
      <c r="F167" s="35" t="s">
        <v>2623</v>
      </c>
      <c r="G167" s="36" t="str">
        <f>INDEX(NIST_TO_ISO[ISO/IEC 27001 Control],MATCH(Table17[NIST Subcategory ID],NIST_TO_ISO[Subcategory ID],0))</f>
        <v>A.6.1.2 
A.7.1.1 
A.9.1.2 
A.9.2.2 
A.9.2.3 
A.9.2.5 
A.9.2.6 
A.9.4.1 
A.9.4.4</v>
      </c>
      <c r="H167"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167" s="35" t="s">
        <v>280</v>
      </c>
      <c r="J167" s="35" t="s">
        <v>3450</v>
      </c>
      <c r="K167" s="38" t="s">
        <v>473</v>
      </c>
      <c r="L167" s="35" t="s">
        <v>601</v>
      </c>
      <c r="M167" s="35" t="s">
        <v>636</v>
      </c>
      <c r="N167" s="37" t="s">
        <v>637</v>
      </c>
      <c r="O167" s="35"/>
    </row>
    <row r="168" spans="1:15" ht="127.5" x14ac:dyDescent="0.25">
      <c r="A168" s="35" t="s">
        <v>406</v>
      </c>
      <c r="B168" s="35" t="s">
        <v>407</v>
      </c>
      <c r="C168" s="35" t="s">
        <v>549</v>
      </c>
      <c r="D168" s="35" t="s">
        <v>550</v>
      </c>
      <c r="E168" s="35" t="s">
        <v>122</v>
      </c>
      <c r="F168" s="35" t="s">
        <v>2623</v>
      </c>
      <c r="G168" s="36" t="str">
        <f>INDEX(NIST_TO_ISO[ISO/IEC 27001 Control],MATCH(Table17[NIST Subcategory ID],NIST_TO_ISO[Subcategory ID],0))</f>
        <v>A.6.1.2 
A.7.1.1 
A.9.1.2 
A.9.2.2 
A.9.2.3 
A.9.2.5 
A.9.2.6 
A.9.4.1 
A.9.4.4</v>
      </c>
      <c r="H168"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168" s="35" t="s">
        <v>280</v>
      </c>
      <c r="J168" s="35" t="s">
        <v>3450</v>
      </c>
      <c r="K168" s="38" t="s">
        <v>473</v>
      </c>
      <c r="L168" s="35" t="s">
        <v>601</v>
      </c>
      <c r="M168" s="35" t="s">
        <v>638</v>
      </c>
      <c r="N168" s="37" t="s">
        <v>639</v>
      </c>
      <c r="O168" s="35"/>
    </row>
    <row r="169" spans="1:15" ht="63.75" x14ac:dyDescent="0.25">
      <c r="A169" s="35" t="s">
        <v>406</v>
      </c>
      <c r="B169" s="35" t="s">
        <v>407</v>
      </c>
      <c r="C169" s="35" t="s">
        <v>492</v>
      </c>
      <c r="D169" s="35" t="s">
        <v>493</v>
      </c>
      <c r="E169" s="35" t="s">
        <v>123</v>
      </c>
      <c r="F169" s="35" t="s">
        <v>2626</v>
      </c>
      <c r="G169" s="36" t="str">
        <f>INDEX(NIST_TO_ISO[ISO/IEC 27001 Control],MATCH(Table17[NIST Subcategory ID],NIST_TO_ISO[Subcategory ID],0))</f>
        <v>7.3
A.07.2.2</v>
      </c>
      <c r="H169" s="37" t="str">
        <f>INDEX(NIST_TO_ISO[ISO/IEC 27001 Objective],MATCH(Table17[NIST Subcategory ID],NIST_TO_ISO[Subcategory ID],0))</f>
        <v>Awareness
Information security awareness, education and training</v>
      </c>
      <c r="I169" s="35" t="s">
        <v>280</v>
      </c>
      <c r="J169" s="35" t="s">
        <v>3450</v>
      </c>
      <c r="K169" s="38" t="s">
        <v>473</v>
      </c>
      <c r="L169" s="35" t="s">
        <v>601</v>
      </c>
      <c r="M169" s="35" t="s">
        <v>641</v>
      </c>
      <c r="N169" s="37" t="s">
        <v>642</v>
      </c>
      <c r="O169" s="35"/>
    </row>
    <row r="170" spans="1:15" ht="51" x14ac:dyDescent="0.25">
      <c r="A170" s="35" t="s">
        <v>406</v>
      </c>
      <c r="B170" s="35" t="s">
        <v>407</v>
      </c>
      <c r="C170" s="35" t="s">
        <v>492</v>
      </c>
      <c r="D170" s="35" t="s">
        <v>493</v>
      </c>
      <c r="E170" s="35" t="s">
        <v>124</v>
      </c>
      <c r="F170" s="35" t="s">
        <v>2627</v>
      </c>
      <c r="G170" s="36" t="str">
        <f>INDEX(NIST_TO_ISO[ISO/IEC 27001 Control],MATCH(Table17[NIST Subcategory ID],NIST_TO_ISO[Subcategory ID],0))</f>
        <v>A.06.1.1
A.07.2.2</v>
      </c>
      <c r="H170" s="37" t="str">
        <f>INDEX(NIST_TO_ISO[ISO/IEC 27001 Objective],MATCH(Table17[NIST Subcategory ID],NIST_TO_ISO[Subcategory ID],0))</f>
        <v>Information security roles and responsibilities
Information security awareness, education and training</v>
      </c>
      <c r="I170" s="35" t="s">
        <v>280</v>
      </c>
      <c r="J170" s="35" t="s">
        <v>3450</v>
      </c>
      <c r="K170" s="38" t="s">
        <v>473</v>
      </c>
      <c r="L170" s="35" t="s">
        <v>601</v>
      </c>
      <c r="M170" s="35" t="s">
        <v>641</v>
      </c>
      <c r="N170" s="37" t="s">
        <v>643</v>
      </c>
      <c r="O170" s="35"/>
    </row>
    <row r="171" spans="1:15" ht="127.5" x14ac:dyDescent="0.25">
      <c r="A171" s="35" t="s">
        <v>406</v>
      </c>
      <c r="B171" s="35" t="s">
        <v>407</v>
      </c>
      <c r="C171" s="35" t="s">
        <v>492</v>
      </c>
      <c r="D171" s="35" t="s">
        <v>493</v>
      </c>
      <c r="E171" s="35" t="s">
        <v>125</v>
      </c>
      <c r="F171" s="35" t="s">
        <v>2628</v>
      </c>
      <c r="G171" s="36" t="str">
        <f>INDEX(NIST_TO_ISO[ISO/IEC 27001 Control],MATCH(Table17[NIST Subcategory ID],NIST_TO_ISO[Subcategory ID],0))</f>
        <v>A.06.1.1
A.07.2.2</v>
      </c>
      <c r="H171" s="37" t="str">
        <f>INDEX(NIST_TO_ISO[ISO/IEC 27001 Objective],MATCH(Table17[NIST Subcategory ID],NIST_TO_ISO[Subcategory ID],0))</f>
        <v>Information security roles and responsibilities
Information security awareness, education and training</v>
      </c>
      <c r="I171" s="35" t="s">
        <v>280</v>
      </c>
      <c r="J171" s="35" t="s">
        <v>3450</v>
      </c>
      <c r="K171" s="38" t="s">
        <v>473</v>
      </c>
      <c r="L171" s="35" t="s">
        <v>601</v>
      </c>
      <c r="M171" s="35" t="s">
        <v>602</v>
      </c>
      <c r="N171" s="37" t="s">
        <v>603</v>
      </c>
      <c r="O171" s="35"/>
    </row>
    <row r="172" spans="1:15" ht="76.5" x14ac:dyDescent="0.25">
      <c r="A172" s="35" t="s">
        <v>406</v>
      </c>
      <c r="B172" s="35" t="s">
        <v>407</v>
      </c>
      <c r="C172" s="35" t="s">
        <v>492</v>
      </c>
      <c r="D172" s="35" t="s">
        <v>493</v>
      </c>
      <c r="E172" s="38" t="s">
        <v>126</v>
      </c>
      <c r="F172" s="35" t="s">
        <v>2629</v>
      </c>
      <c r="G172" s="36" t="str">
        <f>INDEX(NIST_TO_ISO[ISO/IEC 27001 Control],MATCH(Table17[NIST Subcategory ID],NIST_TO_ISO[Subcategory ID],0))</f>
        <v>A.06.1.1
A.07.2.2</v>
      </c>
      <c r="H172" s="37" t="str">
        <f>INDEX(NIST_TO_ISO[ISO/IEC 27001 Objective],MATCH(Table17[NIST Subcategory ID],NIST_TO_ISO[Subcategory ID],0))</f>
        <v>Information security roles and responsibilities
Information security awareness, education and training</v>
      </c>
      <c r="I172" s="35" t="s">
        <v>280</v>
      </c>
      <c r="J172" s="35" t="s">
        <v>3450</v>
      </c>
      <c r="K172" s="38" t="s">
        <v>473</v>
      </c>
      <c r="L172" s="35" t="s">
        <v>398</v>
      </c>
      <c r="M172" s="35" t="s">
        <v>608</v>
      </c>
      <c r="N172" s="37" t="s">
        <v>644</v>
      </c>
      <c r="O172" s="35"/>
    </row>
    <row r="173" spans="1:15" ht="76.5" x14ac:dyDescent="0.25">
      <c r="A173" s="35" t="s">
        <v>406</v>
      </c>
      <c r="B173" s="35" t="s">
        <v>407</v>
      </c>
      <c r="C173" s="35" t="s">
        <v>492</v>
      </c>
      <c r="D173" s="35" t="s">
        <v>493</v>
      </c>
      <c r="E173" s="38" t="s">
        <v>126</v>
      </c>
      <c r="F173" s="35" t="s">
        <v>2629</v>
      </c>
      <c r="G173" s="36" t="str">
        <f>INDEX(NIST_TO_ISO[ISO/IEC 27001 Control],MATCH(Table17[NIST Subcategory ID],NIST_TO_ISO[Subcategory ID],0))</f>
        <v>A.06.1.1
A.07.2.2</v>
      </c>
      <c r="H173" s="37" t="str">
        <f>INDEX(NIST_TO_ISO[ISO/IEC 27001 Objective],MATCH(Table17[NIST Subcategory ID],NIST_TO_ISO[Subcategory ID],0))</f>
        <v>Information security roles and responsibilities
Information security awareness, education and training</v>
      </c>
      <c r="I173" s="35" t="s">
        <v>280</v>
      </c>
      <c r="J173" s="35" t="s">
        <v>3450</v>
      </c>
      <c r="K173" s="38" t="s">
        <v>473</v>
      </c>
      <c r="L173" s="35" t="s">
        <v>398</v>
      </c>
      <c r="M173" s="35" t="s">
        <v>608</v>
      </c>
      <c r="N173" s="37" t="s">
        <v>645</v>
      </c>
      <c r="O173" s="35"/>
    </row>
    <row r="174" spans="1:15" ht="51" x14ac:dyDescent="0.25">
      <c r="A174" s="35" t="s">
        <v>406</v>
      </c>
      <c r="B174" s="35" t="s">
        <v>407</v>
      </c>
      <c r="C174" s="35" t="s">
        <v>492</v>
      </c>
      <c r="D174" s="35" t="s">
        <v>493</v>
      </c>
      <c r="E174" s="35" t="s">
        <v>126</v>
      </c>
      <c r="F174" s="35" t="s">
        <v>2629</v>
      </c>
      <c r="G174" s="36" t="str">
        <f>INDEX(NIST_TO_ISO[ISO/IEC 27001 Control],MATCH(Table17[NIST Subcategory ID],NIST_TO_ISO[Subcategory ID],0))</f>
        <v>A.06.1.1
A.07.2.2</v>
      </c>
      <c r="H174" s="37" t="str">
        <f>INDEX(NIST_TO_ISO[ISO/IEC 27001 Objective],MATCH(Table17[NIST Subcategory ID],NIST_TO_ISO[Subcategory ID],0))</f>
        <v>Information security roles and responsibilities
Information security awareness, education and training</v>
      </c>
      <c r="I174" s="35" t="s">
        <v>280</v>
      </c>
      <c r="J174" s="35" t="s">
        <v>3450</v>
      </c>
      <c r="K174" s="38" t="s">
        <v>473</v>
      </c>
      <c r="L174" s="35" t="s">
        <v>601</v>
      </c>
      <c r="M174" s="35" t="s">
        <v>641</v>
      </c>
      <c r="N174" s="37" t="s">
        <v>643</v>
      </c>
      <c r="O174" s="35"/>
    </row>
    <row r="175" spans="1:15" ht="127.5" x14ac:dyDescent="0.25">
      <c r="A175" s="35" t="s">
        <v>406</v>
      </c>
      <c r="B175" s="35" t="s">
        <v>407</v>
      </c>
      <c r="C175" s="35" t="s">
        <v>408</v>
      </c>
      <c r="D175" s="35" t="s">
        <v>409</v>
      </c>
      <c r="E175" s="38" t="s">
        <v>128</v>
      </c>
      <c r="F175" s="35" t="s">
        <v>2418</v>
      </c>
      <c r="G175" s="36" t="str">
        <f>INDEX(NIST_TO_ISO[ISO/IEC 27001 Control],MATCH(Table17[NIST Subcategory ID],NIST_TO_ISO[Subcategory ID],0))</f>
        <v>7.5.3
A.08.2.3
A.10.1.1
A.08.18.1.4</v>
      </c>
      <c r="H175" s="37" t="str">
        <f>INDEX(NIST_TO_ISO[ISO/IEC 27001 Objective],MATCH(Table17[NIST Subcategory ID],NIST_TO_ISO[Subcategory ID],0))</f>
        <v>Control of documented information
Handling of assets
Policy on the use of cryptographic controls
Privacy and protection of personally identifiable information</v>
      </c>
      <c r="I175" s="35" t="s">
        <v>280</v>
      </c>
      <c r="J175" s="35" t="s">
        <v>3450</v>
      </c>
      <c r="K175" s="38" t="s">
        <v>473</v>
      </c>
      <c r="L175" s="35" t="s">
        <v>601</v>
      </c>
      <c r="M175" s="35" t="s">
        <v>638</v>
      </c>
      <c r="N175" s="37" t="s">
        <v>639</v>
      </c>
      <c r="O175" s="35"/>
    </row>
    <row r="176" spans="1:15" ht="127.5" x14ac:dyDescent="0.25">
      <c r="A176" s="35" t="s">
        <v>406</v>
      </c>
      <c r="B176" s="35" t="s">
        <v>407</v>
      </c>
      <c r="C176" s="35" t="s">
        <v>408</v>
      </c>
      <c r="D176" s="35" t="s">
        <v>409</v>
      </c>
      <c r="E176" s="38" t="s">
        <v>129</v>
      </c>
      <c r="F176" s="35" t="s">
        <v>2419</v>
      </c>
      <c r="G176" s="36" t="str">
        <f>INDEX(NIST_TO_ISO[ISO/IEC 27001 Control],MATCH(Table17[NIST Subcategory ID],NIST_TO_ISO[Subcategory ID],0))</f>
        <v>7.5.3
A.08.2.3
A.10.1.1
A.13.1.1
A.13.2.1
A.13.2.3
A.14.1.2
A.14.1.3
A.18.1.4</v>
      </c>
      <c r="H176"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76" s="35" t="s">
        <v>280</v>
      </c>
      <c r="J176" s="35" t="s">
        <v>3450</v>
      </c>
      <c r="K176" s="38" t="s">
        <v>473</v>
      </c>
      <c r="L176" s="35" t="s">
        <v>601</v>
      </c>
      <c r="M176" s="35" t="s">
        <v>638</v>
      </c>
      <c r="N176" s="37" t="s">
        <v>639</v>
      </c>
      <c r="O176" s="35"/>
    </row>
    <row r="177" spans="1:15" ht="114.75" x14ac:dyDescent="0.25">
      <c r="A177" s="35" t="s">
        <v>406</v>
      </c>
      <c r="B177" s="35" t="s">
        <v>407</v>
      </c>
      <c r="C177" s="35" t="s">
        <v>408</v>
      </c>
      <c r="D177" s="35" t="s">
        <v>409</v>
      </c>
      <c r="E177" s="35" t="s">
        <v>134</v>
      </c>
      <c r="F177" s="35" t="s">
        <v>2633</v>
      </c>
      <c r="G177" s="36" t="str">
        <f>INDEX(NIST_TO_ISO[ISO/IEC 27001 Control],MATCH(Table17[NIST Subcategory ID],NIST_TO_ISO[Subcategory ID],0))</f>
        <v>A.12.1.4</v>
      </c>
      <c r="H177" s="37" t="str">
        <f>INDEX(NIST_TO_ISO[ISO/IEC 27001 Objective],MATCH(Table17[NIST Subcategory ID],NIST_TO_ISO[Subcategory ID],0))</f>
        <v>Separation of development, testing and operational environments</v>
      </c>
      <c r="I177" s="35" t="s">
        <v>280</v>
      </c>
      <c r="J177" s="35" t="s">
        <v>3450</v>
      </c>
      <c r="K177" s="38" t="s">
        <v>473</v>
      </c>
      <c r="L177" s="35" t="s">
        <v>601</v>
      </c>
      <c r="M177" s="35" t="s">
        <v>638</v>
      </c>
      <c r="N177" s="37" t="s">
        <v>640</v>
      </c>
      <c r="O177" s="35"/>
    </row>
    <row r="178" spans="1:15" ht="153" x14ac:dyDescent="0.25">
      <c r="A178" s="35" t="s">
        <v>406</v>
      </c>
      <c r="B178" s="35" t="s">
        <v>407</v>
      </c>
      <c r="C178" s="35" t="s">
        <v>416</v>
      </c>
      <c r="D178" s="35" t="s">
        <v>417</v>
      </c>
      <c r="E178" s="38" t="s">
        <v>569</v>
      </c>
      <c r="F178" s="35" t="s">
        <v>2394</v>
      </c>
      <c r="G178" s="36" t="str">
        <f>INDEX(NIST_TO_ISO[ISO/IEC 27001 Control],MATCH(Table17[NIST Subcategory ID],NIST_TO_ISO[Subcategory ID],0))</f>
        <v>A.12.1.2
A.12.5.1
A.12.6.2
A.14.2.2
A.14.2.3
A.14.2.4</v>
      </c>
      <c r="H178"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78" s="35" t="s">
        <v>280</v>
      </c>
      <c r="J178" s="35" t="s">
        <v>3450</v>
      </c>
      <c r="K178" s="38" t="s">
        <v>473</v>
      </c>
      <c r="L178" s="35" t="s">
        <v>601</v>
      </c>
      <c r="M178" s="35" t="s">
        <v>638</v>
      </c>
      <c r="N178" s="37" t="s">
        <v>646</v>
      </c>
      <c r="O178" s="35"/>
    </row>
    <row r="179" spans="1:15" ht="178.5" x14ac:dyDescent="0.25">
      <c r="A179" s="35" t="s">
        <v>406</v>
      </c>
      <c r="B179" s="35" t="s">
        <v>407</v>
      </c>
      <c r="C179" s="35" t="s">
        <v>416</v>
      </c>
      <c r="D179" s="35" t="s">
        <v>417</v>
      </c>
      <c r="E179" s="35" t="s">
        <v>144</v>
      </c>
      <c r="F179" s="35" t="s">
        <v>2395</v>
      </c>
      <c r="G179" s="36" t="str">
        <f>INDEX(NIST_TO_ISO[ISO/IEC 27001 Control],MATCH(Table17[NIST Subcategory ID],NIST_TO_ISO[Subcategory ID],0))</f>
        <v>A.17.1.3</v>
      </c>
      <c r="H179" s="37" t="str">
        <f>INDEX(NIST_TO_ISO[ISO/IEC 27001 Objective],MATCH(Table17[NIST Subcategory ID],NIST_TO_ISO[Subcategory ID],0))</f>
        <v>Verify, review and evaluate information security continuity</v>
      </c>
      <c r="I179" s="35" t="s">
        <v>280</v>
      </c>
      <c r="J179" s="35" t="s">
        <v>3450</v>
      </c>
      <c r="K179" s="38" t="s">
        <v>473</v>
      </c>
      <c r="L179" s="35" t="s">
        <v>647</v>
      </c>
      <c r="M179" s="35" t="s">
        <v>648</v>
      </c>
      <c r="N179" s="37" t="s">
        <v>649</v>
      </c>
      <c r="O179" s="35"/>
    </row>
    <row r="180" spans="1:15" ht="191.25" x14ac:dyDescent="0.25">
      <c r="A180" s="35" t="s">
        <v>406</v>
      </c>
      <c r="B180" s="35" t="s">
        <v>407</v>
      </c>
      <c r="C180" s="35" t="s">
        <v>416</v>
      </c>
      <c r="D180" s="35" t="s">
        <v>417</v>
      </c>
      <c r="E180" s="35" t="s">
        <v>144</v>
      </c>
      <c r="F180" s="35" t="s">
        <v>2395</v>
      </c>
      <c r="G180" s="36" t="str">
        <f>INDEX(NIST_TO_ISO[ISO/IEC 27001 Control],MATCH(Table17[NIST Subcategory ID],NIST_TO_ISO[Subcategory ID],0))</f>
        <v>A.17.1.3</v>
      </c>
      <c r="H180" s="37" t="str">
        <f>INDEX(NIST_TO_ISO[ISO/IEC 27001 Objective],MATCH(Table17[NIST Subcategory ID],NIST_TO_ISO[Subcategory ID],0))</f>
        <v>Verify, review and evaluate information security continuity</v>
      </c>
      <c r="I180" s="35" t="s">
        <v>280</v>
      </c>
      <c r="J180" s="35" t="s">
        <v>3450</v>
      </c>
      <c r="K180" s="38" t="s">
        <v>473</v>
      </c>
      <c r="L180" s="35" t="s">
        <v>647</v>
      </c>
      <c r="M180" s="35" t="s">
        <v>648</v>
      </c>
      <c r="N180" s="37" t="s">
        <v>650</v>
      </c>
      <c r="O180" s="35"/>
    </row>
    <row r="181" spans="1:15" ht="178.5" x14ac:dyDescent="0.25">
      <c r="A181" s="35" t="s">
        <v>406</v>
      </c>
      <c r="B181" s="35" t="s">
        <v>407</v>
      </c>
      <c r="C181" s="35" t="s">
        <v>416</v>
      </c>
      <c r="D181" s="35" t="s">
        <v>417</v>
      </c>
      <c r="E181" s="35" t="s">
        <v>144</v>
      </c>
      <c r="F181" s="35" t="s">
        <v>2395</v>
      </c>
      <c r="G181" s="36" t="str">
        <f>INDEX(NIST_TO_ISO[ISO/IEC 27001 Control],MATCH(Table17[NIST Subcategory ID],NIST_TO_ISO[Subcategory ID],0))</f>
        <v>A.17.1.3</v>
      </c>
      <c r="H181" s="37" t="str">
        <f>INDEX(NIST_TO_ISO[ISO/IEC 27001 Objective],MATCH(Table17[NIST Subcategory ID],NIST_TO_ISO[Subcategory ID],0))</f>
        <v>Verify, review and evaluate information security continuity</v>
      </c>
      <c r="I181" s="35" t="s">
        <v>280</v>
      </c>
      <c r="J181" s="35" t="s">
        <v>3450</v>
      </c>
      <c r="K181" s="38" t="s">
        <v>473</v>
      </c>
      <c r="L181" s="35" t="s">
        <v>647</v>
      </c>
      <c r="M181" s="35" t="s">
        <v>651</v>
      </c>
      <c r="N181" s="37" t="s">
        <v>652</v>
      </c>
      <c r="O181" s="35"/>
    </row>
    <row r="182" spans="1:15" ht="89.25" x14ac:dyDescent="0.25">
      <c r="A182" s="35" t="s">
        <v>406</v>
      </c>
      <c r="B182" s="35" t="s">
        <v>407</v>
      </c>
      <c r="C182" s="35" t="s">
        <v>416</v>
      </c>
      <c r="D182" s="35" t="s">
        <v>417</v>
      </c>
      <c r="E182" s="38" t="s">
        <v>145</v>
      </c>
      <c r="F182" s="35" t="s">
        <v>2637</v>
      </c>
      <c r="G182" s="36" t="str">
        <f>INDEX(NIST_TO_ISO[ISO/IEC 27001 Control],MATCH(Table17[NIST Subcategory ID],NIST_TO_ISO[Subcategory ID],0))</f>
        <v>A.07.1.1
A.07.3.1
A.08.1.4</v>
      </c>
      <c r="H182" s="37" t="str">
        <f>INDEX(NIST_TO_ISO[ISO/IEC 27001 Objective],MATCH(Table17[NIST Subcategory ID],NIST_TO_ISO[Subcategory ID],0))</f>
        <v>Screening
Termination or change of employment responsibilities
Return of assets</v>
      </c>
      <c r="I182" s="35" t="s">
        <v>280</v>
      </c>
      <c r="J182" s="35" t="s">
        <v>3450</v>
      </c>
      <c r="K182" s="38" t="s">
        <v>473</v>
      </c>
      <c r="L182" s="35" t="s">
        <v>601</v>
      </c>
      <c r="M182" s="35" t="s">
        <v>636</v>
      </c>
      <c r="N182" s="37" t="s">
        <v>653</v>
      </c>
      <c r="O182" s="35"/>
    </row>
    <row r="183" spans="1:15" ht="114.75" x14ac:dyDescent="0.25">
      <c r="A183" s="35" t="s">
        <v>406</v>
      </c>
      <c r="B183" s="35" t="s">
        <v>407</v>
      </c>
      <c r="C183" s="35" t="s">
        <v>416</v>
      </c>
      <c r="D183" s="35" t="s">
        <v>417</v>
      </c>
      <c r="E183" s="38" t="s">
        <v>146</v>
      </c>
      <c r="F183" s="35" t="s">
        <v>2638</v>
      </c>
      <c r="G183" s="36" t="str">
        <f>INDEX(NIST_TO_ISO[ISO/IEC 27001 Control],MATCH(Table17[NIST Subcategory ID],NIST_TO_ISO[Subcategory ID],0))</f>
        <v>A.12.6.1
A.18.2.2</v>
      </c>
      <c r="H183" s="37" t="str">
        <f>INDEX(NIST_TO_ISO[ISO/IEC 27001 Objective],MATCH(Table17[NIST Subcategory ID],NIST_TO_ISO[Subcategory ID],0))</f>
        <v>Management of technical vulnerabilities
Compliance with security policies and standards</v>
      </c>
      <c r="I183" s="35" t="s">
        <v>280</v>
      </c>
      <c r="J183" s="35" t="s">
        <v>3450</v>
      </c>
      <c r="K183" s="38" t="s">
        <v>473</v>
      </c>
      <c r="L183" s="35" t="s">
        <v>647</v>
      </c>
      <c r="M183" s="35" t="s">
        <v>648</v>
      </c>
      <c r="N183" s="37" t="s">
        <v>654</v>
      </c>
      <c r="O183" s="35"/>
    </row>
    <row r="184" spans="1:15" ht="51" x14ac:dyDescent="0.25">
      <c r="A184" s="35" t="s">
        <v>406</v>
      </c>
      <c r="B184" s="35" t="s">
        <v>407</v>
      </c>
      <c r="C184" s="35" t="s">
        <v>416</v>
      </c>
      <c r="D184" s="35" t="s">
        <v>417</v>
      </c>
      <c r="E184" s="35" t="s">
        <v>136</v>
      </c>
      <c r="F184" s="35" t="s">
        <v>2396</v>
      </c>
      <c r="G184" s="36" t="str">
        <f>INDEX(NIST_TO_ISO[ISO/IEC 27001 Control],MATCH(Table17[NIST Subcategory ID],NIST_TO_ISO[Subcategory ID],0))</f>
        <v>A.06.1.5
A.14.1.1
A.14.2.1
A.14.2.5</v>
      </c>
      <c r="H184"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184" s="35" t="s">
        <v>280</v>
      </c>
      <c r="J184" s="35" t="s">
        <v>3450</v>
      </c>
      <c r="K184" s="38" t="s">
        <v>473</v>
      </c>
      <c r="L184" s="35" t="s">
        <v>601</v>
      </c>
      <c r="M184" s="35" t="s">
        <v>638</v>
      </c>
      <c r="N184" s="37" t="s">
        <v>655</v>
      </c>
      <c r="O184" s="35"/>
    </row>
    <row r="185" spans="1:15" ht="140.25" x14ac:dyDescent="0.25">
      <c r="A185" s="35" t="s">
        <v>406</v>
      </c>
      <c r="B185" s="35" t="s">
        <v>407</v>
      </c>
      <c r="C185" s="35" t="s">
        <v>416</v>
      </c>
      <c r="D185" s="35" t="s">
        <v>417</v>
      </c>
      <c r="E185" s="38" t="s">
        <v>137</v>
      </c>
      <c r="F185" s="35" t="s">
        <v>2635</v>
      </c>
      <c r="G185" s="36" t="str">
        <f>INDEX(NIST_TO_ISO[ISO/IEC 27001 Control],MATCH(Table17[NIST Subcategory ID],NIST_TO_ISO[Subcategory ID],0))</f>
        <v>A.12.1.2
A.12.5.1
A.12.6.2
A.14.2.2
A.14.2.3
A.14.2.4</v>
      </c>
      <c r="H185"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85" s="35" t="s">
        <v>280</v>
      </c>
      <c r="J185" s="35" t="s">
        <v>3450</v>
      </c>
      <c r="K185" s="38" t="s">
        <v>473</v>
      </c>
      <c r="L185" s="35" t="s">
        <v>601</v>
      </c>
      <c r="M185" s="35" t="s">
        <v>638</v>
      </c>
      <c r="N185" s="37" t="s">
        <v>656</v>
      </c>
      <c r="O185" s="35"/>
    </row>
    <row r="186" spans="1:15" ht="216.75" x14ac:dyDescent="0.25">
      <c r="A186" s="35" t="s">
        <v>406</v>
      </c>
      <c r="B186" s="35" t="s">
        <v>407</v>
      </c>
      <c r="C186" s="35" t="s">
        <v>416</v>
      </c>
      <c r="D186" s="35" t="s">
        <v>417</v>
      </c>
      <c r="E186" s="38" t="s">
        <v>138</v>
      </c>
      <c r="F186" s="35" t="s">
        <v>2392</v>
      </c>
      <c r="G186" s="36" t="str">
        <f>INDEX(NIST_TO_ISO[ISO/IEC 27001 Control],MATCH(Table17[NIST Subcategory ID],NIST_TO_ISO[Subcategory ID],0))</f>
        <v>A.12.3.1
A.17.1.2
A.17.1.3</v>
      </c>
      <c r="H186" s="37" t="str">
        <f>INDEX(NIST_TO_ISO[ISO/IEC 27001 Objective],MATCH(Table17[NIST Subcategory ID],NIST_TO_ISO[Subcategory ID],0))</f>
        <v>Information backup
Implementing information security continuity
Verify, review and evaluate information security continuity</v>
      </c>
      <c r="I186" s="35" t="s">
        <v>280</v>
      </c>
      <c r="J186" s="35" t="s">
        <v>3450</v>
      </c>
      <c r="K186" s="38" t="s">
        <v>473</v>
      </c>
      <c r="L186" s="35" t="s">
        <v>632</v>
      </c>
      <c r="M186" s="35" t="s">
        <v>657</v>
      </c>
      <c r="N186" s="37" t="s">
        <v>658</v>
      </c>
      <c r="O186" s="35"/>
    </row>
    <row r="187" spans="1:15" ht="178.5" x14ac:dyDescent="0.25">
      <c r="A187" s="35" t="s">
        <v>406</v>
      </c>
      <c r="B187" s="35" t="s">
        <v>407</v>
      </c>
      <c r="C187" s="35" t="s">
        <v>416</v>
      </c>
      <c r="D187" s="35" t="s">
        <v>417</v>
      </c>
      <c r="E187" s="35" t="s">
        <v>141</v>
      </c>
      <c r="F187" s="35" t="s">
        <v>2397</v>
      </c>
      <c r="G187" s="36">
        <f>INDEX(NIST_TO_ISO[ISO/IEC 27001 Control],MATCH(Table17[NIST Subcategory ID],NIST_TO_ISO[Subcategory ID],0))</f>
        <v>10.199999999999999</v>
      </c>
      <c r="H187" s="37" t="str">
        <f>INDEX(NIST_TO_ISO[ISO/IEC 27001 Objective],MATCH(Table17[NIST Subcategory ID],NIST_TO_ISO[Subcategory ID],0))</f>
        <v>Continuous Improvement</v>
      </c>
      <c r="I187" s="35" t="s">
        <v>280</v>
      </c>
      <c r="J187" s="35" t="s">
        <v>3450</v>
      </c>
      <c r="K187" s="38" t="s">
        <v>473</v>
      </c>
      <c r="L187" s="35" t="s">
        <v>647</v>
      </c>
      <c r="M187" s="35" t="s">
        <v>648</v>
      </c>
      <c r="N187" s="37" t="s">
        <v>649</v>
      </c>
      <c r="O187" s="35"/>
    </row>
    <row r="188" spans="1:15" ht="89.25" x14ac:dyDescent="0.25">
      <c r="A188" s="35" t="s">
        <v>406</v>
      </c>
      <c r="B188" s="35" t="s">
        <v>407</v>
      </c>
      <c r="C188" s="35" t="s">
        <v>416</v>
      </c>
      <c r="D188" s="35" t="s">
        <v>417</v>
      </c>
      <c r="E188" s="35" t="s">
        <v>143</v>
      </c>
      <c r="F188" s="35" t="s">
        <v>2393</v>
      </c>
      <c r="G188" s="36" t="str">
        <f>INDEX(NIST_TO_ISO[ISO/IEC 27001 Control],MATCH(Table17[NIST Subcategory ID],NIST_TO_ISO[Subcategory ID],0))</f>
        <v>A.16.1.1
A.17.1.1
A.17.1.2</v>
      </c>
      <c r="H188" s="37" t="str">
        <f>INDEX(NIST_TO_ISO[ISO/IEC 27001 Objective],MATCH(Table17[NIST Subcategory ID],NIST_TO_ISO[Subcategory ID],0))</f>
        <v>Responsibilities and procedures
Planning information security continuity
Implementing information security continuity</v>
      </c>
      <c r="I188" s="35" t="s">
        <v>280</v>
      </c>
      <c r="J188" s="35" t="s">
        <v>3450</v>
      </c>
      <c r="K188" s="38" t="s">
        <v>473</v>
      </c>
      <c r="L188" s="35" t="s">
        <v>601</v>
      </c>
      <c r="M188" s="35" t="s">
        <v>638</v>
      </c>
      <c r="N188" s="37" t="s">
        <v>659</v>
      </c>
      <c r="O188" s="35"/>
    </row>
    <row r="189" spans="1:15" ht="191.25" x14ac:dyDescent="0.25">
      <c r="A189" s="35" t="s">
        <v>406</v>
      </c>
      <c r="B189" s="35" t="s">
        <v>407</v>
      </c>
      <c r="C189" s="35" t="s">
        <v>416</v>
      </c>
      <c r="D189" s="35" t="s">
        <v>417</v>
      </c>
      <c r="E189" s="38" t="s">
        <v>143</v>
      </c>
      <c r="F189" s="35" t="s">
        <v>2393</v>
      </c>
      <c r="G189" s="36" t="str">
        <f>INDEX(NIST_TO_ISO[ISO/IEC 27001 Control],MATCH(Table17[NIST Subcategory ID],NIST_TO_ISO[Subcategory ID],0))</f>
        <v>A.16.1.1
A.17.1.1
A.17.1.2</v>
      </c>
      <c r="H189" s="37" t="str">
        <f>INDEX(NIST_TO_ISO[ISO/IEC 27001 Objective],MATCH(Table17[NIST Subcategory ID],NIST_TO_ISO[Subcategory ID],0))</f>
        <v>Responsibilities and procedures
Planning information security continuity
Implementing information security continuity</v>
      </c>
      <c r="I189" s="35" t="s">
        <v>280</v>
      </c>
      <c r="J189" s="35" t="s">
        <v>3450</v>
      </c>
      <c r="K189" s="38" t="s">
        <v>473</v>
      </c>
      <c r="L189" s="35" t="s">
        <v>632</v>
      </c>
      <c r="M189" s="35" t="s">
        <v>657</v>
      </c>
      <c r="N189" s="37" t="s">
        <v>660</v>
      </c>
      <c r="O189" s="35"/>
    </row>
    <row r="190" spans="1:15" ht="153" x14ac:dyDescent="0.25">
      <c r="A190" s="35" t="s">
        <v>406</v>
      </c>
      <c r="B190" s="35" t="s">
        <v>407</v>
      </c>
      <c r="C190" s="35" t="s">
        <v>424</v>
      </c>
      <c r="D190" s="35" t="s">
        <v>425</v>
      </c>
      <c r="E190" s="38" t="s">
        <v>151</v>
      </c>
      <c r="F190" s="35" t="s">
        <v>2640</v>
      </c>
      <c r="G190" s="36" t="str">
        <f>INDEX(NIST_TO_ISO[ISO/IEC 27001 Control],MATCH(Table17[NIST Subcategory ID],NIST_TO_ISO[Subcategory ID],0))</f>
        <v>A.09.1.2</v>
      </c>
      <c r="H190" s="37" t="str">
        <f>INDEX(NIST_TO_ISO[ISO/IEC 27001 Objective],MATCH(Table17[NIST Subcategory ID],NIST_TO_ISO[Subcategory ID],0))</f>
        <v>Access to networks and network services</v>
      </c>
      <c r="I190" s="35" t="s">
        <v>280</v>
      </c>
      <c r="J190" s="35" t="s">
        <v>3450</v>
      </c>
      <c r="K190" s="38" t="s">
        <v>473</v>
      </c>
      <c r="L190" s="35" t="s">
        <v>601</v>
      </c>
      <c r="M190" s="35" t="s">
        <v>636</v>
      </c>
      <c r="N190" s="37" t="s">
        <v>637</v>
      </c>
      <c r="O190" s="35"/>
    </row>
    <row r="191" spans="1:15" ht="51" x14ac:dyDescent="0.25">
      <c r="A191" s="35" t="s">
        <v>434</v>
      </c>
      <c r="B191" s="35" t="s">
        <v>435</v>
      </c>
      <c r="C191" s="35" t="s">
        <v>436</v>
      </c>
      <c r="D191" s="35" t="s">
        <v>437</v>
      </c>
      <c r="E191" s="35" t="s">
        <v>157</v>
      </c>
      <c r="F191" s="35" t="s">
        <v>2644</v>
      </c>
      <c r="G191" s="36" t="str">
        <f>INDEX(NIST_TO_ISO[ISO/IEC 27001 Control],MATCH(Table17[NIST Subcategory ID],NIST_TO_ISO[Subcategory ID],0))</f>
        <v>N.A</v>
      </c>
      <c r="H191" s="37" t="str">
        <f>INDEX(NIST_TO_ISO[ISO/IEC 27001 Objective],MATCH(Table17[NIST Subcategory ID],NIST_TO_ISO[Subcategory ID],0))</f>
        <v>No Direct ISO Mapping</v>
      </c>
      <c r="I191" s="35" t="s">
        <v>280</v>
      </c>
      <c r="J191" s="35" t="s">
        <v>3450</v>
      </c>
      <c r="K191" s="38" t="s">
        <v>473</v>
      </c>
      <c r="L191" s="35" t="s">
        <v>661</v>
      </c>
      <c r="M191" s="35" t="s">
        <v>662</v>
      </c>
      <c r="N191" s="37" t="s">
        <v>663</v>
      </c>
      <c r="O191" s="35"/>
    </row>
    <row r="192" spans="1:15" ht="114.75" x14ac:dyDescent="0.25">
      <c r="A192" s="35" t="s">
        <v>434</v>
      </c>
      <c r="B192" s="35" t="s">
        <v>435</v>
      </c>
      <c r="C192" s="35" t="s">
        <v>442</v>
      </c>
      <c r="D192" s="35" t="s">
        <v>443</v>
      </c>
      <c r="E192" s="35" t="s">
        <v>159</v>
      </c>
      <c r="F192" s="35" t="s">
        <v>2382</v>
      </c>
      <c r="G192" s="36" t="str">
        <f>INDEX(NIST_TO_ISO[ISO/IEC 27001 Control],MATCH(Table17[NIST Subcategory ID],NIST_TO_ISO[Subcategory ID],0))</f>
        <v>A.12.4.1</v>
      </c>
      <c r="H192" s="37" t="str">
        <f>INDEX(NIST_TO_ISO[ISO/IEC 27001 Objective],MATCH(Table17[NIST Subcategory ID],NIST_TO_ISO[Subcategory ID],0))</f>
        <v>Event logging</v>
      </c>
      <c r="I192" s="35" t="s">
        <v>280</v>
      </c>
      <c r="J192" s="35" t="s">
        <v>3450</v>
      </c>
      <c r="K192" s="38" t="s">
        <v>473</v>
      </c>
      <c r="L192" s="35" t="s">
        <v>601</v>
      </c>
      <c r="M192" s="35" t="s">
        <v>638</v>
      </c>
      <c r="N192" s="37" t="s">
        <v>640</v>
      </c>
      <c r="O192" s="35"/>
    </row>
    <row r="193" spans="1:15" ht="63.75" x14ac:dyDescent="0.25">
      <c r="A193" s="35" t="s">
        <v>434</v>
      </c>
      <c r="B193" s="35" t="s">
        <v>435</v>
      </c>
      <c r="C193" s="35" t="s">
        <v>442</v>
      </c>
      <c r="D193" s="35" t="s">
        <v>443</v>
      </c>
      <c r="E193" s="38" t="s">
        <v>159</v>
      </c>
      <c r="F193" s="35" t="s">
        <v>2382</v>
      </c>
      <c r="G193" s="36" t="str">
        <f>INDEX(NIST_TO_ISO[ISO/IEC 27001 Control],MATCH(Table17[NIST Subcategory ID],NIST_TO_ISO[Subcategory ID],0))</f>
        <v>A.12.4.1</v>
      </c>
      <c r="H193" s="37" t="str">
        <f>INDEX(NIST_TO_ISO[ISO/IEC 27001 Objective],MATCH(Table17[NIST Subcategory ID],NIST_TO_ISO[Subcategory ID],0))</f>
        <v>Event logging</v>
      </c>
      <c r="I193" s="35" t="s">
        <v>280</v>
      </c>
      <c r="J193" s="35" t="s">
        <v>3450</v>
      </c>
      <c r="K193" s="38" t="s">
        <v>473</v>
      </c>
      <c r="L193" s="35" t="s">
        <v>661</v>
      </c>
      <c r="M193" s="35" t="s">
        <v>662</v>
      </c>
      <c r="N193" s="37" t="s">
        <v>664</v>
      </c>
      <c r="O193" s="35"/>
    </row>
    <row r="194" spans="1:15" ht="114.75" x14ac:dyDescent="0.25">
      <c r="A194" s="35" t="s">
        <v>434</v>
      </c>
      <c r="B194" s="35" t="s">
        <v>435</v>
      </c>
      <c r="C194" s="35" t="s">
        <v>442</v>
      </c>
      <c r="D194" s="35" t="s">
        <v>443</v>
      </c>
      <c r="E194" s="35" t="s">
        <v>160</v>
      </c>
      <c r="F194" s="35" t="s">
        <v>2647</v>
      </c>
      <c r="G194" s="36" t="str">
        <f>INDEX(NIST_TO_ISO[ISO/IEC 27001 Control],MATCH(Table17[NIST Subcategory ID],NIST_TO_ISO[Subcategory ID],0))</f>
        <v>A.11.1.2
A.11.1.3</v>
      </c>
      <c r="H194" s="37" t="str">
        <f>INDEX(NIST_TO_ISO[ISO/IEC 27001 Objective],MATCH(Table17[NIST Subcategory ID],NIST_TO_ISO[Subcategory ID],0))</f>
        <v>Physical entry controls
Securing offices, rooms and facilities</v>
      </c>
      <c r="I194" s="35" t="s">
        <v>280</v>
      </c>
      <c r="J194" s="35" t="s">
        <v>3450</v>
      </c>
      <c r="K194" s="38" t="s">
        <v>473</v>
      </c>
      <c r="L194" s="35" t="s">
        <v>601</v>
      </c>
      <c r="M194" s="35" t="s">
        <v>638</v>
      </c>
      <c r="N194" s="37" t="s">
        <v>640</v>
      </c>
      <c r="O194" s="35"/>
    </row>
    <row r="195" spans="1:15" ht="63.75" x14ac:dyDescent="0.25">
      <c r="A195" s="35" t="s">
        <v>434</v>
      </c>
      <c r="B195" s="35" t="s">
        <v>435</v>
      </c>
      <c r="C195" s="35" t="s">
        <v>442</v>
      </c>
      <c r="D195" s="35" t="s">
        <v>443</v>
      </c>
      <c r="E195" s="38" t="s">
        <v>160</v>
      </c>
      <c r="F195" s="35" t="s">
        <v>2647</v>
      </c>
      <c r="G195" s="36" t="str">
        <f>INDEX(NIST_TO_ISO[ISO/IEC 27001 Control],MATCH(Table17[NIST Subcategory ID],NIST_TO_ISO[Subcategory ID],0))</f>
        <v>A.11.1.2
A.11.1.3</v>
      </c>
      <c r="H195" s="37" t="str">
        <f>INDEX(NIST_TO_ISO[ISO/IEC 27001 Objective],MATCH(Table17[NIST Subcategory ID],NIST_TO_ISO[Subcategory ID],0))</f>
        <v>Physical entry controls
Securing offices, rooms and facilities</v>
      </c>
      <c r="I195" s="35" t="s">
        <v>280</v>
      </c>
      <c r="J195" s="35" t="s">
        <v>3450</v>
      </c>
      <c r="K195" s="38" t="s">
        <v>473</v>
      </c>
      <c r="L195" s="35" t="s">
        <v>661</v>
      </c>
      <c r="M195" s="35" t="s">
        <v>662</v>
      </c>
      <c r="N195" s="37" t="s">
        <v>664</v>
      </c>
      <c r="O195" s="35"/>
    </row>
    <row r="196" spans="1:15" ht="114.75" x14ac:dyDescent="0.25">
      <c r="A196" s="35" t="s">
        <v>434</v>
      </c>
      <c r="B196" s="35" t="s">
        <v>435</v>
      </c>
      <c r="C196" s="35" t="s">
        <v>442</v>
      </c>
      <c r="D196" s="35" t="s">
        <v>443</v>
      </c>
      <c r="E196" s="35" t="s">
        <v>161</v>
      </c>
      <c r="F196" s="35" t="s">
        <v>2384</v>
      </c>
      <c r="G196" s="36" t="str">
        <f>INDEX(NIST_TO_ISO[ISO/IEC 27001 Control],MATCH(Table17[NIST Subcategory ID],NIST_TO_ISO[Subcategory ID],0))</f>
        <v>A.12.4.1</v>
      </c>
      <c r="H196" s="37" t="str">
        <f>INDEX(NIST_TO_ISO[ISO/IEC 27001 Objective],MATCH(Table17[NIST Subcategory ID],NIST_TO_ISO[Subcategory ID],0))</f>
        <v>Event logging</v>
      </c>
      <c r="I196" s="35" t="s">
        <v>280</v>
      </c>
      <c r="J196" s="35" t="s">
        <v>3450</v>
      </c>
      <c r="K196" s="38" t="s">
        <v>473</v>
      </c>
      <c r="L196" s="35" t="s">
        <v>601</v>
      </c>
      <c r="M196" s="35" t="s">
        <v>638</v>
      </c>
      <c r="N196" s="37" t="s">
        <v>640</v>
      </c>
      <c r="O196" s="35"/>
    </row>
    <row r="197" spans="1:15" ht="63.75" x14ac:dyDescent="0.25">
      <c r="A197" s="35" t="s">
        <v>434</v>
      </c>
      <c r="B197" s="35" t="s">
        <v>435</v>
      </c>
      <c r="C197" s="35" t="s">
        <v>442</v>
      </c>
      <c r="D197" s="35" t="s">
        <v>443</v>
      </c>
      <c r="E197" s="38" t="s">
        <v>161</v>
      </c>
      <c r="F197" s="35" t="s">
        <v>2384</v>
      </c>
      <c r="G197" s="36" t="str">
        <f>INDEX(NIST_TO_ISO[ISO/IEC 27001 Control],MATCH(Table17[NIST Subcategory ID],NIST_TO_ISO[Subcategory ID],0))</f>
        <v>A.12.4.1</v>
      </c>
      <c r="H197" s="37" t="str">
        <f>INDEX(NIST_TO_ISO[ISO/IEC 27001 Objective],MATCH(Table17[NIST Subcategory ID],NIST_TO_ISO[Subcategory ID],0))</f>
        <v>Event logging</v>
      </c>
      <c r="I197" s="35" t="s">
        <v>280</v>
      </c>
      <c r="J197" s="35" t="s">
        <v>3450</v>
      </c>
      <c r="K197" s="38" t="s">
        <v>473</v>
      </c>
      <c r="L197" s="35" t="s">
        <v>601</v>
      </c>
      <c r="M197" s="35" t="s">
        <v>636</v>
      </c>
      <c r="N197" s="37" t="s">
        <v>665</v>
      </c>
      <c r="O197" s="35"/>
    </row>
    <row r="198" spans="1:15" ht="63.75" x14ac:dyDescent="0.25">
      <c r="A198" s="35" t="s">
        <v>434</v>
      </c>
      <c r="B198" s="35" t="s">
        <v>435</v>
      </c>
      <c r="C198" s="35" t="s">
        <v>442</v>
      </c>
      <c r="D198" s="35" t="s">
        <v>443</v>
      </c>
      <c r="E198" s="38" t="s">
        <v>161</v>
      </c>
      <c r="F198" s="35" t="s">
        <v>2384</v>
      </c>
      <c r="G198" s="36" t="str">
        <f>INDEX(NIST_TO_ISO[ISO/IEC 27001 Control],MATCH(Table17[NIST Subcategory ID],NIST_TO_ISO[Subcategory ID],0))</f>
        <v>A.12.4.1</v>
      </c>
      <c r="H198" s="37" t="str">
        <f>INDEX(NIST_TO_ISO[ISO/IEC 27001 Objective],MATCH(Table17[NIST Subcategory ID],NIST_TO_ISO[Subcategory ID],0))</f>
        <v>Event logging</v>
      </c>
      <c r="I198" s="35" t="s">
        <v>280</v>
      </c>
      <c r="J198" s="35" t="s">
        <v>3450</v>
      </c>
      <c r="K198" s="38" t="s">
        <v>473</v>
      </c>
      <c r="L198" s="35" t="s">
        <v>661</v>
      </c>
      <c r="M198" s="35" t="s">
        <v>662</v>
      </c>
      <c r="N198" s="37" t="s">
        <v>664</v>
      </c>
      <c r="O198" s="35"/>
    </row>
    <row r="199" spans="1:15" ht="51" x14ac:dyDescent="0.25">
      <c r="A199" s="35" t="s">
        <v>434</v>
      </c>
      <c r="B199" s="35" t="s">
        <v>435</v>
      </c>
      <c r="C199" s="35" t="s">
        <v>442</v>
      </c>
      <c r="D199" s="35" t="s">
        <v>443</v>
      </c>
      <c r="E199" s="38" t="s">
        <v>161</v>
      </c>
      <c r="F199" s="35" t="s">
        <v>2384</v>
      </c>
      <c r="G199" s="36" t="str">
        <f>INDEX(NIST_TO_ISO[ISO/IEC 27001 Control],MATCH(Table17[NIST Subcategory ID],NIST_TO_ISO[Subcategory ID],0))</f>
        <v>A.12.4.1</v>
      </c>
      <c r="H199" s="37" t="str">
        <f>INDEX(NIST_TO_ISO[ISO/IEC 27001 Objective],MATCH(Table17[NIST Subcategory ID],NIST_TO_ISO[Subcategory ID],0))</f>
        <v>Event logging</v>
      </c>
      <c r="I199" s="35" t="s">
        <v>280</v>
      </c>
      <c r="J199" s="35" t="s">
        <v>3450</v>
      </c>
      <c r="K199" s="38" t="s">
        <v>473</v>
      </c>
      <c r="L199" s="35" t="s">
        <v>661</v>
      </c>
      <c r="M199" s="35" t="s">
        <v>662</v>
      </c>
      <c r="N199" s="37" t="s">
        <v>666</v>
      </c>
      <c r="O199" s="35"/>
    </row>
    <row r="200" spans="1:15" ht="102" x14ac:dyDescent="0.25">
      <c r="A200" s="35" t="s">
        <v>434</v>
      </c>
      <c r="B200" s="35" t="s">
        <v>435</v>
      </c>
      <c r="C200" s="35" t="s">
        <v>442</v>
      </c>
      <c r="D200" s="35" t="s">
        <v>443</v>
      </c>
      <c r="E200" s="35" t="s">
        <v>164</v>
      </c>
      <c r="F200" s="35" t="s">
        <v>2385</v>
      </c>
      <c r="G200" s="36" t="str">
        <f>INDEX(NIST_TO_ISO[ISO/IEC 27001 Control],MATCH(Table17[NIST Subcategory ID],NIST_TO_ISO[Subcategory ID],0))</f>
        <v>A.14.2.7 
A.15.2.1</v>
      </c>
      <c r="H200" s="37" t="str">
        <f>INDEX(NIST_TO_ISO[ISO/IEC 27001 Objective],MATCH(Table17[NIST Subcategory ID],NIST_TO_ISO[Subcategory ID],0))</f>
        <v>Outsourced development
Monitoring and review of supplier services</v>
      </c>
      <c r="I200" s="35" t="s">
        <v>280</v>
      </c>
      <c r="J200" s="35" t="s">
        <v>3450</v>
      </c>
      <c r="K200" s="38" t="s">
        <v>473</v>
      </c>
      <c r="L200" s="35" t="s">
        <v>601</v>
      </c>
      <c r="M200" s="35" t="s">
        <v>602</v>
      </c>
      <c r="N200" s="37" t="s">
        <v>667</v>
      </c>
      <c r="O200" s="35"/>
    </row>
    <row r="201" spans="1:15" ht="127.5" x14ac:dyDescent="0.25">
      <c r="A201" s="35" t="s">
        <v>434</v>
      </c>
      <c r="B201" s="35" t="s">
        <v>435</v>
      </c>
      <c r="C201" s="35" t="s">
        <v>442</v>
      </c>
      <c r="D201" s="35" t="s">
        <v>443</v>
      </c>
      <c r="E201" s="38" t="s">
        <v>164</v>
      </c>
      <c r="F201" s="35" t="s">
        <v>2385</v>
      </c>
      <c r="G201" s="36" t="str">
        <f>INDEX(NIST_TO_ISO[ISO/IEC 27001 Control],MATCH(Table17[NIST Subcategory ID],NIST_TO_ISO[Subcategory ID],0))</f>
        <v>A.14.2.7 
A.15.2.1</v>
      </c>
      <c r="H201" s="37" t="str">
        <f>INDEX(NIST_TO_ISO[ISO/IEC 27001 Objective],MATCH(Table17[NIST Subcategory ID],NIST_TO_ISO[Subcategory ID],0))</f>
        <v>Outsourced development
Monitoring and review of supplier services</v>
      </c>
      <c r="I201" s="35" t="s">
        <v>280</v>
      </c>
      <c r="J201" s="35" t="s">
        <v>3450</v>
      </c>
      <c r="K201" s="38" t="s">
        <v>473</v>
      </c>
      <c r="L201" s="35" t="s">
        <v>661</v>
      </c>
      <c r="M201" s="35" t="s">
        <v>662</v>
      </c>
      <c r="N201" s="37" t="s">
        <v>668</v>
      </c>
      <c r="O201" s="35"/>
    </row>
    <row r="202" spans="1:15" ht="63.75" x14ac:dyDescent="0.25">
      <c r="A202" s="35" t="s">
        <v>434</v>
      </c>
      <c r="B202" s="35" t="s">
        <v>435</v>
      </c>
      <c r="C202" s="35" t="s">
        <v>442</v>
      </c>
      <c r="D202" s="35" t="s">
        <v>443</v>
      </c>
      <c r="E202" s="35" t="s">
        <v>164</v>
      </c>
      <c r="F202" s="35" t="s">
        <v>2385</v>
      </c>
      <c r="G202" s="36" t="str">
        <f>INDEX(NIST_TO_ISO[ISO/IEC 27001 Control],MATCH(Table17[NIST Subcategory ID],NIST_TO_ISO[Subcategory ID],0))</f>
        <v>A.14.2.7 
A.15.2.1</v>
      </c>
      <c r="H202" s="37" t="str">
        <f>INDEX(NIST_TO_ISO[ISO/IEC 27001 Objective],MATCH(Table17[NIST Subcategory ID],NIST_TO_ISO[Subcategory ID],0))</f>
        <v>Outsourced development
Monitoring and review of supplier services</v>
      </c>
      <c r="I202" s="35" t="s">
        <v>280</v>
      </c>
      <c r="J202" s="35" t="s">
        <v>3450</v>
      </c>
      <c r="K202" s="38" t="s">
        <v>473</v>
      </c>
      <c r="L202" s="35" t="s">
        <v>661</v>
      </c>
      <c r="M202" s="35" t="s">
        <v>662</v>
      </c>
      <c r="N202" s="37" t="s">
        <v>664</v>
      </c>
      <c r="O202" s="35"/>
    </row>
    <row r="203" spans="1:15" ht="127.5" x14ac:dyDescent="0.25">
      <c r="A203" s="35" t="s">
        <v>434</v>
      </c>
      <c r="B203" s="35" t="s">
        <v>435</v>
      </c>
      <c r="C203" s="35" t="s">
        <v>442</v>
      </c>
      <c r="D203" s="35" t="s">
        <v>443</v>
      </c>
      <c r="E203" s="38" t="s">
        <v>166</v>
      </c>
      <c r="F203" s="35" t="s">
        <v>2383</v>
      </c>
      <c r="G203" s="36" t="str">
        <f>INDEX(NIST_TO_ISO[ISO/IEC 27001 Control],MATCH(Table17[NIST Subcategory ID],NIST_TO_ISO[Subcategory ID],0))</f>
        <v>A.12.4.1</v>
      </c>
      <c r="H203" s="37" t="str">
        <f>INDEX(NIST_TO_ISO[ISO/IEC 27001 Objective],MATCH(Table17[NIST Subcategory ID],NIST_TO_ISO[Subcategory ID],0))</f>
        <v>Event logging</v>
      </c>
      <c r="I203" s="35" t="s">
        <v>280</v>
      </c>
      <c r="J203" s="35" t="s">
        <v>3450</v>
      </c>
      <c r="K203" s="38" t="s">
        <v>473</v>
      </c>
      <c r="L203" s="35" t="s">
        <v>661</v>
      </c>
      <c r="M203" s="35" t="s">
        <v>662</v>
      </c>
      <c r="N203" s="37" t="s">
        <v>668</v>
      </c>
      <c r="O203" s="35"/>
    </row>
    <row r="204" spans="1:15" ht="127.5" x14ac:dyDescent="0.25">
      <c r="A204" s="35" t="s">
        <v>434</v>
      </c>
      <c r="B204" s="35" t="s">
        <v>435</v>
      </c>
      <c r="C204" s="35" t="s">
        <v>442</v>
      </c>
      <c r="D204" s="35" t="s">
        <v>443</v>
      </c>
      <c r="E204" s="38" t="s">
        <v>165</v>
      </c>
      <c r="F204" s="35" t="s">
        <v>2379</v>
      </c>
      <c r="G204" s="36" t="str">
        <f>INDEX(NIST_TO_ISO[ISO/IEC 27001 Control],MATCH(Table17[NIST Subcategory ID],NIST_TO_ISO[Subcategory ID],0))</f>
        <v>A.12.6.1</v>
      </c>
      <c r="H204" s="37" t="str">
        <f>INDEX(NIST_TO_ISO[ISO/IEC 27001 Objective],MATCH(Table17[NIST Subcategory ID],NIST_TO_ISO[Subcategory ID],0))</f>
        <v>Management of technical vulnerabilities</v>
      </c>
      <c r="I204" s="35" t="s">
        <v>280</v>
      </c>
      <c r="J204" s="35" t="s">
        <v>3450</v>
      </c>
      <c r="K204" s="38" t="s">
        <v>473</v>
      </c>
      <c r="L204" s="35" t="s">
        <v>661</v>
      </c>
      <c r="M204" s="35" t="s">
        <v>662</v>
      </c>
      <c r="N204" s="37" t="s">
        <v>668</v>
      </c>
      <c r="O204" s="35"/>
    </row>
    <row r="205" spans="1:15" ht="114.75" x14ac:dyDescent="0.25">
      <c r="A205" s="35" t="s">
        <v>434</v>
      </c>
      <c r="B205" s="35" t="s">
        <v>435</v>
      </c>
      <c r="C205" s="35" t="s">
        <v>442</v>
      </c>
      <c r="D205" s="35" t="s">
        <v>443</v>
      </c>
      <c r="E205" s="38" t="s">
        <v>165</v>
      </c>
      <c r="F205" s="35" t="s">
        <v>2379</v>
      </c>
      <c r="G205" s="36" t="str">
        <f>INDEX(NIST_TO_ISO[ISO/IEC 27001 Control],MATCH(Table17[NIST Subcategory ID],NIST_TO_ISO[Subcategory ID],0))</f>
        <v>A.12.6.1</v>
      </c>
      <c r="H205" s="37" t="str">
        <f>INDEX(NIST_TO_ISO[ISO/IEC 27001 Objective],MATCH(Table17[NIST Subcategory ID],NIST_TO_ISO[Subcategory ID],0))</f>
        <v>Management of technical vulnerabilities</v>
      </c>
      <c r="I205" s="35" t="s">
        <v>280</v>
      </c>
      <c r="J205" s="35" t="s">
        <v>3450</v>
      </c>
      <c r="K205" s="38" t="s">
        <v>473</v>
      </c>
      <c r="L205" s="35" t="s">
        <v>647</v>
      </c>
      <c r="M205" s="35" t="s">
        <v>648</v>
      </c>
      <c r="N205" s="37" t="s">
        <v>654</v>
      </c>
      <c r="O205" s="35"/>
    </row>
    <row r="206" spans="1:15" ht="76.5" x14ac:dyDescent="0.25">
      <c r="A206" s="35" t="s">
        <v>434</v>
      </c>
      <c r="B206" s="35" t="s">
        <v>435</v>
      </c>
      <c r="C206" s="35" t="s">
        <v>593</v>
      </c>
      <c r="D206" s="35" t="s">
        <v>594</v>
      </c>
      <c r="E206" s="35" t="s">
        <v>169</v>
      </c>
      <c r="F206" s="35" t="s">
        <v>2387</v>
      </c>
      <c r="G206" s="36" t="str">
        <f>INDEX(NIST_TO_ISO[ISO/IEC 27001 Control],MATCH(Table17[NIST Subcategory ID],NIST_TO_ISO[Subcategory ID],0))</f>
        <v>A.14.2.8</v>
      </c>
      <c r="H206" s="37" t="str">
        <f>INDEX(NIST_TO_ISO[ISO/IEC 27001 Objective],MATCH(Table17[NIST Subcategory ID],NIST_TO_ISO[Subcategory ID],0))</f>
        <v>System security testing</v>
      </c>
      <c r="I206" s="35" t="s">
        <v>280</v>
      </c>
      <c r="J206" s="35" t="s">
        <v>3450</v>
      </c>
      <c r="K206" s="38" t="s">
        <v>473</v>
      </c>
      <c r="L206" s="35" t="s">
        <v>661</v>
      </c>
      <c r="M206" s="35" t="s">
        <v>662</v>
      </c>
      <c r="N206" s="37" t="s">
        <v>669</v>
      </c>
      <c r="O206" s="35"/>
    </row>
    <row r="207" spans="1:15" ht="178.5" x14ac:dyDescent="0.25">
      <c r="A207" s="35" t="s">
        <v>434</v>
      </c>
      <c r="B207" s="35" t="s">
        <v>435</v>
      </c>
      <c r="C207" s="35" t="s">
        <v>593</v>
      </c>
      <c r="D207" s="35" t="s">
        <v>594</v>
      </c>
      <c r="E207" s="38" t="s">
        <v>169</v>
      </c>
      <c r="F207" s="35" t="s">
        <v>2387</v>
      </c>
      <c r="G207" s="36" t="str">
        <f>INDEX(NIST_TO_ISO[ISO/IEC 27001 Control],MATCH(Table17[NIST Subcategory ID],NIST_TO_ISO[Subcategory ID],0))</f>
        <v>A.14.2.8</v>
      </c>
      <c r="H207" s="37" t="str">
        <f>INDEX(NIST_TO_ISO[ISO/IEC 27001 Objective],MATCH(Table17[NIST Subcategory ID],NIST_TO_ISO[Subcategory ID],0))</f>
        <v>System security testing</v>
      </c>
      <c r="I207" s="35" t="s">
        <v>280</v>
      </c>
      <c r="J207" s="35" t="s">
        <v>3450</v>
      </c>
      <c r="K207" s="38" t="s">
        <v>473</v>
      </c>
      <c r="L207" s="35" t="s">
        <v>647</v>
      </c>
      <c r="M207" s="35" t="s">
        <v>648</v>
      </c>
      <c r="N207" s="37" t="s">
        <v>649</v>
      </c>
      <c r="O207" s="35"/>
    </row>
    <row r="208" spans="1:15" ht="76.5" x14ac:dyDescent="0.25">
      <c r="A208" s="35" t="s">
        <v>434</v>
      </c>
      <c r="B208" s="35" t="s">
        <v>435</v>
      </c>
      <c r="C208" s="35" t="s">
        <v>593</v>
      </c>
      <c r="D208" s="35" t="s">
        <v>594</v>
      </c>
      <c r="E208" s="35" t="s">
        <v>171</v>
      </c>
      <c r="F208" s="35" t="s">
        <v>2386</v>
      </c>
      <c r="G208" s="36" t="str">
        <f>INDEX(NIST_TO_ISO[ISO/IEC 27001 Control],MATCH(Table17[NIST Subcategory ID],NIST_TO_ISO[Subcategory ID],0))</f>
        <v>A.16.1.6</v>
      </c>
      <c r="H208" s="37" t="str">
        <f>INDEX(NIST_TO_ISO[ISO/IEC 27001 Objective],MATCH(Table17[NIST Subcategory ID],NIST_TO_ISO[Subcategory ID],0))</f>
        <v>Learning from information security incidents</v>
      </c>
      <c r="I208" s="35" t="s">
        <v>280</v>
      </c>
      <c r="J208" s="35" t="s">
        <v>3450</v>
      </c>
      <c r="K208" s="38" t="s">
        <v>473</v>
      </c>
      <c r="L208" s="35" t="s">
        <v>661</v>
      </c>
      <c r="M208" s="35" t="s">
        <v>662</v>
      </c>
      <c r="N208" s="37" t="s">
        <v>669</v>
      </c>
      <c r="O208" s="35"/>
    </row>
    <row r="209" spans="1:15" ht="178.5" x14ac:dyDescent="0.25">
      <c r="A209" s="35" t="s">
        <v>434</v>
      </c>
      <c r="B209" s="35" t="s">
        <v>435</v>
      </c>
      <c r="C209" s="35" t="s">
        <v>593</v>
      </c>
      <c r="D209" s="35" t="s">
        <v>594</v>
      </c>
      <c r="E209" s="38" t="s">
        <v>171</v>
      </c>
      <c r="F209" s="35" t="s">
        <v>2386</v>
      </c>
      <c r="G209" s="36" t="str">
        <f>INDEX(NIST_TO_ISO[ISO/IEC 27001 Control],MATCH(Table17[NIST Subcategory ID],NIST_TO_ISO[Subcategory ID],0))</f>
        <v>A.16.1.6</v>
      </c>
      <c r="H209" s="37" t="str">
        <f>INDEX(NIST_TO_ISO[ISO/IEC 27001 Objective],MATCH(Table17[NIST Subcategory ID],NIST_TO_ISO[Subcategory ID],0))</f>
        <v>Learning from information security incidents</v>
      </c>
      <c r="I209" s="35" t="s">
        <v>280</v>
      </c>
      <c r="J209" s="35" t="s">
        <v>3450</v>
      </c>
      <c r="K209" s="38" t="s">
        <v>473</v>
      </c>
      <c r="L209" s="35" t="s">
        <v>647</v>
      </c>
      <c r="M209" s="35" t="s">
        <v>648</v>
      </c>
      <c r="N209" s="37" t="s">
        <v>649</v>
      </c>
      <c r="O209" s="35"/>
    </row>
    <row r="210" spans="1:15" ht="89.25" x14ac:dyDescent="0.25">
      <c r="A210" s="35" t="s">
        <v>463</v>
      </c>
      <c r="B210" s="35" t="s">
        <v>464</v>
      </c>
      <c r="C210" s="35" t="s">
        <v>670</v>
      </c>
      <c r="D210" s="35" t="s">
        <v>671</v>
      </c>
      <c r="E210" s="35" t="s">
        <v>179</v>
      </c>
      <c r="F210" s="35" t="s">
        <v>2404</v>
      </c>
      <c r="G210" s="36" t="str">
        <f>INDEX(NIST_TO_ISO[ISO/IEC 27001 Control],MATCH(Table17[NIST Subcategory ID],NIST_TO_ISO[Subcategory ID],0))</f>
        <v>A.16.1.6</v>
      </c>
      <c r="H210" s="37" t="str">
        <f>INDEX(NIST_TO_ISO[ISO/IEC 27001 Objective],MATCH(Table17[NIST Subcategory ID],NIST_TO_ISO[Subcategory ID],0))</f>
        <v>Learning from information security incidents</v>
      </c>
      <c r="I210" s="35" t="s">
        <v>280</v>
      </c>
      <c r="J210" s="35" t="s">
        <v>3450</v>
      </c>
      <c r="K210" s="38" t="s">
        <v>473</v>
      </c>
      <c r="L210" s="35" t="s">
        <v>632</v>
      </c>
      <c r="M210" s="35" t="s">
        <v>672</v>
      </c>
      <c r="N210" s="37" t="s">
        <v>673</v>
      </c>
      <c r="O210" s="35"/>
    </row>
    <row r="211" spans="1:15" ht="89.25" x14ac:dyDescent="0.25">
      <c r="A211" s="35" t="s">
        <v>463</v>
      </c>
      <c r="B211" s="35" t="s">
        <v>464</v>
      </c>
      <c r="C211" s="35" t="s">
        <v>670</v>
      </c>
      <c r="D211" s="35" t="s">
        <v>671</v>
      </c>
      <c r="E211" s="35" t="s">
        <v>180</v>
      </c>
      <c r="F211" s="35" t="s">
        <v>2142</v>
      </c>
      <c r="G211" s="36" t="str">
        <f>INDEX(NIST_TO_ISO[ISO/IEC 27001 Control],MATCH(Table17[NIST Subcategory ID],NIST_TO_ISO[Subcategory ID],0))</f>
        <v>A.16.1.7</v>
      </c>
      <c r="H211" s="37" t="str">
        <f>INDEX(NIST_TO_ISO[ISO/IEC 27001 Objective],MATCH(Table17[NIST Subcategory ID],NIST_TO_ISO[Subcategory ID],0))</f>
        <v>Collection of evidence</v>
      </c>
      <c r="I211" s="35" t="s">
        <v>280</v>
      </c>
      <c r="J211" s="35" t="s">
        <v>3450</v>
      </c>
      <c r="K211" s="38" t="s">
        <v>473</v>
      </c>
      <c r="L211" s="35" t="s">
        <v>632</v>
      </c>
      <c r="M211" s="35" t="s">
        <v>672</v>
      </c>
      <c r="N211" s="37" t="s">
        <v>673</v>
      </c>
      <c r="O211" s="35"/>
    </row>
    <row r="212" spans="1:15" ht="153" x14ac:dyDescent="0.25">
      <c r="A212" s="35" t="s">
        <v>463</v>
      </c>
      <c r="B212" s="35" t="s">
        <v>464</v>
      </c>
      <c r="C212" s="35" t="s">
        <v>670</v>
      </c>
      <c r="D212" s="35" t="s">
        <v>671</v>
      </c>
      <c r="E212" s="35" t="s">
        <v>180</v>
      </c>
      <c r="F212" s="35" t="s">
        <v>2142</v>
      </c>
      <c r="G212" s="36" t="str">
        <f>INDEX(NIST_TO_ISO[ISO/IEC 27001 Control],MATCH(Table17[NIST Subcategory ID],NIST_TO_ISO[Subcategory ID],0))</f>
        <v>A.16.1.7</v>
      </c>
      <c r="H212" s="37" t="str">
        <f>INDEX(NIST_TO_ISO[ISO/IEC 27001 Objective],MATCH(Table17[NIST Subcategory ID],NIST_TO_ISO[Subcategory ID],0))</f>
        <v>Collection of evidence</v>
      </c>
      <c r="I212" s="35" t="s">
        <v>280</v>
      </c>
      <c r="J212" s="35" t="s">
        <v>3450</v>
      </c>
      <c r="K212" s="38" t="s">
        <v>473</v>
      </c>
      <c r="L212" s="35" t="s">
        <v>632</v>
      </c>
      <c r="M212" s="35" t="s">
        <v>602</v>
      </c>
      <c r="N212" s="37" t="s">
        <v>674</v>
      </c>
      <c r="O212" s="35"/>
    </row>
    <row r="213" spans="1:15" ht="114.75" x14ac:dyDescent="0.25">
      <c r="A213" s="35" t="s">
        <v>463</v>
      </c>
      <c r="B213" s="35" t="s">
        <v>464</v>
      </c>
      <c r="C213" s="35" t="s">
        <v>514</v>
      </c>
      <c r="D213" s="35" t="s">
        <v>515</v>
      </c>
      <c r="E213" s="38" t="s">
        <v>173</v>
      </c>
      <c r="F213" s="35" t="s">
        <v>2144</v>
      </c>
      <c r="G213" s="36" t="str">
        <f>INDEX(NIST_TO_ISO[ISO/IEC 27001 Control],MATCH(Table17[NIST Subcategory ID],NIST_TO_ISO[Subcategory ID],0))</f>
        <v xml:space="preserve">A.06.1.1 
A.16.1.1 </v>
      </c>
      <c r="H213" s="37" t="str">
        <f>INDEX(NIST_TO_ISO[ISO/IEC 27001 Objective],MATCH(Table17[NIST Subcategory ID],NIST_TO_ISO[Subcategory ID],0))</f>
        <v>Information security roles and responsibilities
Responsibilities and procedures</v>
      </c>
      <c r="I213" s="35" t="s">
        <v>280</v>
      </c>
      <c r="J213" s="35" t="s">
        <v>3450</v>
      </c>
      <c r="K213" s="38" t="s">
        <v>473</v>
      </c>
      <c r="L213" s="35" t="s">
        <v>614</v>
      </c>
      <c r="M213" s="35" t="s">
        <v>615</v>
      </c>
      <c r="N213" s="37" t="s">
        <v>620</v>
      </c>
      <c r="O213" s="35"/>
    </row>
    <row r="214" spans="1:15" ht="153" x14ac:dyDescent="0.25">
      <c r="A214" s="35" t="s">
        <v>463</v>
      </c>
      <c r="B214" s="35" t="s">
        <v>464</v>
      </c>
      <c r="C214" s="35" t="s">
        <v>514</v>
      </c>
      <c r="D214" s="35" t="s">
        <v>515</v>
      </c>
      <c r="E214" s="38" t="s">
        <v>174</v>
      </c>
      <c r="F214" s="35" t="s">
        <v>2407</v>
      </c>
      <c r="G214" s="36" t="str">
        <f>INDEX(NIST_TO_ISO[ISO/IEC 27001 Control],MATCH(Table17[NIST Subcategory ID],NIST_TO_ISO[Subcategory ID],0))</f>
        <v xml:space="preserve">A.06.1.3 
A.16.1.2 </v>
      </c>
      <c r="H214" s="37" t="str">
        <f>INDEX(NIST_TO_ISO[ISO/IEC 27001 Objective],MATCH(Table17[NIST Subcategory ID],NIST_TO_ISO[Subcategory ID],0))</f>
        <v>Contact with authorities
Reporting information security events</v>
      </c>
      <c r="I214" s="35" t="s">
        <v>280</v>
      </c>
      <c r="J214" s="35" t="s">
        <v>3450</v>
      </c>
      <c r="K214" s="38" t="s">
        <v>473</v>
      </c>
      <c r="L214" s="35" t="s">
        <v>632</v>
      </c>
      <c r="M214" s="35" t="s">
        <v>602</v>
      </c>
      <c r="N214" s="37" t="s">
        <v>675</v>
      </c>
      <c r="O214" s="35"/>
    </row>
    <row r="215" spans="1:15" ht="153" x14ac:dyDescent="0.25">
      <c r="A215" s="35" t="s">
        <v>463</v>
      </c>
      <c r="B215" s="35" t="s">
        <v>464</v>
      </c>
      <c r="C215" s="35" t="s">
        <v>514</v>
      </c>
      <c r="D215" s="35" t="s">
        <v>515</v>
      </c>
      <c r="E215" s="38" t="s">
        <v>174</v>
      </c>
      <c r="F215" s="35" t="s">
        <v>2407</v>
      </c>
      <c r="G215" s="36" t="str">
        <f>INDEX(NIST_TO_ISO[ISO/IEC 27001 Control],MATCH(Table17[NIST Subcategory ID],NIST_TO_ISO[Subcategory ID],0))</f>
        <v xml:space="preserve">A.06.1.3 
A.16.1.2 </v>
      </c>
      <c r="H215" s="37" t="str">
        <f>INDEX(NIST_TO_ISO[ISO/IEC 27001 Objective],MATCH(Table17[NIST Subcategory ID],NIST_TO_ISO[Subcategory ID],0))</f>
        <v>Contact with authorities
Reporting information security events</v>
      </c>
      <c r="I215" s="35" t="s">
        <v>280</v>
      </c>
      <c r="J215" s="35" t="s">
        <v>3450</v>
      </c>
      <c r="K215" s="38" t="s">
        <v>473</v>
      </c>
      <c r="L215" s="35" t="s">
        <v>614</v>
      </c>
      <c r="M215" s="35" t="s">
        <v>617</v>
      </c>
      <c r="N215" s="37" t="s">
        <v>676</v>
      </c>
      <c r="O215" s="35"/>
    </row>
    <row r="216" spans="1:15" ht="140.25" x14ac:dyDescent="0.25">
      <c r="A216" s="35" t="s">
        <v>463</v>
      </c>
      <c r="B216" s="35" t="s">
        <v>464</v>
      </c>
      <c r="C216" s="35" t="s">
        <v>514</v>
      </c>
      <c r="D216" s="35" t="s">
        <v>515</v>
      </c>
      <c r="E216" s="38" t="s">
        <v>175</v>
      </c>
      <c r="F216" s="35" t="s">
        <v>2145</v>
      </c>
      <c r="G216" s="36" t="str">
        <f>INDEX(NIST_TO_ISO[ISO/IEC 27001 Control],MATCH(Table17[NIST Subcategory ID],NIST_TO_ISO[Subcategory ID],0))</f>
        <v>A.16.1.2</v>
      </c>
      <c r="H216" s="37" t="str">
        <f>INDEX(NIST_TO_ISO[ISO/IEC 27001 Objective],MATCH(Table17[NIST Subcategory ID],NIST_TO_ISO[Subcategory ID],0))</f>
        <v>Reporting information security events</v>
      </c>
      <c r="I216" s="35" t="s">
        <v>280</v>
      </c>
      <c r="J216" s="35" t="s">
        <v>3450</v>
      </c>
      <c r="K216" s="38" t="s">
        <v>473</v>
      </c>
      <c r="L216" s="35" t="s">
        <v>632</v>
      </c>
      <c r="M216" s="35" t="s">
        <v>672</v>
      </c>
      <c r="N216" s="37" t="s">
        <v>677</v>
      </c>
      <c r="O216" s="35"/>
    </row>
    <row r="217" spans="1:15" ht="153" x14ac:dyDescent="0.25">
      <c r="A217" s="35" t="s">
        <v>463</v>
      </c>
      <c r="B217" s="35" t="s">
        <v>464</v>
      </c>
      <c r="C217" s="35" t="s">
        <v>514</v>
      </c>
      <c r="D217" s="35" t="s">
        <v>515</v>
      </c>
      <c r="E217" s="38" t="s">
        <v>175</v>
      </c>
      <c r="F217" s="35" t="s">
        <v>2145</v>
      </c>
      <c r="G217" s="36" t="str">
        <f>INDEX(NIST_TO_ISO[ISO/IEC 27001 Control],MATCH(Table17[NIST Subcategory ID],NIST_TO_ISO[Subcategory ID],0))</f>
        <v>A.16.1.2</v>
      </c>
      <c r="H217" s="37" t="str">
        <f>INDEX(NIST_TO_ISO[ISO/IEC 27001 Objective],MATCH(Table17[NIST Subcategory ID],NIST_TO_ISO[Subcategory ID],0))</f>
        <v>Reporting information security events</v>
      </c>
      <c r="I217" s="35" t="s">
        <v>280</v>
      </c>
      <c r="J217" s="35" t="s">
        <v>3450</v>
      </c>
      <c r="K217" s="38" t="s">
        <v>473</v>
      </c>
      <c r="L217" s="35" t="s">
        <v>632</v>
      </c>
      <c r="M217" s="35" t="s">
        <v>602</v>
      </c>
      <c r="N217" s="37" t="s">
        <v>675</v>
      </c>
      <c r="O217" s="35"/>
    </row>
    <row r="218" spans="1:15" ht="153" x14ac:dyDescent="0.25">
      <c r="A218" s="35" t="s">
        <v>463</v>
      </c>
      <c r="B218" s="35" t="s">
        <v>464</v>
      </c>
      <c r="C218" s="35" t="s">
        <v>514</v>
      </c>
      <c r="D218" s="35" t="s">
        <v>515</v>
      </c>
      <c r="E218" s="38" t="s">
        <v>175</v>
      </c>
      <c r="F218" s="35" t="s">
        <v>2145</v>
      </c>
      <c r="G218" s="36" t="str">
        <f>INDEX(NIST_TO_ISO[ISO/IEC 27001 Control],MATCH(Table17[NIST Subcategory ID],NIST_TO_ISO[Subcategory ID],0))</f>
        <v>A.16.1.2</v>
      </c>
      <c r="H218" s="37" t="str">
        <f>INDEX(NIST_TO_ISO[ISO/IEC 27001 Objective],MATCH(Table17[NIST Subcategory ID],NIST_TO_ISO[Subcategory ID],0))</f>
        <v>Reporting information security events</v>
      </c>
      <c r="I218" s="35" t="s">
        <v>280</v>
      </c>
      <c r="J218" s="35" t="s">
        <v>3450</v>
      </c>
      <c r="K218" s="38" t="s">
        <v>473</v>
      </c>
      <c r="L218" s="35" t="s">
        <v>614</v>
      </c>
      <c r="M218" s="35" t="s">
        <v>617</v>
      </c>
      <c r="N218" s="37" t="s">
        <v>676</v>
      </c>
      <c r="O218" s="35"/>
    </row>
    <row r="219" spans="1:15" ht="153" x14ac:dyDescent="0.25">
      <c r="A219" s="35" t="s">
        <v>463</v>
      </c>
      <c r="B219" s="35" t="s">
        <v>464</v>
      </c>
      <c r="C219" s="35" t="s">
        <v>514</v>
      </c>
      <c r="D219" s="35" t="s">
        <v>515</v>
      </c>
      <c r="E219" s="38" t="s">
        <v>176</v>
      </c>
      <c r="F219" s="35" t="s">
        <v>2654</v>
      </c>
      <c r="G219" s="36">
        <f>INDEX(NIST_TO_ISO[ISO/IEC 27001 Control],MATCH(Table17[NIST Subcategory ID],NIST_TO_ISO[Subcategory ID],0))</f>
        <v>7.4</v>
      </c>
      <c r="H219" s="37" t="str">
        <f>INDEX(NIST_TO_ISO[ISO/IEC 27001 Objective],MATCH(Table17[NIST Subcategory ID],NIST_TO_ISO[Subcategory ID],0))</f>
        <v>Communication</v>
      </c>
      <c r="I219" s="35" t="s">
        <v>280</v>
      </c>
      <c r="J219" s="35" t="s">
        <v>3450</v>
      </c>
      <c r="K219" s="38" t="s">
        <v>473</v>
      </c>
      <c r="L219" s="35" t="s">
        <v>632</v>
      </c>
      <c r="M219" s="35" t="s">
        <v>602</v>
      </c>
      <c r="N219" s="37" t="s">
        <v>675</v>
      </c>
      <c r="O219" s="35"/>
    </row>
    <row r="220" spans="1:15" ht="153" x14ac:dyDescent="0.25">
      <c r="A220" s="35" t="s">
        <v>463</v>
      </c>
      <c r="B220" s="35" t="s">
        <v>464</v>
      </c>
      <c r="C220" s="35" t="s">
        <v>514</v>
      </c>
      <c r="D220" s="35" t="s">
        <v>515</v>
      </c>
      <c r="E220" s="38" t="s">
        <v>176</v>
      </c>
      <c r="F220" s="35" t="s">
        <v>2654</v>
      </c>
      <c r="G220" s="36">
        <f>INDEX(NIST_TO_ISO[ISO/IEC 27001 Control],MATCH(Table17[NIST Subcategory ID],NIST_TO_ISO[Subcategory ID],0))</f>
        <v>7.4</v>
      </c>
      <c r="H220" s="37" t="str">
        <f>INDEX(NIST_TO_ISO[ISO/IEC 27001 Objective],MATCH(Table17[NIST Subcategory ID],NIST_TO_ISO[Subcategory ID],0))</f>
        <v>Communication</v>
      </c>
      <c r="I220" s="35" t="s">
        <v>280</v>
      </c>
      <c r="J220" s="35" t="s">
        <v>3450</v>
      </c>
      <c r="K220" s="38" t="s">
        <v>473</v>
      </c>
      <c r="L220" s="35" t="s">
        <v>614</v>
      </c>
      <c r="M220" s="35" t="s">
        <v>617</v>
      </c>
      <c r="N220" s="37" t="s">
        <v>676</v>
      </c>
      <c r="O220" s="35"/>
    </row>
    <row r="221" spans="1:15" ht="140.25" x14ac:dyDescent="0.25">
      <c r="A221" s="35" t="s">
        <v>463</v>
      </c>
      <c r="B221" s="35" t="s">
        <v>464</v>
      </c>
      <c r="C221" s="35" t="s">
        <v>514</v>
      </c>
      <c r="D221" s="35" t="s">
        <v>515</v>
      </c>
      <c r="E221" s="35" t="s">
        <v>177</v>
      </c>
      <c r="F221" s="35" t="s">
        <v>2424</v>
      </c>
      <c r="G221" s="36">
        <f>INDEX(NIST_TO_ISO[ISO/IEC 27001 Control],MATCH(Table17[NIST Subcategory ID],NIST_TO_ISO[Subcategory ID],0))</f>
        <v>7.4</v>
      </c>
      <c r="H221" s="37" t="str">
        <f>INDEX(NIST_TO_ISO[ISO/IEC 27001 Objective],MATCH(Table17[NIST Subcategory ID],NIST_TO_ISO[Subcategory ID],0))</f>
        <v>Communication</v>
      </c>
      <c r="I221" s="35" t="s">
        <v>280</v>
      </c>
      <c r="J221" s="35" t="s">
        <v>3450</v>
      </c>
      <c r="K221" s="38" t="s">
        <v>473</v>
      </c>
      <c r="L221" s="35" t="s">
        <v>632</v>
      </c>
      <c r="M221" s="35" t="s">
        <v>672</v>
      </c>
      <c r="N221" s="37" t="s">
        <v>677</v>
      </c>
      <c r="O221" s="35"/>
    </row>
    <row r="222" spans="1:15" ht="76.5" x14ac:dyDescent="0.25">
      <c r="A222" s="35" t="s">
        <v>463</v>
      </c>
      <c r="B222" s="35" t="s">
        <v>464</v>
      </c>
      <c r="C222" s="35" t="s">
        <v>514</v>
      </c>
      <c r="D222" s="35" t="s">
        <v>515</v>
      </c>
      <c r="E222" s="38" t="s">
        <v>177</v>
      </c>
      <c r="F222" s="35" t="s">
        <v>2424</v>
      </c>
      <c r="G222" s="36">
        <f>INDEX(NIST_TO_ISO[ISO/IEC 27001 Control],MATCH(Table17[NIST Subcategory ID],NIST_TO_ISO[Subcategory ID],0))</f>
        <v>7.4</v>
      </c>
      <c r="H222" s="37" t="str">
        <f>INDEX(NIST_TO_ISO[ISO/IEC 27001 Objective],MATCH(Table17[NIST Subcategory ID],NIST_TO_ISO[Subcategory ID],0))</f>
        <v>Communication</v>
      </c>
      <c r="I222" s="35" t="s">
        <v>280</v>
      </c>
      <c r="J222" s="35" t="s">
        <v>3450</v>
      </c>
      <c r="K222" s="38" t="s">
        <v>473</v>
      </c>
      <c r="L222" s="35" t="s">
        <v>632</v>
      </c>
      <c r="M222" s="35" t="s">
        <v>602</v>
      </c>
      <c r="N222" s="37" t="s">
        <v>678</v>
      </c>
      <c r="O222" s="35"/>
    </row>
    <row r="223" spans="1:15" ht="204" x14ac:dyDescent="0.25">
      <c r="A223" s="35" t="s">
        <v>463</v>
      </c>
      <c r="B223" s="35" t="s">
        <v>464</v>
      </c>
      <c r="C223" s="35" t="s">
        <v>514</v>
      </c>
      <c r="D223" s="35" t="s">
        <v>515</v>
      </c>
      <c r="E223" s="35" t="s">
        <v>177</v>
      </c>
      <c r="F223" s="35" t="s">
        <v>2424</v>
      </c>
      <c r="G223" s="36">
        <f>INDEX(NIST_TO_ISO[ISO/IEC 27001 Control],MATCH(Table17[NIST Subcategory ID],NIST_TO_ISO[Subcategory ID],0))</f>
        <v>7.4</v>
      </c>
      <c r="H223" s="37" t="str">
        <f>INDEX(NIST_TO_ISO[ISO/IEC 27001 Objective],MATCH(Table17[NIST Subcategory ID],NIST_TO_ISO[Subcategory ID],0))</f>
        <v>Communication</v>
      </c>
      <c r="I223" s="35" t="s">
        <v>280</v>
      </c>
      <c r="J223" s="35" t="s">
        <v>3450</v>
      </c>
      <c r="K223" s="38" t="s">
        <v>473</v>
      </c>
      <c r="L223" s="35" t="s">
        <v>614</v>
      </c>
      <c r="M223" s="35" t="s">
        <v>617</v>
      </c>
      <c r="N223" s="37" t="s">
        <v>618</v>
      </c>
      <c r="O223" s="35"/>
    </row>
    <row r="224" spans="1:15" ht="140.25" x14ac:dyDescent="0.25">
      <c r="A224" s="35" t="s">
        <v>463</v>
      </c>
      <c r="B224" s="35" t="s">
        <v>464</v>
      </c>
      <c r="C224" s="35" t="s">
        <v>679</v>
      </c>
      <c r="D224" s="35" t="s">
        <v>680</v>
      </c>
      <c r="E224" s="35" t="s">
        <v>186</v>
      </c>
      <c r="F224" s="35" t="s">
        <v>2405</v>
      </c>
      <c r="G224" s="36" t="str">
        <f>INDEX(NIST_TO_ISO[ISO/IEC 27001 Control],MATCH(Table17[NIST Subcategory ID],NIST_TO_ISO[Subcategory ID],0))</f>
        <v>A.16.1.6</v>
      </c>
      <c r="H224" s="37" t="str">
        <f>INDEX(NIST_TO_ISO[ISO/IEC 27001 Objective],MATCH(Table17[NIST Subcategory ID],NIST_TO_ISO[Subcategory ID],0))</f>
        <v>Learning from information security incidents</v>
      </c>
      <c r="I224" s="35" t="s">
        <v>280</v>
      </c>
      <c r="J224" s="35" t="s">
        <v>3450</v>
      </c>
      <c r="K224" s="38" t="s">
        <v>473</v>
      </c>
      <c r="L224" s="35" t="s">
        <v>632</v>
      </c>
      <c r="M224" s="35" t="s">
        <v>672</v>
      </c>
      <c r="N224" s="37" t="s">
        <v>677</v>
      </c>
      <c r="O224" s="35"/>
    </row>
    <row r="225" spans="1:15" ht="89.25" x14ac:dyDescent="0.25">
      <c r="A225" s="35" t="s">
        <v>463</v>
      </c>
      <c r="B225" s="35" t="s">
        <v>464</v>
      </c>
      <c r="C225" s="35" t="s">
        <v>679</v>
      </c>
      <c r="D225" s="35" t="s">
        <v>680</v>
      </c>
      <c r="E225" s="35" t="s">
        <v>186</v>
      </c>
      <c r="F225" s="35" t="s">
        <v>2405</v>
      </c>
      <c r="G225" s="36" t="str">
        <f>INDEX(NIST_TO_ISO[ISO/IEC 27001 Control],MATCH(Table17[NIST Subcategory ID],NIST_TO_ISO[Subcategory ID],0))</f>
        <v>A.16.1.6</v>
      </c>
      <c r="H225" s="37" t="str">
        <f>INDEX(NIST_TO_ISO[ISO/IEC 27001 Objective],MATCH(Table17[NIST Subcategory ID],NIST_TO_ISO[Subcategory ID],0))</f>
        <v>Learning from information security incidents</v>
      </c>
      <c r="I225" s="35" t="s">
        <v>280</v>
      </c>
      <c r="J225" s="35" t="s">
        <v>3450</v>
      </c>
      <c r="K225" s="38" t="s">
        <v>473</v>
      </c>
      <c r="L225" s="35" t="s">
        <v>681</v>
      </c>
      <c r="M225" s="35" t="s">
        <v>682</v>
      </c>
      <c r="N225" s="37" t="s">
        <v>683</v>
      </c>
      <c r="O225" s="35"/>
    </row>
    <row r="226" spans="1:15" ht="140.25" x14ac:dyDescent="0.25">
      <c r="A226" s="35" t="s">
        <v>463</v>
      </c>
      <c r="B226" s="35" t="s">
        <v>464</v>
      </c>
      <c r="C226" s="35" t="s">
        <v>679</v>
      </c>
      <c r="D226" s="35" t="s">
        <v>680</v>
      </c>
      <c r="E226" s="35" t="s">
        <v>185</v>
      </c>
      <c r="F226" s="35" t="s">
        <v>2406</v>
      </c>
      <c r="G226" s="36">
        <f>INDEX(NIST_TO_ISO[ISO/IEC 27001 Control],MATCH(Table17[NIST Subcategory ID],NIST_TO_ISO[Subcategory ID],0))</f>
        <v>10.1</v>
      </c>
      <c r="H226" s="37" t="str">
        <f>INDEX(NIST_TO_ISO[ISO/IEC 27001 Objective],MATCH(Table17[NIST Subcategory ID],NIST_TO_ISO[Subcategory ID],0))</f>
        <v>Nonconformity and corrective action</v>
      </c>
      <c r="I226" s="35" t="s">
        <v>280</v>
      </c>
      <c r="J226" s="35" t="s">
        <v>3450</v>
      </c>
      <c r="K226" s="38" t="s">
        <v>473</v>
      </c>
      <c r="L226" s="35" t="s">
        <v>632</v>
      </c>
      <c r="M226" s="35" t="s">
        <v>672</v>
      </c>
      <c r="N226" s="37" t="s">
        <v>677</v>
      </c>
      <c r="O226" s="35"/>
    </row>
    <row r="227" spans="1:15" ht="76.5" x14ac:dyDescent="0.25">
      <c r="A227" s="35" t="s">
        <v>463</v>
      </c>
      <c r="B227" s="35" t="s">
        <v>464</v>
      </c>
      <c r="C227" s="35" t="s">
        <v>679</v>
      </c>
      <c r="D227" s="35" t="s">
        <v>680</v>
      </c>
      <c r="E227" s="35" t="s">
        <v>185</v>
      </c>
      <c r="F227" s="35" t="s">
        <v>2406</v>
      </c>
      <c r="G227" s="36">
        <f>INDEX(NIST_TO_ISO[ISO/IEC 27001 Control],MATCH(Table17[NIST Subcategory ID],NIST_TO_ISO[Subcategory ID],0))</f>
        <v>10.1</v>
      </c>
      <c r="H227" s="37" t="str">
        <f>INDEX(NIST_TO_ISO[ISO/IEC 27001 Objective],MATCH(Table17[NIST Subcategory ID],NIST_TO_ISO[Subcategory ID],0))</f>
        <v>Nonconformity and corrective action</v>
      </c>
      <c r="I227" s="35" t="s">
        <v>280</v>
      </c>
      <c r="J227" s="35" t="s">
        <v>3450</v>
      </c>
      <c r="K227" s="38" t="s">
        <v>473</v>
      </c>
      <c r="L227" s="35" t="s">
        <v>681</v>
      </c>
      <c r="M227" s="35" t="s">
        <v>682</v>
      </c>
      <c r="N227" s="37" t="s">
        <v>684</v>
      </c>
      <c r="O227" s="35"/>
    </row>
    <row r="228" spans="1:15" ht="89.25" x14ac:dyDescent="0.25">
      <c r="A228" s="35" t="s">
        <v>463</v>
      </c>
      <c r="B228" s="35" t="s">
        <v>464</v>
      </c>
      <c r="C228" s="35" t="s">
        <v>465</v>
      </c>
      <c r="D228" s="35" t="s">
        <v>466</v>
      </c>
      <c r="E228" s="35" t="s">
        <v>182</v>
      </c>
      <c r="F228" s="35" t="s">
        <v>2658</v>
      </c>
      <c r="G228" s="36" t="str">
        <f>INDEX(NIST_TO_ISO[ISO/IEC 27001 Control],MATCH(Table17[NIST Subcategory ID],NIST_TO_ISO[Subcategory ID],0))</f>
        <v>A.16.1.5</v>
      </c>
      <c r="H228" s="37" t="str">
        <f>INDEX(NIST_TO_ISO[ISO/IEC 27001 Objective],MATCH(Table17[NIST Subcategory ID],NIST_TO_ISO[Subcategory ID],0))</f>
        <v>Response to information security incidents</v>
      </c>
      <c r="I228" s="35" t="s">
        <v>280</v>
      </c>
      <c r="J228" s="35" t="s">
        <v>3450</v>
      </c>
      <c r="K228" s="38" t="s">
        <v>473</v>
      </c>
      <c r="L228" s="35" t="s">
        <v>632</v>
      </c>
      <c r="M228" s="35" t="s">
        <v>672</v>
      </c>
      <c r="N228" s="37" t="s">
        <v>673</v>
      </c>
      <c r="O228" s="35"/>
    </row>
    <row r="229" spans="1:15" ht="89.25" x14ac:dyDescent="0.25">
      <c r="A229" s="35" t="s">
        <v>463</v>
      </c>
      <c r="B229" s="35" t="s">
        <v>464</v>
      </c>
      <c r="C229" s="35" t="s">
        <v>685</v>
      </c>
      <c r="D229" s="35" t="s">
        <v>686</v>
      </c>
      <c r="E229" s="38" t="s">
        <v>172</v>
      </c>
      <c r="F229" s="35" t="s">
        <v>2653</v>
      </c>
      <c r="G229" s="36" t="str">
        <f>INDEX(NIST_TO_ISO[ISO/IEC 27001 Control],MATCH(Table17[NIST Subcategory ID],NIST_TO_ISO[Subcategory ID],0))</f>
        <v>A.16.1.5</v>
      </c>
      <c r="H229" s="37" t="str">
        <f>INDEX(NIST_TO_ISO[ISO/IEC 27001 Objective],MATCH(Table17[NIST Subcategory ID],NIST_TO_ISO[Subcategory ID],0))</f>
        <v>Response to information security incidents</v>
      </c>
      <c r="I229" s="35" t="s">
        <v>280</v>
      </c>
      <c r="J229" s="35" t="s">
        <v>3450</v>
      </c>
      <c r="K229" s="38" t="s">
        <v>473</v>
      </c>
      <c r="L229" s="35" t="s">
        <v>632</v>
      </c>
      <c r="M229" s="35" t="s">
        <v>672</v>
      </c>
      <c r="N229" s="37" t="s">
        <v>673</v>
      </c>
      <c r="O229" s="35"/>
    </row>
    <row r="230" spans="1:15" ht="63.75" x14ac:dyDescent="0.25">
      <c r="A230" s="35" t="s">
        <v>463</v>
      </c>
      <c r="B230" s="35" t="s">
        <v>464</v>
      </c>
      <c r="C230" s="35" t="s">
        <v>685</v>
      </c>
      <c r="D230" s="35" t="s">
        <v>686</v>
      </c>
      <c r="E230" s="38" t="s">
        <v>172</v>
      </c>
      <c r="F230" s="35" t="s">
        <v>2653</v>
      </c>
      <c r="G230" s="36" t="str">
        <f>INDEX(NIST_TO_ISO[ISO/IEC 27001 Control],MATCH(Table17[NIST Subcategory ID],NIST_TO_ISO[Subcategory ID],0))</f>
        <v>A.16.1.5</v>
      </c>
      <c r="H230" s="37" t="str">
        <f>INDEX(NIST_TO_ISO[ISO/IEC 27001 Objective],MATCH(Table17[NIST Subcategory ID],NIST_TO_ISO[Subcategory ID],0))</f>
        <v>Response to information security incidents</v>
      </c>
      <c r="I230" s="35" t="s">
        <v>280</v>
      </c>
      <c r="J230" s="35" t="s">
        <v>3450</v>
      </c>
      <c r="K230" s="38" t="s">
        <v>473</v>
      </c>
      <c r="L230" s="35" t="s">
        <v>632</v>
      </c>
      <c r="M230" s="35" t="s">
        <v>672</v>
      </c>
      <c r="N230" s="37" t="s">
        <v>687</v>
      </c>
      <c r="O230" s="35"/>
    </row>
    <row r="231" spans="1:15" ht="153" x14ac:dyDescent="0.25">
      <c r="A231" s="35" t="s">
        <v>463</v>
      </c>
      <c r="B231" s="35" t="s">
        <v>464</v>
      </c>
      <c r="C231" s="35" t="s">
        <v>685</v>
      </c>
      <c r="D231" s="35" t="s">
        <v>686</v>
      </c>
      <c r="E231" s="35" t="s">
        <v>172</v>
      </c>
      <c r="F231" s="35" t="s">
        <v>2653</v>
      </c>
      <c r="G231" s="36" t="str">
        <f>INDEX(NIST_TO_ISO[ISO/IEC 27001 Control],MATCH(Table17[NIST Subcategory ID],NIST_TO_ISO[Subcategory ID],0))</f>
        <v>A.16.1.5</v>
      </c>
      <c r="H231" s="37" t="str">
        <f>INDEX(NIST_TO_ISO[ISO/IEC 27001 Objective],MATCH(Table17[NIST Subcategory ID],NIST_TO_ISO[Subcategory ID],0))</f>
        <v>Response to information security incidents</v>
      </c>
      <c r="I231" s="35" t="s">
        <v>280</v>
      </c>
      <c r="J231" s="35" t="s">
        <v>3450</v>
      </c>
      <c r="K231" s="38" t="s">
        <v>473</v>
      </c>
      <c r="L231" s="35" t="s">
        <v>632</v>
      </c>
      <c r="M231" s="35" t="s">
        <v>672</v>
      </c>
      <c r="N231" s="37" t="s">
        <v>688</v>
      </c>
      <c r="O231" s="35"/>
    </row>
    <row r="232" spans="1:15" ht="127.5" x14ac:dyDescent="0.25">
      <c r="A232" s="35" t="s">
        <v>463</v>
      </c>
      <c r="B232" s="35" t="s">
        <v>464</v>
      </c>
      <c r="C232" s="35" t="s">
        <v>685</v>
      </c>
      <c r="D232" s="35" t="s">
        <v>686</v>
      </c>
      <c r="E232" s="35" t="s">
        <v>172</v>
      </c>
      <c r="F232" s="35" t="s">
        <v>2653</v>
      </c>
      <c r="G232" s="36" t="str">
        <f>INDEX(NIST_TO_ISO[ISO/IEC 27001 Control],MATCH(Table17[NIST Subcategory ID],NIST_TO_ISO[Subcategory ID],0))</f>
        <v>A.16.1.5</v>
      </c>
      <c r="H232" s="37" t="str">
        <f>INDEX(NIST_TO_ISO[ISO/IEC 27001 Objective],MATCH(Table17[NIST Subcategory ID],NIST_TO_ISO[Subcategory ID],0))</f>
        <v>Response to information security incidents</v>
      </c>
      <c r="I232" s="35" t="s">
        <v>280</v>
      </c>
      <c r="J232" s="35" t="s">
        <v>3450</v>
      </c>
      <c r="K232" s="38" t="s">
        <v>473</v>
      </c>
      <c r="L232" s="35" t="s">
        <v>632</v>
      </c>
      <c r="M232" s="35" t="s">
        <v>602</v>
      </c>
      <c r="N232" s="37" t="s">
        <v>633</v>
      </c>
      <c r="O232" s="35"/>
    </row>
    <row r="233" spans="1:15" ht="153" x14ac:dyDescent="0.25">
      <c r="A233" s="35" t="s">
        <v>518</v>
      </c>
      <c r="B233" s="35" t="s">
        <v>519</v>
      </c>
      <c r="C233" s="35" t="s">
        <v>520</v>
      </c>
      <c r="D233" s="35" t="s">
        <v>515</v>
      </c>
      <c r="E233" s="35" t="s">
        <v>190</v>
      </c>
      <c r="F233" s="35" t="s">
        <v>2400</v>
      </c>
      <c r="G233" s="36" t="str">
        <f>INDEX(NIST_TO_ISO[ISO/IEC 27001 Control],MATCH(Table17[NIST Subcategory ID],NIST_TO_ISO[Subcategory ID],0))</f>
        <v>N.A</v>
      </c>
      <c r="H233" s="37" t="str">
        <f>INDEX(NIST_TO_ISO[ISO/IEC 27001 Objective],MATCH(Table17[NIST Subcategory ID],NIST_TO_ISO[Subcategory ID],0))</f>
        <v>No Direct ISO Mapping</v>
      </c>
      <c r="I233" s="35" t="s">
        <v>280</v>
      </c>
      <c r="J233" s="35" t="s">
        <v>3450</v>
      </c>
      <c r="K233" s="38" t="s">
        <v>473</v>
      </c>
      <c r="L233" s="35" t="s">
        <v>632</v>
      </c>
      <c r="M233" s="35" t="s">
        <v>602</v>
      </c>
      <c r="N233" s="37" t="s">
        <v>675</v>
      </c>
      <c r="O233" s="35"/>
    </row>
    <row r="234" spans="1:15" ht="153" x14ac:dyDescent="0.25">
      <c r="A234" s="35" t="s">
        <v>518</v>
      </c>
      <c r="B234" s="35" t="s">
        <v>519</v>
      </c>
      <c r="C234" s="35" t="s">
        <v>520</v>
      </c>
      <c r="D234" s="35" t="s">
        <v>515</v>
      </c>
      <c r="E234" s="35" t="s">
        <v>192</v>
      </c>
      <c r="F234" s="35" t="s">
        <v>2423</v>
      </c>
      <c r="G234" s="36">
        <f>INDEX(NIST_TO_ISO[ISO/IEC 27001 Control],MATCH(Table17[NIST Subcategory ID],NIST_TO_ISO[Subcategory ID],0))</f>
        <v>7.4</v>
      </c>
      <c r="H234" s="37" t="str">
        <f>INDEX(NIST_TO_ISO[ISO/IEC 27001 Objective],MATCH(Table17[NIST Subcategory ID],NIST_TO_ISO[Subcategory ID],0))</f>
        <v>Communication</v>
      </c>
      <c r="I234" s="35" t="s">
        <v>280</v>
      </c>
      <c r="J234" s="35" t="s">
        <v>3450</v>
      </c>
      <c r="K234" s="38" t="s">
        <v>473</v>
      </c>
      <c r="L234" s="35" t="s">
        <v>632</v>
      </c>
      <c r="M234" s="35" t="s">
        <v>602</v>
      </c>
      <c r="N234" s="37" t="s">
        <v>675</v>
      </c>
      <c r="O234" s="35"/>
    </row>
    <row r="235" spans="1:15" ht="89.25" x14ac:dyDescent="0.25">
      <c r="A235" s="35" t="s">
        <v>518</v>
      </c>
      <c r="B235" s="35" t="s">
        <v>519</v>
      </c>
      <c r="C235" s="35" t="s">
        <v>689</v>
      </c>
      <c r="D235" s="35" t="s">
        <v>680</v>
      </c>
      <c r="E235" s="35" t="s">
        <v>188</v>
      </c>
      <c r="F235" s="35" t="s">
        <v>2158</v>
      </c>
      <c r="G235" s="36">
        <f>INDEX(NIST_TO_ISO[ISO/IEC 27001 Control],MATCH(Table17[NIST Subcategory ID],NIST_TO_ISO[Subcategory ID],0))</f>
        <v>10.1</v>
      </c>
      <c r="H235" s="37" t="str">
        <f>INDEX(NIST_TO_ISO[ISO/IEC 27001 Objective],MATCH(Table17[NIST Subcategory ID],NIST_TO_ISO[Subcategory ID],0))</f>
        <v>Nonconformity and corrective action</v>
      </c>
      <c r="I235" s="35" t="s">
        <v>280</v>
      </c>
      <c r="J235" s="35" t="s">
        <v>3450</v>
      </c>
      <c r="K235" s="38" t="s">
        <v>473</v>
      </c>
      <c r="L235" s="35" t="s">
        <v>681</v>
      </c>
      <c r="M235" s="35" t="s">
        <v>682</v>
      </c>
      <c r="N235" s="37" t="s">
        <v>683</v>
      </c>
      <c r="O235" s="35"/>
    </row>
    <row r="236" spans="1:15" ht="140.25" x14ac:dyDescent="0.25">
      <c r="A236" s="35" t="s">
        <v>518</v>
      </c>
      <c r="B236" s="35" t="s">
        <v>519</v>
      </c>
      <c r="C236" s="35" t="s">
        <v>689</v>
      </c>
      <c r="D236" s="35" t="s">
        <v>680</v>
      </c>
      <c r="E236" s="35" t="s">
        <v>189</v>
      </c>
      <c r="F236" s="35" t="s">
        <v>2159</v>
      </c>
      <c r="G236" s="36">
        <f>INDEX(NIST_TO_ISO[ISO/IEC 27001 Control],MATCH(Table17[NIST Subcategory ID],NIST_TO_ISO[Subcategory ID],0))</f>
        <v>10.1</v>
      </c>
      <c r="H236" s="37" t="str">
        <f>INDEX(NIST_TO_ISO[ISO/IEC 27001 Objective],MATCH(Table17[NIST Subcategory ID],NIST_TO_ISO[Subcategory ID],0))</f>
        <v>Nonconformity and corrective action</v>
      </c>
      <c r="I236" s="35" t="s">
        <v>280</v>
      </c>
      <c r="J236" s="35" t="s">
        <v>3450</v>
      </c>
      <c r="K236" s="38" t="s">
        <v>473</v>
      </c>
      <c r="L236" s="35" t="s">
        <v>632</v>
      </c>
      <c r="M236" s="35" t="s">
        <v>672</v>
      </c>
      <c r="N236" s="37" t="s">
        <v>677</v>
      </c>
      <c r="O236" s="35"/>
    </row>
    <row r="237" spans="1:15" ht="76.5" x14ac:dyDescent="0.25">
      <c r="A237" s="35" t="s">
        <v>518</v>
      </c>
      <c r="B237" s="35" t="s">
        <v>519</v>
      </c>
      <c r="C237" s="35" t="s">
        <v>689</v>
      </c>
      <c r="D237" s="35" t="s">
        <v>680</v>
      </c>
      <c r="E237" s="35" t="s">
        <v>189</v>
      </c>
      <c r="F237" s="35" t="s">
        <v>2159</v>
      </c>
      <c r="G237" s="36">
        <f>INDEX(NIST_TO_ISO[ISO/IEC 27001 Control],MATCH(Table17[NIST Subcategory ID],NIST_TO_ISO[Subcategory ID],0))</f>
        <v>10.1</v>
      </c>
      <c r="H237" s="37" t="str">
        <f>INDEX(NIST_TO_ISO[ISO/IEC 27001 Objective],MATCH(Table17[NIST Subcategory ID],NIST_TO_ISO[Subcategory ID],0))</f>
        <v>Nonconformity and corrective action</v>
      </c>
      <c r="I237" s="35" t="s">
        <v>280</v>
      </c>
      <c r="J237" s="35" t="s">
        <v>3450</v>
      </c>
      <c r="K237" s="38" t="s">
        <v>473</v>
      </c>
      <c r="L237" s="35" t="s">
        <v>681</v>
      </c>
      <c r="M237" s="35" t="s">
        <v>682</v>
      </c>
      <c r="N237" s="37" t="s">
        <v>684</v>
      </c>
      <c r="O237" s="35"/>
    </row>
    <row r="238" spans="1:15" ht="127.5" x14ac:dyDescent="0.25">
      <c r="A238" s="35" t="s">
        <v>518</v>
      </c>
      <c r="B238" s="35" t="s">
        <v>519</v>
      </c>
      <c r="C238" s="35" t="s">
        <v>690</v>
      </c>
      <c r="D238" s="35" t="s">
        <v>691</v>
      </c>
      <c r="E238" s="35" t="s">
        <v>187</v>
      </c>
      <c r="F238" s="35" t="s">
        <v>2402</v>
      </c>
      <c r="G238" s="36" t="str">
        <f>INDEX(NIST_TO_ISO[ISO/IEC 27001 Control],MATCH(Table17[NIST Subcategory ID],NIST_TO_ISO[Subcategory ID],0))</f>
        <v>A.16.1.5</v>
      </c>
      <c r="H238" s="37" t="str">
        <f>INDEX(NIST_TO_ISO[ISO/IEC 27001 Objective],MATCH(Table17[NIST Subcategory ID],NIST_TO_ISO[Subcategory ID],0))</f>
        <v>Response to information security incidents</v>
      </c>
      <c r="I238" s="35" t="s">
        <v>280</v>
      </c>
      <c r="J238" s="35" t="s">
        <v>3450</v>
      </c>
      <c r="K238" s="38" t="s">
        <v>473</v>
      </c>
      <c r="L238" s="35" t="s">
        <v>632</v>
      </c>
      <c r="M238" s="35" t="s">
        <v>602</v>
      </c>
      <c r="N238" s="37" t="s">
        <v>633</v>
      </c>
      <c r="O238" s="35"/>
    </row>
    <row r="239" spans="1:15" ht="76.5" x14ac:dyDescent="0.25">
      <c r="A239" s="35" t="s">
        <v>473</v>
      </c>
      <c r="B239" s="35" t="s">
        <v>473</v>
      </c>
      <c r="C239" s="35" t="s">
        <v>521</v>
      </c>
      <c r="D239" s="35" t="s">
        <v>473</v>
      </c>
      <c r="E239" s="35" t="s">
        <v>522</v>
      </c>
      <c r="F239" s="35" t="e">
        <v>#N/A</v>
      </c>
      <c r="G239" s="36" t="str">
        <f>INDEX(NIST_TO_ISO[ISO/IEC 27001 Control],MATCH(Table17[NIST Subcategory ID],NIST_TO_ISO[Subcategory ID],0))</f>
        <v>N.A</v>
      </c>
      <c r="H239" s="37" t="str">
        <f>INDEX(NIST_TO_ISO[ISO/IEC 27001 Objective],MATCH(Table17[NIST Subcategory ID],NIST_TO_ISO[Subcategory ID],0))</f>
        <v>No Direct ISO Mapping</v>
      </c>
      <c r="I239" s="35" t="s">
        <v>280</v>
      </c>
      <c r="J239" s="35" t="s">
        <v>3450</v>
      </c>
      <c r="K239" s="38" t="s">
        <v>473</v>
      </c>
      <c r="L239" s="35" t="s">
        <v>661</v>
      </c>
      <c r="M239" s="35" t="s">
        <v>662</v>
      </c>
      <c r="N239" s="37" t="s">
        <v>669</v>
      </c>
      <c r="O239" s="35"/>
    </row>
    <row r="240" spans="1:15" ht="51" x14ac:dyDescent="0.25">
      <c r="A240" s="35" t="s">
        <v>473</v>
      </c>
      <c r="B240" s="35" t="s">
        <v>473</v>
      </c>
      <c r="C240" s="35" t="s">
        <v>521</v>
      </c>
      <c r="D240" s="35" t="s">
        <v>473</v>
      </c>
      <c r="E240" s="35" t="s">
        <v>522</v>
      </c>
      <c r="F240" s="35" t="e">
        <v>#N/A</v>
      </c>
      <c r="G240" s="36" t="str">
        <f>INDEX(NIST_TO_ISO[ISO/IEC 27001 Control],MATCH(Table17[NIST Subcategory ID],NIST_TO_ISO[Subcategory ID],0))</f>
        <v>N.A</v>
      </c>
      <c r="H240" s="37" t="str">
        <f>INDEX(NIST_TO_ISO[ISO/IEC 27001 Objective],MATCH(Table17[NIST Subcategory ID],NIST_TO_ISO[Subcategory ID],0))</f>
        <v>No Direct ISO Mapping</v>
      </c>
      <c r="I240" s="35" t="s">
        <v>280</v>
      </c>
      <c r="J240" s="35" t="s">
        <v>3450</v>
      </c>
      <c r="K240" s="38" t="s">
        <v>473</v>
      </c>
      <c r="L240" s="35" t="s">
        <v>661</v>
      </c>
      <c r="M240" s="35" t="s">
        <v>662</v>
      </c>
      <c r="N240" s="37" t="s">
        <v>663</v>
      </c>
      <c r="O240" s="35"/>
    </row>
    <row r="241" spans="1:15" ht="63.75" x14ac:dyDescent="0.25">
      <c r="A241" s="35" t="s">
        <v>473</v>
      </c>
      <c r="B241" s="35" t="s">
        <v>473</v>
      </c>
      <c r="C241" s="35" t="s">
        <v>521</v>
      </c>
      <c r="D241" s="35" t="s">
        <v>473</v>
      </c>
      <c r="E241" s="38" t="s">
        <v>522</v>
      </c>
      <c r="F241" s="35" t="e">
        <v>#N/A</v>
      </c>
      <c r="G241" s="36" t="str">
        <f>INDEX(NIST_TO_ISO[ISO/IEC 27001 Control],MATCH(Table17[NIST Subcategory ID],NIST_TO_ISO[Subcategory ID],0))</f>
        <v>N.A</v>
      </c>
      <c r="H241" s="37" t="str">
        <f>INDEX(NIST_TO_ISO[ISO/IEC 27001 Objective],MATCH(Table17[NIST Subcategory ID],NIST_TO_ISO[Subcategory ID],0))</f>
        <v>No Direct ISO Mapping</v>
      </c>
      <c r="I241" s="35" t="s">
        <v>280</v>
      </c>
      <c r="J241" s="35" t="s">
        <v>3450</v>
      </c>
      <c r="K241" s="38" t="s">
        <v>473</v>
      </c>
      <c r="L241" s="35" t="s">
        <v>632</v>
      </c>
      <c r="M241" s="35" t="s">
        <v>672</v>
      </c>
      <c r="N241" s="37" t="s">
        <v>687</v>
      </c>
      <c r="O241" s="35"/>
    </row>
    <row r="242" spans="1:15" ht="165.75" x14ac:dyDescent="0.25">
      <c r="A242" s="35" t="s">
        <v>473</v>
      </c>
      <c r="B242" s="35" t="s">
        <v>473</v>
      </c>
      <c r="C242" s="35" t="s">
        <v>521</v>
      </c>
      <c r="D242" s="35" t="s">
        <v>473</v>
      </c>
      <c r="E242" s="35" t="s">
        <v>522</v>
      </c>
      <c r="F242" s="35" t="e">
        <v>#N/A</v>
      </c>
      <c r="G242" s="36" t="str">
        <f>INDEX(NIST_TO_ISO[ISO/IEC 27001 Control],MATCH(Table17[NIST Subcategory ID],NIST_TO_ISO[Subcategory ID],0))</f>
        <v>N.A</v>
      </c>
      <c r="H242" s="37" t="str">
        <f>INDEX(NIST_TO_ISO[ISO/IEC 27001 Objective],MATCH(Table17[NIST Subcategory ID],NIST_TO_ISO[Subcategory ID],0))</f>
        <v>No Direct ISO Mapping</v>
      </c>
      <c r="I242" s="35" t="s">
        <v>280</v>
      </c>
      <c r="J242" s="35" t="s">
        <v>3450</v>
      </c>
      <c r="K242" s="38" t="s">
        <v>473</v>
      </c>
      <c r="L242" s="35" t="s">
        <v>647</v>
      </c>
      <c r="M242" s="35" t="s">
        <v>648</v>
      </c>
      <c r="N242" s="37" t="s">
        <v>692</v>
      </c>
      <c r="O242" s="35"/>
    </row>
    <row r="243" spans="1:15" ht="127.5" x14ac:dyDescent="0.25">
      <c r="A243" s="35" t="s">
        <v>473</v>
      </c>
      <c r="B243" s="35" t="s">
        <v>473</v>
      </c>
      <c r="C243" s="35" t="s">
        <v>521</v>
      </c>
      <c r="D243" s="35" t="s">
        <v>473</v>
      </c>
      <c r="E243" s="35" t="s">
        <v>522</v>
      </c>
      <c r="F243" s="35" t="e">
        <v>#N/A</v>
      </c>
      <c r="G243" s="36" t="str">
        <f>INDEX(NIST_TO_ISO[ISO/IEC 27001 Control],MATCH(Table17[NIST Subcategory ID],NIST_TO_ISO[Subcategory ID],0))</f>
        <v>N.A</v>
      </c>
      <c r="H243" s="37" t="str">
        <f>INDEX(NIST_TO_ISO[ISO/IEC 27001 Objective],MATCH(Table17[NIST Subcategory ID],NIST_TO_ISO[Subcategory ID],0))</f>
        <v>No Direct ISO Mapping</v>
      </c>
      <c r="I243" s="35" t="s">
        <v>280</v>
      </c>
      <c r="J243" s="35" t="s">
        <v>3450</v>
      </c>
      <c r="K243" s="38" t="s">
        <v>473</v>
      </c>
      <c r="L243" s="35" t="s">
        <v>647</v>
      </c>
      <c r="M243" s="35" t="s">
        <v>648</v>
      </c>
      <c r="N243" s="37" t="s">
        <v>693</v>
      </c>
      <c r="O243" s="35"/>
    </row>
    <row r="244" spans="1:15" ht="102" x14ac:dyDescent="0.25">
      <c r="A244" s="35" t="s">
        <v>473</v>
      </c>
      <c r="B244" s="35" t="s">
        <v>473</v>
      </c>
      <c r="C244" s="35" t="s">
        <v>521</v>
      </c>
      <c r="D244" s="35" t="s">
        <v>473</v>
      </c>
      <c r="E244" s="35" t="s">
        <v>522</v>
      </c>
      <c r="F244" s="35" t="e">
        <v>#N/A</v>
      </c>
      <c r="G244" s="36" t="str">
        <f>INDEX(NIST_TO_ISO[ISO/IEC 27001 Control],MATCH(Table17[NIST Subcategory ID],NIST_TO_ISO[Subcategory ID],0))</f>
        <v>N.A</v>
      </c>
      <c r="H244" s="37" t="str">
        <f>INDEX(NIST_TO_ISO[ISO/IEC 27001 Objective],MATCH(Table17[NIST Subcategory ID],NIST_TO_ISO[Subcategory ID],0))</f>
        <v>No Direct ISO Mapping</v>
      </c>
      <c r="I244" s="35" t="s">
        <v>280</v>
      </c>
      <c r="J244" s="35" t="s">
        <v>3450</v>
      </c>
      <c r="K244" s="38" t="s">
        <v>473</v>
      </c>
      <c r="L244" s="35" t="s">
        <v>681</v>
      </c>
      <c r="M244" s="35" t="s">
        <v>682</v>
      </c>
      <c r="N244" s="37" t="s">
        <v>694</v>
      </c>
      <c r="O244" s="35"/>
    </row>
    <row r="245" spans="1:15" ht="76.5" x14ac:dyDescent="0.25">
      <c r="A245" s="35" t="s">
        <v>473</v>
      </c>
      <c r="B245" s="35" t="s">
        <v>473</v>
      </c>
      <c r="C245" s="35" t="s">
        <v>521</v>
      </c>
      <c r="D245" s="35" t="s">
        <v>473</v>
      </c>
      <c r="E245" s="35" t="s">
        <v>522</v>
      </c>
      <c r="F245" s="35" t="e">
        <v>#N/A</v>
      </c>
      <c r="G245" s="36" t="str">
        <f>INDEX(NIST_TO_ISO[ISO/IEC 27001 Control],MATCH(Table17[NIST Subcategory ID],NIST_TO_ISO[Subcategory ID],0))</f>
        <v>N.A</v>
      </c>
      <c r="H245" s="37" t="str">
        <f>INDEX(NIST_TO_ISO[ISO/IEC 27001 Objective],MATCH(Table17[NIST Subcategory ID],NIST_TO_ISO[Subcategory ID],0))</f>
        <v>No Direct ISO Mapping</v>
      </c>
      <c r="I245" s="35" t="s">
        <v>280</v>
      </c>
      <c r="J245" s="35" t="s">
        <v>3450</v>
      </c>
      <c r="K245" s="38" t="s">
        <v>473</v>
      </c>
      <c r="L245" s="35" t="s">
        <v>681</v>
      </c>
      <c r="M245" s="35" t="s">
        <v>695</v>
      </c>
      <c r="N245" s="37" t="s">
        <v>696</v>
      </c>
      <c r="O245" s="35"/>
    </row>
    <row r="246" spans="1:15" ht="140.25" x14ac:dyDescent="0.25">
      <c r="A246" s="35" t="s">
        <v>697</v>
      </c>
      <c r="B246" s="35" t="s">
        <v>697</v>
      </c>
      <c r="C246" s="35" t="s">
        <v>697</v>
      </c>
      <c r="D246" s="35" t="s">
        <v>697</v>
      </c>
      <c r="E246" s="35" t="s">
        <v>697</v>
      </c>
      <c r="F246" s="35" t="e">
        <v>#N/A</v>
      </c>
      <c r="G246" s="36" t="str">
        <f>INDEX(NIST_TO_ISO[ISO/IEC 27001 Control],MATCH(Table17[NIST Subcategory ID],NIST_TO_ISO[Subcategory ID],0))</f>
        <v>N.A</v>
      </c>
      <c r="H246" s="37" t="str">
        <f>INDEX(NIST_TO_ISO[ISO/IEC 27001 Objective],MATCH(Table17[NIST Subcategory ID],NIST_TO_ISO[Subcategory ID],0))</f>
        <v>No Direct ISO Mapping</v>
      </c>
      <c r="I246" s="35" t="s">
        <v>280</v>
      </c>
      <c r="J246" s="35" t="s">
        <v>3450</v>
      </c>
      <c r="K246" s="38" t="s">
        <v>473</v>
      </c>
      <c r="L246" s="35" t="s">
        <v>632</v>
      </c>
      <c r="M246" s="35" t="s">
        <v>602</v>
      </c>
      <c r="N246" s="37" t="s">
        <v>698</v>
      </c>
      <c r="O246" s="35"/>
    </row>
    <row r="247" spans="1:15" ht="102" x14ac:dyDescent="0.25">
      <c r="A247" s="35" t="s">
        <v>699</v>
      </c>
      <c r="B247" s="35" t="s">
        <v>699</v>
      </c>
      <c r="C247" s="35" t="s">
        <v>699</v>
      </c>
      <c r="D247" s="35" t="s">
        <v>699</v>
      </c>
      <c r="E247" s="35" t="s">
        <v>699</v>
      </c>
      <c r="F247" s="35" t="e">
        <v>#N/A</v>
      </c>
      <c r="G247" s="36" t="str">
        <f>INDEX(NIST_TO_ISO[ISO/IEC 27001 Control],MATCH(Table17[NIST Subcategory ID],NIST_TO_ISO[Subcategory ID],0))</f>
        <v>N.A</v>
      </c>
      <c r="H247" s="37" t="str">
        <f>INDEX(NIST_TO_ISO[ISO/IEC 27001 Objective],MATCH(Table17[NIST Subcategory ID],NIST_TO_ISO[Subcategory ID],0))</f>
        <v>No Direct ISO Mapping</v>
      </c>
      <c r="I247" s="35" t="s">
        <v>280</v>
      </c>
      <c r="J247" s="35" t="s">
        <v>3450</v>
      </c>
      <c r="K247" s="38" t="s">
        <v>473</v>
      </c>
      <c r="L247" s="35" t="s">
        <v>398</v>
      </c>
      <c r="M247" s="35" t="s">
        <v>606</v>
      </c>
      <c r="N247" s="37" t="s">
        <v>700</v>
      </c>
      <c r="O247" s="35" t="s">
        <v>487</v>
      </c>
    </row>
    <row r="248" spans="1:15" ht="76.5" x14ac:dyDescent="0.25">
      <c r="A248" s="35" t="s">
        <v>699</v>
      </c>
      <c r="B248" s="35" t="s">
        <v>699</v>
      </c>
      <c r="C248" s="35" t="s">
        <v>699</v>
      </c>
      <c r="D248" s="35" t="s">
        <v>699</v>
      </c>
      <c r="E248" s="35" t="s">
        <v>699</v>
      </c>
      <c r="F248" s="35" t="e">
        <v>#N/A</v>
      </c>
      <c r="G248" s="36" t="str">
        <f>INDEX(NIST_TO_ISO[ISO/IEC 27001 Control],MATCH(Table17[NIST Subcategory ID],NIST_TO_ISO[Subcategory ID],0))</f>
        <v>N.A</v>
      </c>
      <c r="H248" s="37" t="str">
        <f>INDEX(NIST_TO_ISO[ISO/IEC 27001 Objective],MATCH(Table17[NIST Subcategory ID],NIST_TO_ISO[Subcategory ID],0))</f>
        <v>No Direct ISO Mapping</v>
      </c>
      <c r="I248" s="35" t="s">
        <v>280</v>
      </c>
      <c r="J248" s="35" t="s">
        <v>3450</v>
      </c>
      <c r="K248" s="38" t="s">
        <v>473</v>
      </c>
      <c r="L248" s="35" t="s">
        <v>598</v>
      </c>
      <c r="M248" s="35" t="s">
        <v>599</v>
      </c>
      <c r="N248" s="37" t="s">
        <v>701</v>
      </c>
      <c r="O248" s="35" t="s">
        <v>548</v>
      </c>
    </row>
    <row r="249" spans="1:15" ht="216.75" x14ac:dyDescent="0.25">
      <c r="A249" s="35" t="s">
        <v>699</v>
      </c>
      <c r="B249" s="35" t="s">
        <v>699</v>
      </c>
      <c r="C249" s="35" t="s">
        <v>699</v>
      </c>
      <c r="D249" s="35" t="s">
        <v>699</v>
      </c>
      <c r="E249" s="35" t="s">
        <v>699</v>
      </c>
      <c r="F249" s="35" t="e">
        <v>#N/A</v>
      </c>
      <c r="G249" s="36" t="str">
        <f>INDEX(NIST_TO_ISO[ISO/IEC 27001 Control],MATCH(Table17[NIST Subcategory ID],NIST_TO_ISO[Subcategory ID],0))</f>
        <v>N.A</v>
      </c>
      <c r="H249" s="37" t="str">
        <f>INDEX(NIST_TO_ISO[ISO/IEC 27001 Objective],MATCH(Table17[NIST Subcategory ID],NIST_TO_ISO[Subcategory ID],0))</f>
        <v>No Direct ISO Mapping</v>
      </c>
      <c r="I249" s="35" t="s">
        <v>280</v>
      </c>
      <c r="J249" s="35" t="s">
        <v>3450</v>
      </c>
      <c r="K249" s="38" t="s">
        <v>473</v>
      </c>
      <c r="L249" s="35" t="s">
        <v>632</v>
      </c>
      <c r="M249" s="35" t="s">
        <v>657</v>
      </c>
      <c r="N249" s="37" t="s">
        <v>658</v>
      </c>
      <c r="O249" s="35"/>
    </row>
    <row r="250" spans="1:15" ht="38.25" x14ac:dyDescent="0.25">
      <c r="A250" s="35" t="s">
        <v>395</v>
      </c>
      <c r="B250" s="35" t="s">
        <v>396</v>
      </c>
      <c r="C250" s="35" t="s">
        <v>528</v>
      </c>
      <c r="D250" s="35" t="s">
        <v>529</v>
      </c>
      <c r="E250" s="35" t="s">
        <v>106</v>
      </c>
      <c r="F250" s="35" t="s">
        <v>2598</v>
      </c>
      <c r="G250" s="36" t="str">
        <f>INDEX(NIST_TO_ISO[ISO/IEC 27001 Control],MATCH(Table17[NIST Subcategory ID],NIST_TO_ISO[Subcategory ID],0))</f>
        <v>A.08.1.1
A.08.1.2</v>
      </c>
      <c r="H250" s="37" t="str">
        <f>INDEX(NIST_TO_ISO[ISO/IEC 27001 Objective],MATCH(Table17[NIST Subcategory ID],NIST_TO_ISO[Subcategory ID],0))</f>
        <v>Inventory of assets
Ownership of assets</v>
      </c>
      <c r="I250" s="35" t="s">
        <v>374</v>
      </c>
      <c r="J250" s="35" t="s">
        <v>702</v>
      </c>
      <c r="K250" s="38" t="s">
        <v>471</v>
      </c>
      <c r="L250" s="35" t="s">
        <v>703</v>
      </c>
      <c r="M250" s="38" t="s">
        <v>398</v>
      </c>
      <c r="N250" s="37" t="s">
        <v>704</v>
      </c>
      <c r="O250" s="35"/>
    </row>
    <row r="251" spans="1:15" ht="38.25" x14ac:dyDescent="0.25">
      <c r="A251" s="35" t="s">
        <v>395</v>
      </c>
      <c r="B251" s="35" t="s">
        <v>396</v>
      </c>
      <c r="C251" s="35" t="s">
        <v>528</v>
      </c>
      <c r="D251" s="35" t="s">
        <v>529</v>
      </c>
      <c r="E251" s="35" t="s">
        <v>106</v>
      </c>
      <c r="F251" s="35" t="s">
        <v>2598</v>
      </c>
      <c r="G251" s="36" t="str">
        <f>INDEX(NIST_TO_ISO[ISO/IEC 27001 Control],MATCH(Table17[NIST Subcategory ID],NIST_TO_ISO[Subcategory ID],0))</f>
        <v>A.08.1.1
A.08.1.2</v>
      </c>
      <c r="H251" s="37" t="str">
        <f>INDEX(NIST_TO_ISO[ISO/IEC 27001 Objective],MATCH(Table17[NIST Subcategory ID],NIST_TO_ISO[Subcategory ID],0))</f>
        <v>Inventory of assets
Ownership of assets</v>
      </c>
      <c r="I251" s="35" t="s">
        <v>374</v>
      </c>
      <c r="J251" s="35" t="s">
        <v>702</v>
      </c>
      <c r="K251" s="38" t="s">
        <v>471</v>
      </c>
      <c r="L251" s="35" t="s">
        <v>703</v>
      </c>
      <c r="M251" s="38" t="s">
        <v>398</v>
      </c>
      <c r="N251" s="37" t="s">
        <v>705</v>
      </c>
      <c r="O251" s="35"/>
    </row>
    <row r="252" spans="1:15" ht="63.75" x14ac:dyDescent="0.25">
      <c r="A252" s="35" t="s">
        <v>395</v>
      </c>
      <c r="B252" s="35" t="s">
        <v>396</v>
      </c>
      <c r="C252" s="35" t="s">
        <v>397</v>
      </c>
      <c r="D252" s="35" t="s">
        <v>398</v>
      </c>
      <c r="E252" s="35" t="s">
        <v>13</v>
      </c>
      <c r="F252" s="35" t="s">
        <v>2415</v>
      </c>
      <c r="G252" s="36" t="str">
        <f>INDEX(NIST_TO_ISO[ISO/IEC 27001 Control],MATCH(Table17[NIST Subcategory ID],NIST_TO_ISO[Subcategory ID],0))</f>
        <v>A.18.1.1
A.18.1.2
A.18.1.3
A.18.1.4
A.18.1.5</v>
      </c>
      <c r="H252"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252" s="35" t="s">
        <v>374</v>
      </c>
      <c r="J252" s="35" t="s">
        <v>702</v>
      </c>
      <c r="K252" s="38" t="s">
        <v>471</v>
      </c>
      <c r="L252" s="35" t="s">
        <v>703</v>
      </c>
      <c r="M252" s="38" t="s">
        <v>398</v>
      </c>
      <c r="N252" s="37" t="s">
        <v>785</v>
      </c>
      <c r="O252" s="35" t="s">
        <v>786</v>
      </c>
    </row>
    <row r="253" spans="1:15" ht="25.5" x14ac:dyDescent="0.25">
      <c r="A253" s="35" t="s">
        <v>395</v>
      </c>
      <c r="B253" s="35" t="s">
        <v>396</v>
      </c>
      <c r="C253" s="35" t="s">
        <v>528</v>
      </c>
      <c r="D253" s="35" t="s">
        <v>529</v>
      </c>
      <c r="E253" s="38" t="s">
        <v>107</v>
      </c>
      <c r="F253" s="35" t="s">
        <v>2599</v>
      </c>
      <c r="G253" s="36" t="str">
        <f>INDEX(NIST_TO_ISO[ISO/IEC 27001 Control],MATCH(Table17[NIST Subcategory ID],NIST_TO_ISO[Subcategory ID],0))</f>
        <v>A.08.1.1
A.08.1.2</v>
      </c>
      <c r="H253" s="37" t="str">
        <f>INDEX(NIST_TO_ISO[ISO/IEC 27001 Objective],MATCH(Table17[NIST Subcategory ID],NIST_TO_ISO[Subcategory ID],0))</f>
        <v>Inventory of assets
Ownership of assets</v>
      </c>
      <c r="I253" s="35" t="s">
        <v>374</v>
      </c>
      <c r="J253" s="35" t="s">
        <v>702</v>
      </c>
      <c r="K253" s="38" t="s">
        <v>471</v>
      </c>
      <c r="L253" s="35" t="s">
        <v>703</v>
      </c>
      <c r="M253" s="38" t="s">
        <v>398</v>
      </c>
      <c r="N253" s="37" t="s">
        <v>709</v>
      </c>
      <c r="O253" s="35"/>
    </row>
    <row r="254" spans="1:15" ht="38.25" x14ac:dyDescent="0.25">
      <c r="A254" s="35" t="s">
        <v>395</v>
      </c>
      <c r="B254" s="35" t="s">
        <v>396</v>
      </c>
      <c r="C254" s="35" t="s">
        <v>528</v>
      </c>
      <c r="D254" s="35" t="s">
        <v>529</v>
      </c>
      <c r="E254" s="35" t="s">
        <v>108</v>
      </c>
      <c r="F254" s="35" t="s">
        <v>2600</v>
      </c>
      <c r="G254" s="36" t="str">
        <f>INDEX(NIST_TO_ISO[ISO/IEC 27001 Control],MATCH(Table17[NIST Subcategory ID],NIST_TO_ISO[Subcategory ID],0))</f>
        <v>A.13.2.1</v>
      </c>
      <c r="H254" s="37" t="str">
        <f>INDEX(NIST_TO_ISO[ISO/IEC 27001 Objective],MATCH(Table17[NIST Subcategory ID],NIST_TO_ISO[Subcategory ID],0))</f>
        <v>Information transfer policies and procedures</v>
      </c>
      <c r="I254" s="35" t="s">
        <v>374</v>
      </c>
      <c r="J254" s="35" t="s">
        <v>702</v>
      </c>
      <c r="K254" s="38" t="s">
        <v>471</v>
      </c>
      <c r="L254" s="35" t="s">
        <v>710</v>
      </c>
      <c r="M254" s="35" t="s">
        <v>711</v>
      </c>
      <c r="N254" s="37" t="s">
        <v>712</v>
      </c>
      <c r="O254" s="35"/>
    </row>
    <row r="255" spans="1:15" ht="25.5" x14ac:dyDescent="0.25">
      <c r="A255" s="35" t="s">
        <v>395</v>
      </c>
      <c r="B255" s="35" t="s">
        <v>396</v>
      </c>
      <c r="C255" s="35" t="s">
        <v>528</v>
      </c>
      <c r="D255" s="35" t="s">
        <v>529</v>
      </c>
      <c r="E255" s="35" t="s">
        <v>108</v>
      </c>
      <c r="F255" s="35" t="s">
        <v>2600</v>
      </c>
      <c r="G255" s="36" t="str">
        <f>INDEX(NIST_TO_ISO[ISO/IEC 27001 Control],MATCH(Table17[NIST Subcategory ID],NIST_TO_ISO[Subcategory ID],0))</f>
        <v>A.13.2.1</v>
      </c>
      <c r="H255" s="37" t="str">
        <f>INDEX(NIST_TO_ISO[ISO/IEC 27001 Objective],MATCH(Table17[NIST Subcategory ID],NIST_TO_ISO[Subcategory ID],0))</f>
        <v>Information transfer policies and procedures</v>
      </c>
      <c r="I255" s="35" t="s">
        <v>374</v>
      </c>
      <c r="J255" s="35" t="s">
        <v>702</v>
      </c>
      <c r="K255" s="38" t="s">
        <v>471</v>
      </c>
      <c r="L255" s="35" t="s">
        <v>710</v>
      </c>
      <c r="M255" s="35" t="s">
        <v>711</v>
      </c>
      <c r="N255" s="37" t="s">
        <v>713</v>
      </c>
      <c r="O255" s="35"/>
    </row>
    <row r="256" spans="1:15" ht="25.5" x14ac:dyDescent="0.25">
      <c r="A256" s="35" t="s">
        <v>395</v>
      </c>
      <c r="B256" s="35" t="s">
        <v>396</v>
      </c>
      <c r="C256" s="35" t="s">
        <v>528</v>
      </c>
      <c r="D256" s="35" t="s">
        <v>529</v>
      </c>
      <c r="E256" s="35" t="s">
        <v>108</v>
      </c>
      <c r="F256" s="35" t="s">
        <v>2600</v>
      </c>
      <c r="G256" s="36" t="str">
        <f>INDEX(NIST_TO_ISO[ISO/IEC 27001 Control],MATCH(Table17[NIST Subcategory ID],NIST_TO_ISO[Subcategory ID],0))</f>
        <v>A.13.2.1</v>
      </c>
      <c r="H256" s="37" t="str">
        <f>INDEX(NIST_TO_ISO[ISO/IEC 27001 Objective],MATCH(Table17[NIST Subcategory ID],NIST_TO_ISO[Subcategory ID],0))</f>
        <v>Information transfer policies and procedures</v>
      </c>
      <c r="I256" s="35" t="s">
        <v>374</v>
      </c>
      <c r="J256" s="35" t="s">
        <v>702</v>
      </c>
      <c r="K256" s="38" t="s">
        <v>471</v>
      </c>
      <c r="L256" s="35" t="s">
        <v>710</v>
      </c>
      <c r="M256" s="35" t="s">
        <v>711</v>
      </c>
      <c r="N256" s="37" t="s">
        <v>714</v>
      </c>
      <c r="O256" s="35"/>
    </row>
    <row r="257" spans="1:15" ht="51" x14ac:dyDescent="0.25">
      <c r="A257" s="35" t="s">
        <v>395</v>
      </c>
      <c r="B257" s="35" t="s">
        <v>396</v>
      </c>
      <c r="C257" s="35" t="s">
        <v>528</v>
      </c>
      <c r="D257" s="35" t="s">
        <v>529</v>
      </c>
      <c r="E257" s="35" t="s">
        <v>108</v>
      </c>
      <c r="F257" s="35" t="s">
        <v>2600</v>
      </c>
      <c r="G257" s="36" t="str">
        <f>INDEX(NIST_TO_ISO[ISO/IEC 27001 Control],MATCH(Table17[NIST Subcategory ID],NIST_TO_ISO[Subcategory ID],0))</f>
        <v>A.13.2.1</v>
      </c>
      <c r="H257" s="37" t="str">
        <f>INDEX(NIST_TO_ISO[ISO/IEC 27001 Objective],MATCH(Table17[NIST Subcategory ID],NIST_TO_ISO[Subcategory ID],0))</f>
        <v>Information transfer policies and procedures</v>
      </c>
      <c r="I257" s="35" t="s">
        <v>374</v>
      </c>
      <c r="J257" s="35" t="s">
        <v>702</v>
      </c>
      <c r="K257" s="38" t="s">
        <v>471</v>
      </c>
      <c r="L257" s="35" t="s">
        <v>710</v>
      </c>
      <c r="M257" s="35" t="s">
        <v>711</v>
      </c>
      <c r="N257" s="37" t="s">
        <v>715</v>
      </c>
      <c r="O257" s="35"/>
    </row>
    <row r="258" spans="1:15" ht="25.5" x14ac:dyDescent="0.25">
      <c r="A258" s="35" t="s">
        <v>395</v>
      </c>
      <c r="B258" s="35" t="s">
        <v>396</v>
      </c>
      <c r="C258" s="35" t="s">
        <v>528</v>
      </c>
      <c r="D258" s="35" t="s">
        <v>529</v>
      </c>
      <c r="E258" s="35" t="s">
        <v>108</v>
      </c>
      <c r="F258" s="35" t="s">
        <v>2600</v>
      </c>
      <c r="G258" s="36" t="str">
        <f>INDEX(NIST_TO_ISO[ISO/IEC 27001 Control],MATCH(Table17[NIST Subcategory ID],NIST_TO_ISO[Subcategory ID],0))</f>
        <v>A.13.2.1</v>
      </c>
      <c r="H258" s="37" t="str">
        <f>INDEX(NIST_TO_ISO[ISO/IEC 27001 Objective],MATCH(Table17[NIST Subcategory ID],NIST_TO_ISO[Subcategory ID],0))</f>
        <v>Information transfer policies and procedures</v>
      </c>
      <c r="I258" s="35" t="s">
        <v>374</v>
      </c>
      <c r="J258" s="35" t="s">
        <v>702</v>
      </c>
      <c r="K258" s="38" t="s">
        <v>471</v>
      </c>
      <c r="L258" s="35" t="s">
        <v>710</v>
      </c>
      <c r="M258" s="35" t="s">
        <v>711</v>
      </c>
      <c r="N258" s="37" t="s">
        <v>716</v>
      </c>
      <c r="O258" s="35"/>
    </row>
    <row r="259" spans="1:15" ht="25.5" x14ac:dyDescent="0.25">
      <c r="A259" s="35" t="s">
        <v>395</v>
      </c>
      <c r="B259" s="35" t="s">
        <v>396</v>
      </c>
      <c r="C259" s="35" t="s">
        <v>528</v>
      </c>
      <c r="D259" s="35" t="s">
        <v>529</v>
      </c>
      <c r="E259" s="35" t="s">
        <v>108</v>
      </c>
      <c r="F259" s="35" t="s">
        <v>2600</v>
      </c>
      <c r="G259" s="36" t="str">
        <f>INDEX(NIST_TO_ISO[ISO/IEC 27001 Control],MATCH(Table17[NIST Subcategory ID],NIST_TO_ISO[Subcategory ID],0))</f>
        <v>A.13.2.1</v>
      </c>
      <c r="H259" s="37" t="str">
        <f>INDEX(NIST_TO_ISO[ISO/IEC 27001 Objective],MATCH(Table17[NIST Subcategory ID],NIST_TO_ISO[Subcategory ID],0))</f>
        <v>Information transfer policies and procedures</v>
      </c>
      <c r="I259" s="35" t="s">
        <v>374</v>
      </c>
      <c r="J259" s="35" t="s">
        <v>702</v>
      </c>
      <c r="K259" s="38" t="s">
        <v>471</v>
      </c>
      <c r="L259" s="35" t="s">
        <v>710</v>
      </c>
      <c r="M259" s="35" t="s">
        <v>711</v>
      </c>
      <c r="N259" s="37" t="s">
        <v>717</v>
      </c>
      <c r="O259" s="35"/>
    </row>
    <row r="260" spans="1:15" ht="25.5" x14ac:dyDescent="0.25">
      <c r="A260" s="35" t="s">
        <v>395</v>
      </c>
      <c r="B260" s="35" t="s">
        <v>396</v>
      </c>
      <c r="C260" s="35" t="s">
        <v>528</v>
      </c>
      <c r="D260" s="35" t="s">
        <v>529</v>
      </c>
      <c r="E260" s="35" t="s">
        <v>109</v>
      </c>
      <c r="F260" s="35" t="s">
        <v>2601</v>
      </c>
      <c r="G260" s="36" t="str">
        <f>INDEX(NIST_TO_ISO[ISO/IEC 27001 Control],MATCH(Table17[NIST Subcategory ID],NIST_TO_ISO[Subcategory ID],0))</f>
        <v>A.11.2.6</v>
      </c>
      <c r="H260" s="37" t="str">
        <f>INDEX(NIST_TO_ISO[ISO/IEC 27001 Objective],MATCH(Table17[NIST Subcategory ID],NIST_TO_ISO[Subcategory ID],0))</f>
        <v>Security of equipment and assets off-premises</v>
      </c>
      <c r="I260" s="35" t="s">
        <v>374</v>
      </c>
      <c r="J260" s="35" t="s">
        <v>702</v>
      </c>
      <c r="K260" s="38" t="s">
        <v>471</v>
      </c>
      <c r="L260" s="35" t="s">
        <v>710</v>
      </c>
      <c r="M260" s="35" t="s">
        <v>718</v>
      </c>
      <c r="N260" s="37" t="s">
        <v>719</v>
      </c>
      <c r="O260" s="35"/>
    </row>
    <row r="261" spans="1:15" ht="25.5" x14ac:dyDescent="0.25">
      <c r="A261" s="35" t="s">
        <v>395</v>
      </c>
      <c r="B261" s="35" t="s">
        <v>396</v>
      </c>
      <c r="C261" s="35" t="s">
        <v>528</v>
      </c>
      <c r="D261" s="35" t="s">
        <v>529</v>
      </c>
      <c r="E261" s="35" t="s">
        <v>109</v>
      </c>
      <c r="F261" s="35" t="s">
        <v>2601</v>
      </c>
      <c r="G261" s="36" t="str">
        <f>INDEX(NIST_TO_ISO[ISO/IEC 27001 Control],MATCH(Table17[NIST Subcategory ID],NIST_TO_ISO[Subcategory ID],0))</f>
        <v>A.11.2.6</v>
      </c>
      <c r="H261" s="37" t="str">
        <f>INDEX(NIST_TO_ISO[ISO/IEC 27001 Objective],MATCH(Table17[NIST Subcategory ID],NIST_TO_ISO[Subcategory ID],0))</f>
        <v>Security of equipment and assets off-premises</v>
      </c>
      <c r="I261" s="35" t="s">
        <v>374</v>
      </c>
      <c r="J261" s="35" t="s">
        <v>702</v>
      </c>
      <c r="K261" s="38" t="s">
        <v>471</v>
      </c>
      <c r="L261" s="35" t="s">
        <v>710</v>
      </c>
      <c r="M261" s="35" t="s">
        <v>711</v>
      </c>
      <c r="N261" s="37" t="s">
        <v>720</v>
      </c>
      <c r="O261" s="35"/>
    </row>
    <row r="262" spans="1:15" ht="51" x14ac:dyDescent="0.25">
      <c r="A262" s="35" t="s">
        <v>395</v>
      </c>
      <c r="B262" s="35" t="s">
        <v>396</v>
      </c>
      <c r="C262" s="35" t="s">
        <v>528</v>
      </c>
      <c r="D262" s="35" t="s">
        <v>529</v>
      </c>
      <c r="E262" s="35" t="s">
        <v>110</v>
      </c>
      <c r="F262" s="35" t="s">
        <v>2413</v>
      </c>
      <c r="G262" s="36" t="str">
        <f>INDEX(NIST_TO_ISO[ISO/IEC 27001 Control],MATCH(Table17[NIST Subcategory ID],NIST_TO_ISO[Subcategory ID],0))</f>
        <v>A.08.2.1</v>
      </c>
      <c r="H262" s="37" t="str">
        <f>INDEX(NIST_TO_ISO[ISO/IEC 27001 Objective],MATCH(Table17[NIST Subcategory ID],NIST_TO_ISO[Subcategory ID],0))</f>
        <v>Classification of information</v>
      </c>
      <c r="I262" s="35" t="s">
        <v>374</v>
      </c>
      <c r="J262" s="35" t="s">
        <v>702</v>
      </c>
      <c r="K262" s="38" t="s">
        <v>471</v>
      </c>
      <c r="L262" s="35" t="s">
        <v>703</v>
      </c>
      <c r="M262" s="38" t="s">
        <v>398</v>
      </c>
      <c r="N262" s="37" t="s">
        <v>721</v>
      </c>
      <c r="O262" s="35"/>
    </row>
    <row r="263" spans="1:15" ht="51" x14ac:dyDescent="0.25">
      <c r="A263" s="35" t="s">
        <v>395</v>
      </c>
      <c r="B263" s="35" t="s">
        <v>396</v>
      </c>
      <c r="C263" s="35" t="s">
        <v>528</v>
      </c>
      <c r="D263" s="35" t="s">
        <v>529</v>
      </c>
      <c r="E263" s="35" t="s">
        <v>110</v>
      </c>
      <c r="F263" s="35" t="s">
        <v>2413</v>
      </c>
      <c r="G263" s="36" t="str">
        <f>INDEX(NIST_TO_ISO[ISO/IEC 27001 Control],MATCH(Table17[NIST Subcategory ID],NIST_TO_ISO[Subcategory ID],0))</f>
        <v>A.08.2.1</v>
      </c>
      <c r="H263" s="37" t="str">
        <f>INDEX(NIST_TO_ISO[ISO/IEC 27001 Objective],MATCH(Table17[NIST Subcategory ID],NIST_TO_ISO[Subcategory ID],0))</f>
        <v>Classification of information</v>
      </c>
      <c r="I263" s="35" t="s">
        <v>374</v>
      </c>
      <c r="J263" s="35" t="s">
        <v>702</v>
      </c>
      <c r="K263" s="38" t="s">
        <v>471</v>
      </c>
      <c r="L263" s="35" t="s">
        <v>703</v>
      </c>
      <c r="M263" s="38" t="s">
        <v>398</v>
      </c>
      <c r="N263" s="37" t="s">
        <v>722</v>
      </c>
      <c r="O263" s="35"/>
    </row>
    <row r="264" spans="1:15" ht="51" x14ac:dyDescent="0.25">
      <c r="A264" s="35" t="s">
        <v>395</v>
      </c>
      <c r="B264" s="35" t="s">
        <v>396</v>
      </c>
      <c r="C264" s="35" t="s">
        <v>528</v>
      </c>
      <c r="D264" s="35" t="s">
        <v>529</v>
      </c>
      <c r="E264" s="35" t="s">
        <v>110</v>
      </c>
      <c r="F264" s="35" t="s">
        <v>2413</v>
      </c>
      <c r="G264" s="36" t="str">
        <f>INDEX(NIST_TO_ISO[ISO/IEC 27001 Control],MATCH(Table17[NIST Subcategory ID],NIST_TO_ISO[Subcategory ID],0))</f>
        <v>A.08.2.1</v>
      </c>
      <c r="H264" s="37" t="str">
        <f>INDEX(NIST_TO_ISO[ISO/IEC 27001 Objective],MATCH(Table17[NIST Subcategory ID],NIST_TO_ISO[Subcategory ID],0))</f>
        <v>Classification of information</v>
      </c>
      <c r="I264" s="35" t="s">
        <v>374</v>
      </c>
      <c r="J264" s="35" t="s">
        <v>702</v>
      </c>
      <c r="K264" s="38" t="s">
        <v>471</v>
      </c>
      <c r="L264" s="35" t="s">
        <v>703</v>
      </c>
      <c r="M264" s="38" t="s">
        <v>398</v>
      </c>
      <c r="N264" s="37" t="s">
        <v>723</v>
      </c>
      <c r="O264" s="35"/>
    </row>
    <row r="265" spans="1:15" ht="51" x14ac:dyDescent="0.25">
      <c r="A265" s="35" t="s">
        <v>395</v>
      </c>
      <c r="B265" s="35" t="s">
        <v>396</v>
      </c>
      <c r="C265" s="35" t="s">
        <v>528</v>
      </c>
      <c r="D265" s="35" t="s">
        <v>529</v>
      </c>
      <c r="E265" s="35" t="s">
        <v>110</v>
      </c>
      <c r="F265" s="35" t="s">
        <v>2413</v>
      </c>
      <c r="G265" s="36" t="str">
        <f>INDEX(NIST_TO_ISO[ISO/IEC 27001 Control],MATCH(Table17[NIST Subcategory ID],NIST_TO_ISO[Subcategory ID],0))</f>
        <v>A.08.2.1</v>
      </c>
      <c r="H265" s="37" t="str">
        <f>INDEX(NIST_TO_ISO[ISO/IEC 27001 Objective],MATCH(Table17[NIST Subcategory ID],NIST_TO_ISO[Subcategory ID],0))</f>
        <v>Classification of information</v>
      </c>
      <c r="I265" s="35" t="s">
        <v>374</v>
      </c>
      <c r="J265" s="35" t="s">
        <v>702</v>
      </c>
      <c r="K265" s="38" t="s">
        <v>471</v>
      </c>
      <c r="L265" s="35" t="s">
        <v>703</v>
      </c>
      <c r="M265" s="38" t="s">
        <v>220</v>
      </c>
      <c r="N265" s="37" t="s">
        <v>724</v>
      </c>
      <c r="O265" s="35"/>
    </row>
    <row r="266" spans="1:15" ht="51" x14ac:dyDescent="0.25">
      <c r="A266" s="35" t="s">
        <v>395</v>
      </c>
      <c r="B266" s="35" t="s">
        <v>396</v>
      </c>
      <c r="C266" s="35" t="s">
        <v>528</v>
      </c>
      <c r="D266" s="35" t="s">
        <v>529</v>
      </c>
      <c r="E266" s="38" t="s">
        <v>110</v>
      </c>
      <c r="F266" s="35" t="s">
        <v>2413</v>
      </c>
      <c r="G266" s="36" t="str">
        <f>INDEX(NIST_TO_ISO[ISO/IEC 27001 Control],MATCH(Table17[NIST Subcategory ID],NIST_TO_ISO[Subcategory ID],0))</f>
        <v>A.08.2.1</v>
      </c>
      <c r="H266" s="37" t="str">
        <f>INDEX(NIST_TO_ISO[ISO/IEC 27001 Objective],MATCH(Table17[NIST Subcategory ID],NIST_TO_ISO[Subcategory ID],0))</f>
        <v>Classification of information</v>
      </c>
      <c r="I266" s="35" t="s">
        <v>374</v>
      </c>
      <c r="J266" s="35" t="s">
        <v>702</v>
      </c>
      <c r="K266" s="38" t="s">
        <v>471</v>
      </c>
      <c r="L266" s="35" t="s">
        <v>725</v>
      </c>
      <c r="M266" s="35" t="s">
        <v>247</v>
      </c>
      <c r="N266" s="37" t="s">
        <v>726</v>
      </c>
      <c r="O266" s="35"/>
    </row>
    <row r="267" spans="1:15" ht="51" x14ac:dyDescent="0.25">
      <c r="A267" s="35" t="s">
        <v>395</v>
      </c>
      <c r="B267" s="35" t="s">
        <v>396</v>
      </c>
      <c r="C267" s="35" t="s">
        <v>528</v>
      </c>
      <c r="D267" s="35" t="s">
        <v>529</v>
      </c>
      <c r="E267" s="38" t="s">
        <v>110</v>
      </c>
      <c r="F267" s="35" t="s">
        <v>2413</v>
      </c>
      <c r="G267" s="36" t="str">
        <f>INDEX(NIST_TO_ISO[ISO/IEC 27001 Control],MATCH(Table17[NIST Subcategory ID],NIST_TO_ISO[Subcategory ID],0))</f>
        <v>A.08.2.1</v>
      </c>
      <c r="H267" s="37" t="str">
        <f>INDEX(NIST_TO_ISO[ISO/IEC 27001 Objective],MATCH(Table17[NIST Subcategory ID],NIST_TO_ISO[Subcategory ID],0))</f>
        <v>Classification of information</v>
      </c>
      <c r="I267" s="35" t="s">
        <v>374</v>
      </c>
      <c r="J267" s="35" t="s">
        <v>702</v>
      </c>
      <c r="K267" s="38" t="s">
        <v>471</v>
      </c>
      <c r="L267" s="35" t="s">
        <v>706</v>
      </c>
      <c r="M267" s="35" t="s">
        <v>707</v>
      </c>
      <c r="N267" s="37" t="s">
        <v>727</v>
      </c>
      <c r="O267" s="35"/>
    </row>
    <row r="268" spans="1:15" ht="51" x14ac:dyDescent="0.25">
      <c r="A268" s="35" t="s">
        <v>395</v>
      </c>
      <c r="B268" s="35" t="s">
        <v>396</v>
      </c>
      <c r="C268" s="35" t="s">
        <v>528</v>
      </c>
      <c r="D268" s="35" t="s">
        <v>529</v>
      </c>
      <c r="E268" s="38" t="s">
        <v>110</v>
      </c>
      <c r="F268" s="35" t="s">
        <v>2413</v>
      </c>
      <c r="G268" s="36" t="str">
        <f>INDEX(NIST_TO_ISO[ISO/IEC 27001 Control],MATCH(Table17[NIST Subcategory ID],NIST_TO_ISO[Subcategory ID],0))</f>
        <v>A.08.2.1</v>
      </c>
      <c r="H268" s="37" t="str">
        <f>INDEX(NIST_TO_ISO[ISO/IEC 27001 Objective],MATCH(Table17[NIST Subcategory ID],NIST_TO_ISO[Subcategory ID],0))</f>
        <v>Classification of information</v>
      </c>
      <c r="I268" s="35" t="s">
        <v>374</v>
      </c>
      <c r="J268" s="35" t="s">
        <v>702</v>
      </c>
      <c r="K268" s="38" t="s">
        <v>471</v>
      </c>
      <c r="L268" s="35" t="s">
        <v>706</v>
      </c>
      <c r="M268" s="35" t="s">
        <v>707</v>
      </c>
      <c r="N268" s="37" t="s">
        <v>728</v>
      </c>
      <c r="O268" s="35"/>
    </row>
    <row r="269" spans="1:15" ht="51" x14ac:dyDescent="0.25">
      <c r="A269" s="35" t="s">
        <v>395</v>
      </c>
      <c r="B269" s="35" t="s">
        <v>396</v>
      </c>
      <c r="C269" s="35" t="s">
        <v>528</v>
      </c>
      <c r="D269" s="35" t="s">
        <v>529</v>
      </c>
      <c r="E269" s="38" t="s">
        <v>110</v>
      </c>
      <c r="F269" s="35" t="s">
        <v>2413</v>
      </c>
      <c r="G269" s="36" t="str">
        <f>INDEX(NIST_TO_ISO[ISO/IEC 27001 Control],MATCH(Table17[NIST Subcategory ID],NIST_TO_ISO[Subcategory ID],0))</f>
        <v>A.08.2.1</v>
      </c>
      <c r="H269" s="37" t="str">
        <f>INDEX(NIST_TO_ISO[ISO/IEC 27001 Objective],MATCH(Table17[NIST Subcategory ID],NIST_TO_ISO[Subcategory ID],0))</f>
        <v>Classification of information</v>
      </c>
      <c r="I269" s="35" t="s">
        <v>374</v>
      </c>
      <c r="J269" s="35" t="s">
        <v>702</v>
      </c>
      <c r="K269" s="38" t="s">
        <v>471</v>
      </c>
      <c r="L269" s="35" t="s">
        <v>706</v>
      </c>
      <c r="M269" s="35" t="s">
        <v>707</v>
      </c>
      <c r="N269" s="37" t="s">
        <v>729</v>
      </c>
      <c r="O269" s="35"/>
    </row>
    <row r="270" spans="1:15" ht="51" x14ac:dyDescent="0.25">
      <c r="A270" s="35" t="s">
        <v>395</v>
      </c>
      <c r="B270" s="35" t="s">
        <v>396</v>
      </c>
      <c r="C270" s="35" t="s">
        <v>528</v>
      </c>
      <c r="D270" s="35" t="s">
        <v>529</v>
      </c>
      <c r="E270" s="35" t="s">
        <v>111</v>
      </c>
      <c r="F270" s="35" t="s">
        <v>2602</v>
      </c>
      <c r="G270" s="36" t="str">
        <f>INDEX(NIST_TO_ISO[ISO/IEC 27001 Control],MATCH(Table17[NIST Subcategory ID],NIST_TO_ISO[Subcategory ID],0))</f>
        <v>A.06.1.1</v>
      </c>
      <c r="H270" s="37" t="str">
        <f>INDEX(NIST_TO_ISO[ISO/IEC 27001 Objective],MATCH(Table17[NIST Subcategory ID],NIST_TO_ISO[Subcategory ID],0))</f>
        <v>Information security roles and responsibilities</v>
      </c>
      <c r="I270" s="35" t="s">
        <v>374</v>
      </c>
      <c r="J270" s="35" t="s">
        <v>702</v>
      </c>
      <c r="K270" s="38" t="s">
        <v>471</v>
      </c>
      <c r="L270" s="35" t="s">
        <v>703</v>
      </c>
      <c r="M270" s="38" t="s">
        <v>730</v>
      </c>
      <c r="N270" s="37" t="s">
        <v>731</v>
      </c>
      <c r="O270" s="35"/>
    </row>
    <row r="271" spans="1:15" ht="51" x14ac:dyDescent="0.25">
      <c r="A271" s="35" t="s">
        <v>395</v>
      </c>
      <c r="B271" s="35" t="s">
        <v>396</v>
      </c>
      <c r="C271" s="35" t="s">
        <v>528</v>
      </c>
      <c r="D271" s="35" t="s">
        <v>529</v>
      </c>
      <c r="E271" s="35" t="s">
        <v>111</v>
      </c>
      <c r="F271" s="35" t="s">
        <v>2602</v>
      </c>
      <c r="G271" s="36" t="str">
        <f>INDEX(NIST_TO_ISO[ISO/IEC 27001 Control],MATCH(Table17[NIST Subcategory ID],NIST_TO_ISO[Subcategory ID],0))</f>
        <v>A.06.1.1</v>
      </c>
      <c r="H271" s="37" t="str">
        <f>INDEX(NIST_TO_ISO[ISO/IEC 27001 Objective],MATCH(Table17[NIST Subcategory ID],NIST_TO_ISO[Subcategory ID],0))</f>
        <v>Information security roles and responsibilities</v>
      </c>
      <c r="I271" s="35" t="s">
        <v>374</v>
      </c>
      <c r="J271" s="35" t="s">
        <v>702</v>
      </c>
      <c r="K271" s="38" t="s">
        <v>471</v>
      </c>
      <c r="L271" s="35" t="s">
        <v>703</v>
      </c>
      <c r="M271" s="38" t="s">
        <v>732</v>
      </c>
      <c r="N271" s="37" t="s">
        <v>733</v>
      </c>
      <c r="O271" s="35"/>
    </row>
    <row r="272" spans="1:15" ht="51" x14ac:dyDescent="0.25">
      <c r="A272" s="35" t="s">
        <v>395</v>
      </c>
      <c r="B272" s="35" t="s">
        <v>396</v>
      </c>
      <c r="C272" s="35" t="s">
        <v>528</v>
      </c>
      <c r="D272" s="35" t="s">
        <v>529</v>
      </c>
      <c r="E272" s="35" t="s">
        <v>111</v>
      </c>
      <c r="F272" s="35" t="s">
        <v>2602</v>
      </c>
      <c r="G272" s="36" t="str">
        <f>INDEX(NIST_TO_ISO[ISO/IEC 27001 Control],MATCH(Table17[NIST Subcategory ID],NIST_TO_ISO[Subcategory ID],0))</f>
        <v>A.06.1.1</v>
      </c>
      <c r="H272" s="37" t="str">
        <f>INDEX(NIST_TO_ISO[ISO/IEC 27001 Objective],MATCH(Table17[NIST Subcategory ID],NIST_TO_ISO[Subcategory ID],0))</f>
        <v>Information security roles and responsibilities</v>
      </c>
      <c r="I272" s="35" t="s">
        <v>374</v>
      </c>
      <c r="J272" s="35" t="s">
        <v>702</v>
      </c>
      <c r="K272" s="38" t="s">
        <v>471</v>
      </c>
      <c r="L272" s="35" t="s">
        <v>703</v>
      </c>
      <c r="M272" s="38" t="s">
        <v>398</v>
      </c>
      <c r="N272" s="37" t="s">
        <v>734</v>
      </c>
      <c r="O272" s="35"/>
    </row>
    <row r="273" spans="1:15" ht="63.75" x14ac:dyDescent="0.25">
      <c r="A273" s="35" t="s">
        <v>395</v>
      </c>
      <c r="B273" s="35" t="s">
        <v>396</v>
      </c>
      <c r="C273" s="35" t="s">
        <v>528</v>
      </c>
      <c r="D273" s="35" t="s">
        <v>529</v>
      </c>
      <c r="E273" s="38" t="s">
        <v>111</v>
      </c>
      <c r="F273" s="35" t="s">
        <v>2602</v>
      </c>
      <c r="G273" s="36" t="str">
        <f>INDEX(NIST_TO_ISO[ISO/IEC 27001 Control],MATCH(Table17[NIST Subcategory ID],NIST_TO_ISO[Subcategory ID],0))</f>
        <v>A.06.1.1</v>
      </c>
      <c r="H273" s="37" t="str">
        <f>INDEX(NIST_TO_ISO[ISO/IEC 27001 Objective],MATCH(Table17[NIST Subcategory ID],NIST_TO_ISO[Subcategory ID],0))</f>
        <v>Information security roles and responsibilities</v>
      </c>
      <c r="I273" s="35" t="s">
        <v>374</v>
      </c>
      <c r="J273" s="35" t="s">
        <v>702</v>
      </c>
      <c r="K273" s="38" t="s">
        <v>471</v>
      </c>
      <c r="L273" s="35" t="s">
        <v>735</v>
      </c>
      <c r="M273" s="35" t="s">
        <v>736</v>
      </c>
      <c r="N273" s="37" t="s">
        <v>737</v>
      </c>
      <c r="O273" s="35"/>
    </row>
    <row r="274" spans="1:15" ht="38.25" x14ac:dyDescent="0.25">
      <c r="A274" s="35" t="s">
        <v>395</v>
      </c>
      <c r="B274" s="35" t="s">
        <v>396</v>
      </c>
      <c r="C274" s="35" t="s">
        <v>468</v>
      </c>
      <c r="D274" s="35" t="s">
        <v>469</v>
      </c>
      <c r="E274" s="35" t="s">
        <v>738</v>
      </c>
      <c r="F274" s="35" t="s">
        <v>2604</v>
      </c>
      <c r="G274" s="36" t="str">
        <f>INDEX(NIST_TO_ISO[ISO/IEC 27001 Control],MATCH(Table17[NIST Subcategory ID],NIST_TO_ISO[Subcategory ID],0))</f>
        <v>A.15.1.3
A.15.2.1
A.15.2.2</v>
      </c>
      <c r="H274" s="37" t="str">
        <f>INDEX(NIST_TO_ISO[ISO/IEC 27001 Objective],MATCH(Table17[NIST Subcategory ID],NIST_TO_ISO[Subcategory ID],0))</f>
        <v>Information and communication technology supply chain
Monitoring and review of supplier services
Managing changes to supplier services</v>
      </c>
      <c r="I274" s="35" t="s">
        <v>374</v>
      </c>
      <c r="J274" s="35" t="s">
        <v>702</v>
      </c>
      <c r="K274" s="38" t="s">
        <v>471</v>
      </c>
      <c r="L274" s="35" t="s">
        <v>703</v>
      </c>
      <c r="M274" s="38" t="s">
        <v>730</v>
      </c>
      <c r="N274" s="37" t="s">
        <v>739</v>
      </c>
      <c r="O274" s="35"/>
    </row>
    <row r="275" spans="1:15" ht="38.25" x14ac:dyDescent="0.25">
      <c r="A275" s="35" t="s">
        <v>395</v>
      </c>
      <c r="B275" s="35" t="s">
        <v>396</v>
      </c>
      <c r="C275" s="35" t="s">
        <v>468</v>
      </c>
      <c r="D275" s="35" t="s">
        <v>469</v>
      </c>
      <c r="E275" s="35" t="s">
        <v>738</v>
      </c>
      <c r="F275" s="35" t="s">
        <v>2604</v>
      </c>
      <c r="G275" s="36" t="str">
        <f>INDEX(NIST_TO_ISO[ISO/IEC 27001 Control],MATCH(Table17[NIST Subcategory ID],NIST_TO_ISO[Subcategory ID],0))</f>
        <v>A.15.1.3
A.15.2.1
A.15.2.2</v>
      </c>
      <c r="H275" s="37" t="str">
        <f>INDEX(NIST_TO_ISO[ISO/IEC 27001 Objective],MATCH(Table17[NIST Subcategory ID],NIST_TO_ISO[Subcategory ID],0))</f>
        <v>Information and communication technology supply chain
Monitoring and review of supplier services
Managing changes to supplier services</v>
      </c>
      <c r="I275" s="35" t="s">
        <v>374</v>
      </c>
      <c r="J275" s="35" t="s">
        <v>702</v>
      </c>
      <c r="K275" s="38" t="s">
        <v>471</v>
      </c>
      <c r="L275" s="35" t="s">
        <v>703</v>
      </c>
      <c r="M275" s="38" t="s">
        <v>398</v>
      </c>
      <c r="N275" s="37" t="s">
        <v>740</v>
      </c>
      <c r="O275" s="35" t="s">
        <v>634</v>
      </c>
    </row>
    <row r="276" spans="1:15" ht="63.75" x14ac:dyDescent="0.25">
      <c r="A276" s="35" t="s">
        <v>395</v>
      </c>
      <c r="B276" s="35" t="s">
        <v>396</v>
      </c>
      <c r="C276" s="35" t="s">
        <v>397</v>
      </c>
      <c r="D276" s="35" t="s">
        <v>398</v>
      </c>
      <c r="E276" s="35" t="s">
        <v>7</v>
      </c>
      <c r="F276" s="35" t="s">
        <v>2609</v>
      </c>
      <c r="G276" s="36" t="str">
        <f>INDEX(NIST_TO_ISO[ISO/IEC 27001 Control],MATCH(Table17[NIST Subcategory ID],NIST_TO_ISO[Subcategory ID],0))</f>
        <v>5.1
5.2
5.3</v>
      </c>
      <c r="H276" s="37" t="str">
        <f>INDEX(NIST_TO_ISO[ISO/IEC 27001 Objective],MATCH(Table17[NIST Subcategory ID],NIST_TO_ISO[Subcategory ID],0))</f>
        <v>Leadership and commitment
Policy
Organizational roles, responsibilities and authorities</v>
      </c>
      <c r="I276" s="35" t="s">
        <v>374</v>
      </c>
      <c r="J276" s="35" t="s">
        <v>702</v>
      </c>
      <c r="K276" s="38" t="s">
        <v>471</v>
      </c>
      <c r="L276" s="35" t="s">
        <v>703</v>
      </c>
      <c r="M276" s="38" t="s">
        <v>220</v>
      </c>
      <c r="N276" s="37" t="s">
        <v>799</v>
      </c>
      <c r="O276" s="35" t="s">
        <v>540</v>
      </c>
    </row>
    <row r="277" spans="1:15" ht="38.25" x14ac:dyDescent="0.25">
      <c r="A277" s="35" t="s">
        <v>395</v>
      </c>
      <c r="B277" s="35" t="s">
        <v>396</v>
      </c>
      <c r="C277" s="35" t="s">
        <v>468</v>
      </c>
      <c r="D277" s="35" t="s">
        <v>469</v>
      </c>
      <c r="E277" s="35" t="s">
        <v>2</v>
      </c>
      <c r="F277" s="35" t="s">
        <v>2605</v>
      </c>
      <c r="G277" s="36" t="str">
        <f>INDEX(NIST_TO_ISO[ISO/IEC 27001 Control],MATCH(Table17[NIST Subcategory ID],NIST_TO_ISO[Subcategory ID],0))</f>
        <v>4.1
4.2
4.3</v>
      </c>
      <c r="H277"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277" s="35" t="s">
        <v>374</v>
      </c>
      <c r="J277" s="35" t="s">
        <v>702</v>
      </c>
      <c r="K277" s="38" t="s">
        <v>471</v>
      </c>
      <c r="L277" s="35" t="s">
        <v>703</v>
      </c>
      <c r="M277" s="38" t="s">
        <v>398</v>
      </c>
      <c r="N277" s="37" t="s">
        <v>743</v>
      </c>
      <c r="O277" s="35" t="s">
        <v>634</v>
      </c>
    </row>
    <row r="278" spans="1:15" ht="38.25" x14ac:dyDescent="0.25">
      <c r="A278" s="35" t="s">
        <v>395</v>
      </c>
      <c r="B278" s="35" t="s">
        <v>396</v>
      </c>
      <c r="C278" s="35" t="s">
        <v>397</v>
      </c>
      <c r="D278" s="35" t="s">
        <v>398</v>
      </c>
      <c r="E278" s="35" t="s">
        <v>7</v>
      </c>
      <c r="F278" s="35" t="s">
        <v>2609</v>
      </c>
      <c r="G278" s="36" t="str">
        <f>INDEX(NIST_TO_ISO[ISO/IEC 27001 Control],MATCH(Table17[NIST Subcategory ID],NIST_TO_ISO[Subcategory ID],0))</f>
        <v>5.1
5.2
5.3</v>
      </c>
      <c r="H278" s="37" t="str">
        <f>INDEX(NIST_TO_ISO[ISO/IEC 27001 Objective],MATCH(Table17[NIST Subcategory ID],NIST_TO_ISO[Subcategory ID],0))</f>
        <v>Leadership and commitment
Policy
Organizational roles, responsibilities and authorities</v>
      </c>
      <c r="I278" s="35" t="s">
        <v>374</v>
      </c>
      <c r="J278" s="35" t="s">
        <v>702</v>
      </c>
      <c r="K278" s="38" t="s">
        <v>471</v>
      </c>
      <c r="L278" s="35" t="s">
        <v>703</v>
      </c>
      <c r="M278" s="38" t="s">
        <v>220</v>
      </c>
      <c r="N278" s="37" t="s">
        <v>816</v>
      </c>
      <c r="O278" s="35" t="s">
        <v>540</v>
      </c>
    </row>
    <row r="279" spans="1:15" ht="38.25" x14ac:dyDescent="0.25">
      <c r="A279" s="35" t="s">
        <v>395</v>
      </c>
      <c r="B279" s="35" t="s">
        <v>396</v>
      </c>
      <c r="C279" s="35" t="s">
        <v>397</v>
      </c>
      <c r="D279" s="35" t="s">
        <v>398</v>
      </c>
      <c r="E279" s="35" t="s">
        <v>7</v>
      </c>
      <c r="F279" s="35" t="s">
        <v>2609</v>
      </c>
      <c r="G279" s="36" t="str">
        <f>INDEX(NIST_TO_ISO[ISO/IEC 27001 Control],MATCH(Table17[NIST Subcategory ID],NIST_TO_ISO[Subcategory ID],0))</f>
        <v>5.1
5.2
5.3</v>
      </c>
      <c r="H279" s="37" t="str">
        <f>INDEX(NIST_TO_ISO[ISO/IEC 27001 Objective],MATCH(Table17[NIST Subcategory ID],NIST_TO_ISO[Subcategory ID],0))</f>
        <v>Leadership and commitment
Policy
Organizational roles, responsibilities and authorities</v>
      </c>
      <c r="I279" s="35" t="s">
        <v>374</v>
      </c>
      <c r="J279" s="35" t="s">
        <v>702</v>
      </c>
      <c r="K279" s="38" t="s">
        <v>471</v>
      </c>
      <c r="L279" s="35" t="s">
        <v>703</v>
      </c>
      <c r="M279" s="38" t="s">
        <v>220</v>
      </c>
      <c r="N279" s="37" t="s">
        <v>817</v>
      </c>
      <c r="O279" s="35" t="s">
        <v>540</v>
      </c>
    </row>
    <row r="280" spans="1:15" ht="38.25" x14ac:dyDescent="0.25">
      <c r="A280" s="35" t="s">
        <v>395</v>
      </c>
      <c r="B280" s="35" t="s">
        <v>396</v>
      </c>
      <c r="C280" s="35" t="s">
        <v>397</v>
      </c>
      <c r="D280" s="35" t="s">
        <v>398</v>
      </c>
      <c r="E280" s="35" t="s">
        <v>7</v>
      </c>
      <c r="F280" s="35" t="s">
        <v>2609</v>
      </c>
      <c r="G280" s="36" t="str">
        <f>INDEX(NIST_TO_ISO[ISO/IEC 27001 Control],MATCH(Table17[NIST Subcategory ID],NIST_TO_ISO[Subcategory ID],0))</f>
        <v>5.1
5.2
5.3</v>
      </c>
      <c r="H280" s="37" t="str">
        <f>INDEX(NIST_TO_ISO[ISO/IEC 27001 Objective],MATCH(Table17[NIST Subcategory ID],NIST_TO_ISO[Subcategory ID],0))</f>
        <v>Leadership and commitment
Policy
Organizational roles, responsibilities and authorities</v>
      </c>
      <c r="I280" s="35" t="s">
        <v>374</v>
      </c>
      <c r="J280" s="35" t="s">
        <v>702</v>
      </c>
      <c r="K280" s="38" t="s">
        <v>471</v>
      </c>
      <c r="L280" s="35" t="s">
        <v>703</v>
      </c>
      <c r="M280" s="38" t="s">
        <v>220</v>
      </c>
      <c r="N280" s="37" t="s">
        <v>818</v>
      </c>
      <c r="O280" s="35" t="s">
        <v>540</v>
      </c>
    </row>
    <row r="281" spans="1:15" ht="38.25" x14ac:dyDescent="0.25">
      <c r="A281" s="35" t="s">
        <v>395</v>
      </c>
      <c r="B281" s="35" t="s">
        <v>396</v>
      </c>
      <c r="C281" s="35" t="s">
        <v>397</v>
      </c>
      <c r="D281" s="35" t="s">
        <v>398</v>
      </c>
      <c r="E281" s="35" t="s">
        <v>7</v>
      </c>
      <c r="F281" s="35" t="s">
        <v>2609</v>
      </c>
      <c r="G281" s="36" t="str">
        <f>INDEX(NIST_TO_ISO[ISO/IEC 27001 Control],MATCH(Table17[NIST Subcategory ID],NIST_TO_ISO[Subcategory ID],0))</f>
        <v>5.1
5.2
5.3</v>
      </c>
      <c r="H281" s="37" t="str">
        <f>INDEX(NIST_TO_ISO[ISO/IEC 27001 Objective],MATCH(Table17[NIST Subcategory ID],NIST_TO_ISO[Subcategory ID],0))</f>
        <v>Leadership and commitment
Policy
Organizational roles, responsibilities and authorities</v>
      </c>
      <c r="I281" s="35" t="s">
        <v>374</v>
      </c>
      <c r="J281" s="35" t="s">
        <v>702</v>
      </c>
      <c r="K281" s="38" t="s">
        <v>471</v>
      </c>
      <c r="L281" s="35" t="s">
        <v>703</v>
      </c>
      <c r="M281" s="38" t="s">
        <v>220</v>
      </c>
      <c r="N281" s="37" t="s">
        <v>819</v>
      </c>
      <c r="O281" s="35" t="s">
        <v>540</v>
      </c>
    </row>
    <row r="282" spans="1:15" ht="38.25" x14ac:dyDescent="0.25">
      <c r="A282" s="35" t="s">
        <v>395</v>
      </c>
      <c r="B282" s="35" t="s">
        <v>396</v>
      </c>
      <c r="C282" s="35" t="s">
        <v>397</v>
      </c>
      <c r="D282" s="35" t="s">
        <v>398</v>
      </c>
      <c r="E282" s="35" t="s">
        <v>7</v>
      </c>
      <c r="F282" s="35" t="s">
        <v>2609</v>
      </c>
      <c r="G282" s="36" t="str">
        <f>INDEX(NIST_TO_ISO[ISO/IEC 27001 Control],MATCH(Table17[NIST Subcategory ID],NIST_TO_ISO[Subcategory ID],0))</f>
        <v>5.1
5.2
5.3</v>
      </c>
      <c r="H282" s="37" t="str">
        <f>INDEX(NIST_TO_ISO[ISO/IEC 27001 Objective],MATCH(Table17[NIST Subcategory ID],NIST_TO_ISO[Subcategory ID],0))</f>
        <v>Leadership and commitment
Policy
Organizational roles, responsibilities and authorities</v>
      </c>
      <c r="I282" s="35" t="s">
        <v>374</v>
      </c>
      <c r="J282" s="35" t="s">
        <v>702</v>
      </c>
      <c r="K282" s="38" t="s">
        <v>471</v>
      </c>
      <c r="L282" s="35" t="s">
        <v>703</v>
      </c>
      <c r="M282" s="38" t="s">
        <v>220</v>
      </c>
      <c r="N282" s="37" t="s">
        <v>820</v>
      </c>
      <c r="O282" s="35" t="s">
        <v>540</v>
      </c>
    </row>
    <row r="283" spans="1:15" ht="38.25" x14ac:dyDescent="0.25">
      <c r="A283" s="35" t="s">
        <v>395</v>
      </c>
      <c r="B283" s="35" t="s">
        <v>396</v>
      </c>
      <c r="C283" s="35" t="s">
        <v>397</v>
      </c>
      <c r="D283" s="35" t="s">
        <v>398</v>
      </c>
      <c r="E283" s="35" t="s">
        <v>7</v>
      </c>
      <c r="F283" s="35" t="s">
        <v>2609</v>
      </c>
      <c r="G283" s="36" t="str">
        <f>INDEX(NIST_TO_ISO[ISO/IEC 27001 Control],MATCH(Table17[NIST Subcategory ID],NIST_TO_ISO[Subcategory ID],0))</f>
        <v>5.1
5.2
5.3</v>
      </c>
      <c r="H283" s="37" t="str">
        <f>INDEX(NIST_TO_ISO[ISO/IEC 27001 Objective],MATCH(Table17[NIST Subcategory ID],NIST_TO_ISO[Subcategory ID],0))</f>
        <v>Leadership and commitment
Policy
Organizational roles, responsibilities and authorities</v>
      </c>
      <c r="I283" s="35" t="s">
        <v>374</v>
      </c>
      <c r="J283" s="35" t="s">
        <v>702</v>
      </c>
      <c r="K283" s="38" t="s">
        <v>471</v>
      </c>
      <c r="L283" s="35" t="s">
        <v>703</v>
      </c>
      <c r="M283" s="38" t="s">
        <v>220</v>
      </c>
      <c r="N283" s="37" t="s">
        <v>821</v>
      </c>
      <c r="O283" s="35" t="s">
        <v>540</v>
      </c>
    </row>
    <row r="284" spans="1:15" ht="51" x14ac:dyDescent="0.25">
      <c r="A284" s="35" t="s">
        <v>395</v>
      </c>
      <c r="B284" s="35" t="s">
        <v>396</v>
      </c>
      <c r="C284" s="35" t="s">
        <v>397</v>
      </c>
      <c r="D284" s="35" t="s">
        <v>398</v>
      </c>
      <c r="E284" s="35" t="s">
        <v>7</v>
      </c>
      <c r="F284" s="35" t="s">
        <v>2609</v>
      </c>
      <c r="G284" s="36" t="str">
        <f>INDEX(NIST_TO_ISO[ISO/IEC 27001 Control],MATCH(Table17[NIST Subcategory ID],NIST_TO_ISO[Subcategory ID],0))</f>
        <v>5.1
5.2
5.3</v>
      </c>
      <c r="H284" s="37" t="str">
        <f>INDEX(NIST_TO_ISO[ISO/IEC 27001 Objective],MATCH(Table17[NIST Subcategory ID],NIST_TO_ISO[Subcategory ID],0))</f>
        <v>Leadership and commitment
Policy
Organizational roles, responsibilities and authorities</v>
      </c>
      <c r="I284" s="35" t="s">
        <v>374</v>
      </c>
      <c r="J284" s="35" t="s">
        <v>702</v>
      </c>
      <c r="K284" s="38" t="s">
        <v>471</v>
      </c>
      <c r="L284" s="35" t="s">
        <v>703</v>
      </c>
      <c r="M284" s="38" t="s">
        <v>220</v>
      </c>
      <c r="N284" s="37" t="s">
        <v>822</v>
      </c>
      <c r="O284" s="35" t="s">
        <v>540</v>
      </c>
    </row>
    <row r="285" spans="1:15" ht="38.25" x14ac:dyDescent="0.25">
      <c r="A285" s="35" t="s">
        <v>395</v>
      </c>
      <c r="B285" s="35" t="s">
        <v>396</v>
      </c>
      <c r="C285" s="35" t="s">
        <v>397</v>
      </c>
      <c r="D285" s="35" t="s">
        <v>398</v>
      </c>
      <c r="E285" s="38" t="s">
        <v>7</v>
      </c>
      <c r="F285" s="35" t="s">
        <v>2609</v>
      </c>
      <c r="G285" s="36" t="str">
        <f>INDEX(NIST_TO_ISO[ISO/IEC 27001 Control],MATCH(Table17[NIST Subcategory ID],NIST_TO_ISO[Subcategory ID],0))</f>
        <v>5.1
5.2
5.3</v>
      </c>
      <c r="H285" s="37" t="str">
        <f>INDEX(NIST_TO_ISO[ISO/IEC 27001 Objective],MATCH(Table17[NIST Subcategory ID],NIST_TO_ISO[Subcategory ID],0))</f>
        <v>Leadership and commitment
Policy
Organizational roles, responsibilities and authorities</v>
      </c>
      <c r="I285" s="35" t="s">
        <v>374</v>
      </c>
      <c r="J285" s="35" t="s">
        <v>702</v>
      </c>
      <c r="K285" s="38" t="s">
        <v>471</v>
      </c>
      <c r="L285" s="35" t="s">
        <v>706</v>
      </c>
      <c r="M285" s="35" t="s">
        <v>707</v>
      </c>
      <c r="N285" s="37" t="s">
        <v>835</v>
      </c>
      <c r="O285" s="35" t="s">
        <v>836</v>
      </c>
    </row>
    <row r="286" spans="1:15" ht="38.25" x14ac:dyDescent="0.25">
      <c r="A286" s="35" t="s">
        <v>395</v>
      </c>
      <c r="B286" s="35" t="s">
        <v>396</v>
      </c>
      <c r="C286" s="35" t="s">
        <v>397</v>
      </c>
      <c r="D286" s="35" t="s">
        <v>398</v>
      </c>
      <c r="E286" s="35" t="s">
        <v>7</v>
      </c>
      <c r="F286" s="35" t="s">
        <v>2609</v>
      </c>
      <c r="G286" s="36" t="str">
        <f>INDEX(NIST_TO_ISO[ISO/IEC 27001 Control],MATCH(Table17[NIST Subcategory ID],NIST_TO_ISO[Subcategory ID],0))</f>
        <v>5.1
5.2
5.3</v>
      </c>
      <c r="H286" s="37" t="str">
        <f>INDEX(NIST_TO_ISO[ISO/IEC 27001 Objective],MATCH(Table17[NIST Subcategory ID],NIST_TO_ISO[Subcategory ID],0))</f>
        <v>Leadership and commitment
Policy
Organizational roles, responsibilities and authorities</v>
      </c>
      <c r="I286" s="35" t="s">
        <v>374</v>
      </c>
      <c r="J286" s="35" t="s">
        <v>702</v>
      </c>
      <c r="K286" s="38" t="s">
        <v>471</v>
      </c>
      <c r="L286" s="35" t="s">
        <v>703</v>
      </c>
      <c r="M286" s="38" t="s">
        <v>220</v>
      </c>
      <c r="N286" s="37" t="s">
        <v>789</v>
      </c>
      <c r="O286" s="35" t="s">
        <v>790</v>
      </c>
    </row>
    <row r="287" spans="1:15" ht="51" x14ac:dyDescent="0.25">
      <c r="A287" s="35" t="s">
        <v>395</v>
      </c>
      <c r="B287" s="35" t="s">
        <v>396</v>
      </c>
      <c r="C287" s="35" t="s">
        <v>397</v>
      </c>
      <c r="D287" s="35" t="s">
        <v>398</v>
      </c>
      <c r="E287" s="35" t="s">
        <v>7</v>
      </c>
      <c r="F287" s="35" t="s">
        <v>2609</v>
      </c>
      <c r="G287" s="36" t="str">
        <f>INDEX(NIST_TO_ISO[ISO/IEC 27001 Control],MATCH(Table17[NIST Subcategory ID],NIST_TO_ISO[Subcategory ID],0))</f>
        <v>5.1
5.2
5.3</v>
      </c>
      <c r="H287" s="37" t="str">
        <f>INDEX(NIST_TO_ISO[ISO/IEC 27001 Objective],MATCH(Table17[NIST Subcategory ID],NIST_TO_ISO[Subcategory ID],0))</f>
        <v>Leadership and commitment
Policy
Organizational roles, responsibilities and authorities</v>
      </c>
      <c r="I287" s="35" t="s">
        <v>374</v>
      </c>
      <c r="J287" s="35" t="s">
        <v>702</v>
      </c>
      <c r="K287" s="38" t="s">
        <v>471</v>
      </c>
      <c r="L287" s="35" t="s">
        <v>703</v>
      </c>
      <c r="M287" s="38" t="s">
        <v>220</v>
      </c>
      <c r="N287" s="118" t="s">
        <v>791</v>
      </c>
      <c r="O287" s="35" t="s">
        <v>790</v>
      </c>
    </row>
    <row r="288" spans="1:15" ht="38.25" x14ac:dyDescent="0.25">
      <c r="A288" s="35" t="s">
        <v>395</v>
      </c>
      <c r="B288" s="35" t="s">
        <v>396</v>
      </c>
      <c r="C288" s="35" t="s">
        <v>397</v>
      </c>
      <c r="D288" s="35" t="s">
        <v>398</v>
      </c>
      <c r="E288" s="35" t="s">
        <v>7</v>
      </c>
      <c r="F288" s="35" t="s">
        <v>2609</v>
      </c>
      <c r="G288" s="36" t="str">
        <f>INDEX(NIST_TO_ISO[ISO/IEC 27001 Control],MATCH(Table17[NIST Subcategory ID],NIST_TO_ISO[Subcategory ID],0))</f>
        <v>5.1
5.2
5.3</v>
      </c>
      <c r="H288" s="37" t="str">
        <f>INDEX(NIST_TO_ISO[ISO/IEC 27001 Objective],MATCH(Table17[NIST Subcategory ID],NIST_TO_ISO[Subcategory ID],0))</f>
        <v>Leadership and commitment
Policy
Organizational roles, responsibilities and authorities</v>
      </c>
      <c r="I288" s="35" t="s">
        <v>374</v>
      </c>
      <c r="J288" s="35" t="s">
        <v>702</v>
      </c>
      <c r="K288" s="38" t="s">
        <v>471</v>
      </c>
      <c r="L288" s="35" t="s">
        <v>703</v>
      </c>
      <c r="M288" s="38" t="s">
        <v>220</v>
      </c>
      <c r="N288" s="37" t="s">
        <v>800</v>
      </c>
      <c r="O288" s="35" t="s">
        <v>801</v>
      </c>
    </row>
    <row r="289" spans="1:15" ht="38.25" x14ac:dyDescent="0.25">
      <c r="A289" s="35" t="s">
        <v>395</v>
      </c>
      <c r="B289" s="35" t="s">
        <v>396</v>
      </c>
      <c r="C289" s="35" t="s">
        <v>397</v>
      </c>
      <c r="D289" s="35" t="s">
        <v>398</v>
      </c>
      <c r="E289" s="35" t="s">
        <v>7</v>
      </c>
      <c r="F289" s="35" t="s">
        <v>2609</v>
      </c>
      <c r="G289" s="36" t="str">
        <f>INDEX(NIST_TO_ISO[ISO/IEC 27001 Control],MATCH(Table17[NIST Subcategory ID],NIST_TO_ISO[Subcategory ID],0))</f>
        <v>5.1
5.2
5.3</v>
      </c>
      <c r="H289" s="37" t="str">
        <f>INDEX(NIST_TO_ISO[ISO/IEC 27001 Objective],MATCH(Table17[NIST Subcategory ID],NIST_TO_ISO[Subcategory ID],0))</f>
        <v>Leadership and commitment
Policy
Organizational roles, responsibilities and authorities</v>
      </c>
      <c r="I289" s="35" t="s">
        <v>374</v>
      </c>
      <c r="J289" s="35" t="s">
        <v>702</v>
      </c>
      <c r="K289" s="38" t="s">
        <v>471</v>
      </c>
      <c r="L289" s="35" t="s">
        <v>703</v>
      </c>
      <c r="M289" s="38" t="s">
        <v>220</v>
      </c>
      <c r="N289" s="37" t="s">
        <v>802</v>
      </c>
      <c r="O289" s="35" t="s">
        <v>801</v>
      </c>
    </row>
    <row r="290" spans="1:15" ht="51" x14ac:dyDescent="0.25">
      <c r="A290" s="35" t="s">
        <v>395</v>
      </c>
      <c r="B290" s="35" t="s">
        <v>396</v>
      </c>
      <c r="C290" s="35" t="s">
        <v>397</v>
      </c>
      <c r="D290" s="35" t="s">
        <v>398</v>
      </c>
      <c r="E290" s="35" t="s">
        <v>7</v>
      </c>
      <c r="F290" s="35" t="s">
        <v>2609</v>
      </c>
      <c r="G290" s="36" t="str">
        <f>INDEX(NIST_TO_ISO[ISO/IEC 27001 Control],MATCH(Table17[NIST Subcategory ID],NIST_TO_ISO[Subcategory ID],0))</f>
        <v>5.1
5.2
5.3</v>
      </c>
      <c r="H290" s="37" t="str">
        <f>INDEX(NIST_TO_ISO[ISO/IEC 27001 Objective],MATCH(Table17[NIST Subcategory ID],NIST_TO_ISO[Subcategory ID],0))</f>
        <v>Leadership and commitment
Policy
Organizational roles, responsibilities and authorities</v>
      </c>
      <c r="I290" s="35" t="s">
        <v>374</v>
      </c>
      <c r="J290" s="35" t="s">
        <v>702</v>
      </c>
      <c r="K290" s="38" t="s">
        <v>471</v>
      </c>
      <c r="L290" s="35" t="s">
        <v>703</v>
      </c>
      <c r="M290" s="38" t="s">
        <v>220</v>
      </c>
      <c r="N290" s="37" t="s">
        <v>804</v>
      </c>
      <c r="O290" s="35" t="s">
        <v>801</v>
      </c>
    </row>
    <row r="291" spans="1:15" ht="38.25" x14ac:dyDescent="0.25">
      <c r="A291" s="35" t="s">
        <v>395</v>
      </c>
      <c r="B291" s="35" t="s">
        <v>396</v>
      </c>
      <c r="C291" s="35" t="s">
        <v>468</v>
      </c>
      <c r="D291" s="35" t="s">
        <v>469</v>
      </c>
      <c r="E291" s="35" t="s">
        <v>470</v>
      </c>
      <c r="F291" s="35" t="s">
        <v>2606</v>
      </c>
      <c r="G291" s="36">
        <f>INDEX(NIST_TO_ISO[ISO/IEC 27001 Control],MATCH(Table17[NIST Subcategory ID],NIST_TO_ISO[Subcategory ID],0))</f>
        <v>6.2</v>
      </c>
      <c r="H291" s="37" t="str">
        <f>INDEX(NIST_TO_ISO[ISO/IEC 27001 Objective],MATCH(Table17[NIST Subcategory ID],NIST_TO_ISO[Subcategory ID],0))</f>
        <v>Information security objectives and planning to achieve them</v>
      </c>
      <c r="I291" s="35" t="s">
        <v>374</v>
      </c>
      <c r="J291" s="35" t="s">
        <v>702</v>
      </c>
      <c r="K291" s="38" t="s">
        <v>471</v>
      </c>
      <c r="L291" s="35" t="s">
        <v>703</v>
      </c>
      <c r="M291" s="38" t="s">
        <v>732</v>
      </c>
      <c r="N291" s="37" t="s">
        <v>746</v>
      </c>
      <c r="O291" s="35" t="s">
        <v>747</v>
      </c>
    </row>
    <row r="292" spans="1:15" ht="51" x14ac:dyDescent="0.25">
      <c r="A292" s="35" t="s">
        <v>395</v>
      </c>
      <c r="B292" s="35" t="s">
        <v>396</v>
      </c>
      <c r="C292" s="35" t="s">
        <v>397</v>
      </c>
      <c r="D292" s="35" t="s">
        <v>398</v>
      </c>
      <c r="E292" s="38" t="s">
        <v>7</v>
      </c>
      <c r="F292" s="35" t="s">
        <v>2609</v>
      </c>
      <c r="G292" s="36" t="str">
        <f>INDEX(NIST_TO_ISO[ISO/IEC 27001 Control],MATCH(Table17[NIST Subcategory ID],NIST_TO_ISO[Subcategory ID],0))</f>
        <v>5.1
5.2
5.3</v>
      </c>
      <c r="H292" s="37" t="str">
        <f>INDEX(NIST_TO_ISO[ISO/IEC 27001 Objective],MATCH(Table17[NIST Subcategory ID],NIST_TO_ISO[Subcategory ID],0))</f>
        <v>Leadership and commitment
Policy
Organizational roles, responsibilities and authorities</v>
      </c>
      <c r="I292" s="35" t="s">
        <v>374</v>
      </c>
      <c r="J292" s="35" t="s">
        <v>702</v>
      </c>
      <c r="K292" s="38" t="s">
        <v>471</v>
      </c>
      <c r="L292" s="35" t="s">
        <v>706</v>
      </c>
      <c r="M292" s="35" t="s">
        <v>768</v>
      </c>
      <c r="N292" s="37" t="s">
        <v>837</v>
      </c>
      <c r="O292" s="35" t="s">
        <v>747</v>
      </c>
    </row>
    <row r="293" spans="1:15" ht="38.25" x14ac:dyDescent="0.25">
      <c r="A293" s="35" t="s">
        <v>395</v>
      </c>
      <c r="B293" s="35" t="s">
        <v>396</v>
      </c>
      <c r="C293" s="35" t="s">
        <v>468</v>
      </c>
      <c r="D293" s="35" t="s">
        <v>469</v>
      </c>
      <c r="E293" s="35" t="s">
        <v>470</v>
      </c>
      <c r="F293" s="35" t="s">
        <v>2606</v>
      </c>
      <c r="G293" s="36">
        <f>INDEX(NIST_TO_ISO[ISO/IEC 27001 Control],MATCH(Table17[NIST Subcategory ID],NIST_TO_ISO[Subcategory ID],0))</f>
        <v>6.2</v>
      </c>
      <c r="H293" s="37" t="str">
        <f>INDEX(NIST_TO_ISO[ISO/IEC 27001 Objective],MATCH(Table17[NIST Subcategory ID],NIST_TO_ISO[Subcategory ID],0))</f>
        <v>Information security objectives and planning to achieve them</v>
      </c>
      <c r="I293" s="35" t="s">
        <v>374</v>
      </c>
      <c r="J293" s="35" t="s">
        <v>702</v>
      </c>
      <c r="K293" s="38" t="s">
        <v>471</v>
      </c>
      <c r="L293" s="35" t="s">
        <v>703</v>
      </c>
      <c r="M293" s="38" t="s">
        <v>732</v>
      </c>
      <c r="N293" s="37" t="s">
        <v>763</v>
      </c>
      <c r="O293" s="35"/>
    </row>
    <row r="294" spans="1:15" ht="51" x14ac:dyDescent="0.25">
      <c r="A294" s="35" t="s">
        <v>395</v>
      </c>
      <c r="B294" s="35" t="s">
        <v>396</v>
      </c>
      <c r="C294" s="35" t="s">
        <v>468</v>
      </c>
      <c r="D294" s="35" t="s">
        <v>469</v>
      </c>
      <c r="E294" s="35" t="s">
        <v>470</v>
      </c>
      <c r="F294" s="35" t="s">
        <v>2606</v>
      </c>
      <c r="G294" s="36">
        <f>INDEX(NIST_TO_ISO[ISO/IEC 27001 Control],MATCH(Table17[NIST Subcategory ID],NIST_TO_ISO[Subcategory ID],0))</f>
        <v>6.2</v>
      </c>
      <c r="H294" s="37" t="str">
        <f>INDEX(NIST_TO_ISO[ISO/IEC 27001 Objective],MATCH(Table17[NIST Subcategory ID],NIST_TO_ISO[Subcategory ID],0))</f>
        <v>Information security objectives and planning to achieve them</v>
      </c>
      <c r="I294" s="35" t="s">
        <v>374</v>
      </c>
      <c r="J294" s="35" t="s">
        <v>702</v>
      </c>
      <c r="K294" s="38" t="s">
        <v>471</v>
      </c>
      <c r="L294" s="35" t="s">
        <v>710</v>
      </c>
      <c r="M294" s="35" t="s">
        <v>718</v>
      </c>
      <c r="N294" s="37" t="s">
        <v>764</v>
      </c>
      <c r="O294" s="35"/>
    </row>
    <row r="295" spans="1:15" ht="38.25" x14ac:dyDescent="0.25">
      <c r="A295" s="35" t="s">
        <v>395</v>
      </c>
      <c r="B295" s="35" t="s">
        <v>396</v>
      </c>
      <c r="C295" s="35" t="s">
        <v>468</v>
      </c>
      <c r="D295" s="35" t="s">
        <v>469</v>
      </c>
      <c r="E295" s="35" t="s">
        <v>80</v>
      </c>
      <c r="F295" s="35" t="s">
        <v>2079</v>
      </c>
      <c r="G295" s="36" t="str">
        <f>INDEX(NIST_TO_ISO[ISO/IEC 27001 Control],MATCH(Table17[NIST Subcategory ID],NIST_TO_ISO[Subcategory ID],0))</f>
        <v>A.11.2.2
A.11.2.3
A.12.1.3</v>
      </c>
      <c r="H295" s="37" t="str">
        <f>INDEX(NIST_TO_ISO[ISO/IEC 27001 Objective],MATCH(Table17[NIST Subcategory ID],NIST_TO_ISO[Subcategory ID],0))</f>
        <v>Supporting utilities
Cabling security
Capacity management</v>
      </c>
      <c r="I295" s="35" t="s">
        <v>374</v>
      </c>
      <c r="J295" s="35" t="s">
        <v>702</v>
      </c>
      <c r="K295" s="38" t="s">
        <v>471</v>
      </c>
      <c r="L295" s="35" t="s">
        <v>710</v>
      </c>
      <c r="M295" s="35" t="s">
        <v>711</v>
      </c>
      <c r="N295" s="37" t="s">
        <v>765</v>
      </c>
      <c r="O295" s="35"/>
    </row>
    <row r="296" spans="1:15" ht="38.25" x14ac:dyDescent="0.25">
      <c r="A296" s="35" t="s">
        <v>395</v>
      </c>
      <c r="B296" s="35" t="s">
        <v>396</v>
      </c>
      <c r="C296" s="35" t="s">
        <v>468</v>
      </c>
      <c r="D296" s="35" t="s">
        <v>469</v>
      </c>
      <c r="E296" s="35" t="s">
        <v>80</v>
      </c>
      <c r="F296" s="35" t="s">
        <v>2079</v>
      </c>
      <c r="G296" s="36" t="str">
        <f>INDEX(NIST_TO_ISO[ISO/IEC 27001 Control],MATCH(Table17[NIST Subcategory ID],NIST_TO_ISO[Subcategory ID],0))</f>
        <v>A.11.2.2
A.11.2.3
A.12.1.3</v>
      </c>
      <c r="H296" s="37" t="str">
        <f>INDEX(NIST_TO_ISO[ISO/IEC 27001 Objective],MATCH(Table17[NIST Subcategory ID],NIST_TO_ISO[Subcategory ID],0))</f>
        <v>Supporting utilities
Cabling security
Capacity management</v>
      </c>
      <c r="I296" s="35" t="s">
        <v>374</v>
      </c>
      <c r="J296" s="35" t="s">
        <v>702</v>
      </c>
      <c r="K296" s="38" t="s">
        <v>471</v>
      </c>
      <c r="L296" s="35" t="s">
        <v>703</v>
      </c>
      <c r="M296" s="35" t="s">
        <v>398</v>
      </c>
      <c r="N296" s="37" t="s">
        <v>766</v>
      </c>
      <c r="O296" s="35"/>
    </row>
    <row r="297" spans="1:15" ht="63.75" x14ac:dyDescent="0.25">
      <c r="A297" s="35" t="s">
        <v>395</v>
      </c>
      <c r="B297" s="35" t="s">
        <v>396</v>
      </c>
      <c r="C297" s="35" t="s">
        <v>468</v>
      </c>
      <c r="D297" s="35" t="s">
        <v>469</v>
      </c>
      <c r="E297" s="35" t="s">
        <v>82</v>
      </c>
      <c r="F297" s="35" t="s">
        <v>2412</v>
      </c>
      <c r="G297" s="36" t="str">
        <f>INDEX(NIST_TO_ISO[ISO/IEC 27001 Control],MATCH(Table17[NIST Subcategory ID],NIST_TO_ISO[Subcategory ID],0))</f>
        <v>A.11.1.4
A.17.1.1
A.17.1.2
A.17.2.1</v>
      </c>
      <c r="H297"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297" s="35" t="s">
        <v>374</v>
      </c>
      <c r="J297" s="35" t="s">
        <v>702</v>
      </c>
      <c r="K297" s="38" t="s">
        <v>471</v>
      </c>
      <c r="L297" s="35" t="s">
        <v>703</v>
      </c>
      <c r="M297" s="38" t="s">
        <v>398</v>
      </c>
      <c r="N297" s="37" t="s">
        <v>767</v>
      </c>
      <c r="O297" s="35" t="s">
        <v>634</v>
      </c>
    </row>
    <row r="298" spans="1:15" ht="63.75" x14ac:dyDescent="0.25">
      <c r="A298" s="35" t="s">
        <v>395</v>
      </c>
      <c r="B298" s="35" t="s">
        <v>396</v>
      </c>
      <c r="C298" s="35" t="s">
        <v>468</v>
      </c>
      <c r="D298" s="35" t="s">
        <v>469</v>
      </c>
      <c r="E298" s="38" t="s">
        <v>82</v>
      </c>
      <c r="F298" s="35" t="s">
        <v>2412</v>
      </c>
      <c r="G298" s="36" t="str">
        <f>INDEX(NIST_TO_ISO[ISO/IEC 27001 Control],MATCH(Table17[NIST Subcategory ID],NIST_TO_ISO[Subcategory ID],0))</f>
        <v>A.11.1.4
A.17.1.1
A.17.1.2
A.17.2.1</v>
      </c>
      <c r="H298"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298" s="35" t="s">
        <v>374</v>
      </c>
      <c r="J298" s="35" t="s">
        <v>702</v>
      </c>
      <c r="K298" s="38" t="s">
        <v>471</v>
      </c>
      <c r="L298" s="35" t="s">
        <v>706</v>
      </c>
      <c r="M298" s="35" t="s">
        <v>768</v>
      </c>
      <c r="N298" s="37" t="s">
        <v>769</v>
      </c>
      <c r="O298" s="35"/>
    </row>
    <row r="299" spans="1:15" ht="63.75" x14ac:dyDescent="0.25">
      <c r="A299" s="35" t="s">
        <v>395</v>
      </c>
      <c r="B299" s="35" t="s">
        <v>396</v>
      </c>
      <c r="C299" s="35" t="s">
        <v>468</v>
      </c>
      <c r="D299" s="35" t="s">
        <v>469</v>
      </c>
      <c r="E299" s="38" t="s">
        <v>82</v>
      </c>
      <c r="F299" s="35" t="s">
        <v>2412</v>
      </c>
      <c r="G299" s="36" t="str">
        <f>INDEX(NIST_TO_ISO[ISO/IEC 27001 Control],MATCH(Table17[NIST Subcategory ID],NIST_TO_ISO[Subcategory ID],0))</f>
        <v>A.11.1.4
A.17.1.1
A.17.1.2
A.17.2.1</v>
      </c>
      <c r="H299"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299" s="35" t="s">
        <v>374</v>
      </c>
      <c r="J299" s="35" t="s">
        <v>702</v>
      </c>
      <c r="K299" s="38" t="s">
        <v>471</v>
      </c>
      <c r="L299" s="35" t="s">
        <v>735</v>
      </c>
      <c r="M299" s="35" t="s">
        <v>736</v>
      </c>
      <c r="N299" s="37" t="s">
        <v>770</v>
      </c>
      <c r="O299" s="35"/>
    </row>
    <row r="300" spans="1:15" ht="63.75" x14ac:dyDescent="0.25">
      <c r="A300" s="35" t="s">
        <v>395</v>
      </c>
      <c r="B300" s="35" t="s">
        <v>396</v>
      </c>
      <c r="C300" s="35" t="s">
        <v>468</v>
      </c>
      <c r="D300" s="35" t="s">
        <v>469</v>
      </c>
      <c r="E300" s="38" t="s">
        <v>82</v>
      </c>
      <c r="F300" s="35" t="s">
        <v>2412</v>
      </c>
      <c r="G300" s="36" t="str">
        <f>INDEX(NIST_TO_ISO[ISO/IEC 27001 Control],MATCH(Table17[NIST Subcategory ID],NIST_TO_ISO[Subcategory ID],0))</f>
        <v>A.11.1.4
A.17.1.1
A.17.1.2
A.17.2.1</v>
      </c>
      <c r="H300"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300" s="35" t="s">
        <v>374</v>
      </c>
      <c r="J300" s="35" t="s">
        <v>702</v>
      </c>
      <c r="K300" s="38" t="s">
        <v>471</v>
      </c>
      <c r="L300" s="35" t="s">
        <v>735</v>
      </c>
      <c r="M300" s="35" t="s">
        <v>736</v>
      </c>
      <c r="N300" s="37" t="s">
        <v>771</v>
      </c>
      <c r="O300" s="35"/>
    </row>
    <row r="301" spans="1:15" ht="63.75" x14ac:dyDescent="0.25">
      <c r="A301" s="35" t="s">
        <v>395</v>
      </c>
      <c r="B301" s="35" t="s">
        <v>396</v>
      </c>
      <c r="C301" s="35" t="s">
        <v>468</v>
      </c>
      <c r="D301" s="35" t="s">
        <v>469</v>
      </c>
      <c r="E301" s="38" t="s">
        <v>82</v>
      </c>
      <c r="F301" s="35" t="s">
        <v>2412</v>
      </c>
      <c r="G301" s="36" t="str">
        <f>INDEX(NIST_TO_ISO[ISO/IEC 27001 Control],MATCH(Table17[NIST Subcategory ID],NIST_TO_ISO[Subcategory ID],0))</f>
        <v>A.11.1.4
A.17.1.1
A.17.1.2
A.17.2.1</v>
      </c>
      <c r="H301"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301" s="35" t="s">
        <v>374</v>
      </c>
      <c r="J301" s="35" t="s">
        <v>702</v>
      </c>
      <c r="K301" s="38" t="s">
        <v>471</v>
      </c>
      <c r="L301" s="35" t="s">
        <v>735</v>
      </c>
      <c r="M301" s="35" t="s">
        <v>736</v>
      </c>
      <c r="N301" s="37" t="s">
        <v>772</v>
      </c>
      <c r="O301" s="35" t="s">
        <v>773</v>
      </c>
    </row>
    <row r="302" spans="1:15" ht="38.25" x14ac:dyDescent="0.25">
      <c r="A302" s="35" t="s">
        <v>395</v>
      </c>
      <c r="B302" s="35" t="s">
        <v>396</v>
      </c>
      <c r="C302" s="35" t="s">
        <v>483</v>
      </c>
      <c r="D302" s="35" t="s">
        <v>230</v>
      </c>
      <c r="E302" s="35" t="s">
        <v>484</v>
      </c>
      <c r="F302" s="35" t="s">
        <v>2425</v>
      </c>
      <c r="G302" s="36">
        <f>INDEX(NIST_TO_ISO[ISO/IEC 27001 Control],MATCH(Table17[NIST Subcategory ID],NIST_TO_ISO[Subcategory ID],0))</f>
        <v>6.1</v>
      </c>
      <c r="H302" s="37" t="str">
        <f>INDEX(NIST_TO_ISO[ISO/IEC 27001 Objective],MATCH(Table17[NIST Subcategory ID],NIST_TO_ISO[Subcategory ID],0))</f>
        <v>Actions to address risks and opportunities</v>
      </c>
      <c r="I302" s="35" t="s">
        <v>374</v>
      </c>
      <c r="J302" s="35" t="s">
        <v>702</v>
      </c>
      <c r="K302" s="38" t="s">
        <v>471</v>
      </c>
      <c r="L302" s="35" t="s">
        <v>703</v>
      </c>
      <c r="M302" s="38" t="s">
        <v>220</v>
      </c>
      <c r="N302" s="37" t="s">
        <v>912</v>
      </c>
      <c r="O302" s="35" t="s">
        <v>747</v>
      </c>
    </row>
    <row r="303" spans="1:15" ht="38.25" x14ac:dyDescent="0.25">
      <c r="A303" s="35" t="s">
        <v>395</v>
      </c>
      <c r="B303" s="35" t="s">
        <v>396</v>
      </c>
      <c r="C303" s="35" t="s">
        <v>397</v>
      </c>
      <c r="D303" s="35" t="s">
        <v>398</v>
      </c>
      <c r="E303" s="35" t="s">
        <v>11</v>
      </c>
      <c r="F303" s="35" t="s">
        <v>2414</v>
      </c>
      <c r="G303" s="36" t="str">
        <f>INDEX(NIST_TO_ISO[ISO/IEC 27001 Control],MATCH(Table17[NIST Subcategory ID],NIST_TO_ISO[Subcategory ID],0))</f>
        <v>4.4
5.2
A.05.1.1</v>
      </c>
      <c r="H303" s="37" t="str">
        <f>INDEX(NIST_TO_ISO[ISO/IEC 27001 Objective],MATCH(Table17[NIST Subcategory ID],NIST_TO_ISO[Subcategory ID],0))</f>
        <v>Information security management system
Policy
Policies for information security</v>
      </c>
      <c r="I303" s="35" t="s">
        <v>374</v>
      </c>
      <c r="J303" s="35" t="s">
        <v>702</v>
      </c>
      <c r="K303" s="38" t="s">
        <v>471</v>
      </c>
      <c r="L303" s="35" t="s">
        <v>703</v>
      </c>
      <c r="M303" s="38" t="s">
        <v>398</v>
      </c>
      <c r="N303" s="37" t="s">
        <v>774</v>
      </c>
      <c r="O303" s="35" t="s">
        <v>775</v>
      </c>
    </row>
    <row r="304" spans="1:15" ht="38.25" x14ac:dyDescent="0.25">
      <c r="A304" s="35" t="s">
        <v>395</v>
      </c>
      <c r="B304" s="35" t="s">
        <v>396</v>
      </c>
      <c r="C304" s="35" t="s">
        <v>397</v>
      </c>
      <c r="D304" s="35" t="s">
        <v>398</v>
      </c>
      <c r="E304" s="35" t="s">
        <v>11</v>
      </c>
      <c r="F304" s="35" t="s">
        <v>2414</v>
      </c>
      <c r="G304" s="36" t="str">
        <f>INDEX(NIST_TO_ISO[ISO/IEC 27001 Control],MATCH(Table17[NIST Subcategory ID],NIST_TO_ISO[Subcategory ID],0))</f>
        <v>4.4
5.2
A.05.1.1</v>
      </c>
      <c r="H304" s="37" t="str">
        <f>INDEX(NIST_TO_ISO[ISO/IEC 27001 Objective],MATCH(Table17[NIST Subcategory ID],NIST_TO_ISO[Subcategory ID],0))</f>
        <v>Information security management system
Policy
Policies for information security</v>
      </c>
      <c r="I304" s="35" t="s">
        <v>374</v>
      </c>
      <c r="J304" s="35" t="s">
        <v>702</v>
      </c>
      <c r="K304" s="38" t="s">
        <v>471</v>
      </c>
      <c r="L304" s="35" t="s">
        <v>703</v>
      </c>
      <c r="M304" s="38" t="s">
        <v>398</v>
      </c>
      <c r="N304" s="37" t="s">
        <v>776</v>
      </c>
      <c r="O304" s="35" t="s">
        <v>775</v>
      </c>
    </row>
    <row r="305" spans="1:15" ht="38.25" x14ac:dyDescent="0.25">
      <c r="A305" s="35" t="s">
        <v>395</v>
      </c>
      <c r="B305" s="35" t="s">
        <v>396</v>
      </c>
      <c r="C305" s="35" t="s">
        <v>397</v>
      </c>
      <c r="D305" s="35" t="s">
        <v>398</v>
      </c>
      <c r="E305" s="35" t="s">
        <v>11</v>
      </c>
      <c r="F305" s="35" t="s">
        <v>2414</v>
      </c>
      <c r="G305" s="36" t="str">
        <f>INDEX(NIST_TO_ISO[ISO/IEC 27001 Control],MATCH(Table17[NIST Subcategory ID],NIST_TO_ISO[Subcategory ID],0))</f>
        <v>4.4
5.2
A.05.1.1</v>
      </c>
      <c r="H305" s="37" t="str">
        <f>INDEX(NIST_TO_ISO[ISO/IEC 27001 Objective],MATCH(Table17[NIST Subcategory ID],NIST_TO_ISO[Subcategory ID],0))</f>
        <v>Information security management system
Policy
Policies for information security</v>
      </c>
      <c r="I305" s="35" t="s">
        <v>374</v>
      </c>
      <c r="J305" s="35" t="s">
        <v>702</v>
      </c>
      <c r="K305" s="38" t="s">
        <v>471</v>
      </c>
      <c r="L305" s="35" t="s">
        <v>703</v>
      </c>
      <c r="M305" s="38" t="s">
        <v>732</v>
      </c>
      <c r="N305" s="37" t="s">
        <v>777</v>
      </c>
      <c r="O305" s="35" t="s">
        <v>775</v>
      </c>
    </row>
    <row r="306" spans="1:15" ht="38.25" x14ac:dyDescent="0.25">
      <c r="A306" s="35" t="s">
        <v>395</v>
      </c>
      <c r="B306" s="35" t="s">
        <v>396</v>
      </c>
      <c r="C306" s="35" t="s">
        <v>397</v>
      </c>
      <c r="D306" s="35" t="s">
        <v>398</v>
      </c>
      <c r="E306" s="35" t="s">
        <v>11</v>
      </c>
      <c r="F306" s="35" t="s">
        <v>2414</v>
      </c>
      <c r="G306" s="36" t="str">
        <f>INDEX(NIST_TO_ISO[ISO/IEC 27001 Control],MATCH(Table17[NIST Subcategory ID],NIST_TO_ISO[Subcategory ID],0))</f>
        <v>4.4
5.2
A.05.1.1</v>
      </c>
      <c r="H306" s="37" t="str">
        <f>INDEX(NIST_TO_ISO[ISO/IEC 27001 Objective],MATCH(Table17[NIST Subcategory ID],NIST_TO_ISO[Subcategory ID],0))</f>
        <v>Information security management system
Policy
Policies for information security</v>
      </c>
      <c r="I306" s="35" t="s">
        <v>374</v>
      </c>
      <c r="J306" s="35" t="s">
        <v>702</v>
      </c>
      <c r="K306" s="38" t="s">
        <v>471</v>
      </c>
      <c r="L306" s="35" t="s">
        <v>703</v>
      </c>
      <c r="M306" s="38" t="s">
        <v>398</v>
      </c>
      <c r="N306" s="37" t="s">
        <v>778</v>
      </c>
      <c r="O306" s="35" t="s">
        <v>775</v>
      </c>
    </row>
    <row r="307" spans="1:15" ht="38.25" x14ac:dyDescent="0.25">
      <c r="A307" s="35" t="s">
        <v>395</v>
      </c>
      <c r="B307" s="35" t="s">
        <v>396</v>
      </c>
      <c r="C307" s="35" t="s">
        <v>397</v>
      </c>
      <c r="D307" s="35" t="s">
        <v>398</v>
      </c>
      <c r="E307" s="35" t="s">
        <v>7</v>
      </c>
      <c r="F307" s="35" t="s">
        <v>2609</v>
      </c>
      <c r="G307" s="36" t="str">
        <f>INDEX(NIST_TO_ISO[ISO/IEC 27001 Control],MATCH(Table17[NIST Subcategory ID],NIST_TO_ISO[Subcategory ID],0))</f>
        <v>5.1
5.2
5.3</v>
      </c>
      <c r="H307" s="37" t="str">
        <f>INDEX(NIST_TO_ISO[ISO/IEC 27001 Objective],MATCH(Table17[NIST Subcategory ID],NIST_TO_ISO[Subcategory ID],0))</f>
        <v>Leadership and commitment
Policy
Organizational roles, responsibilities and authorities</v>
      </c>
      <c r="I307" s="35" t="s">
        <v>374</v>
      </c>
      <c r="J307" s="35" t="s">
        <v>702</v>
      </c>
      <c r="K307" s="38" t="s">
        <v>471</v>
      </c>
      <c r="L307" s="35" t="s">
        <v>703</v>
      </c>
      <c r="M307" s="38" t="s">
        <v>398</v>
      </c>
      <c r="N307" s="37" t="s">
        <v>792</v>
      </c>
      <c r="O307" s="35" t="s">
        <v>537</v>
      </c>
    </row>
    <row r="308" spans="1:15" ht="38.25" x14ac:dyDescent="0.25">
      <c r="A308" s="35" t="s">
        <v>395</v>
      </c>
      <c r="B308" s="35" t="s">
        <v>396</v>
      </c>
      <c r="C308" s="35" t="s">
        <v>397</v>
      </c>
      <c r="D308" s="35" t="s">
        <v>398</v>
      </c>
      <c r="E308" s="35" t="s">
        <v>7</v>
      </c>
      <c r="F308" s="35" t="s">
        <v>2609</v>
      </c>
      <c r="G308" s="36" t="str">
        <f>INDEX(NIST_TO_ISO[ISO/IEC 27001 Control],MATCH(Table17[NIST Subcategory ID],NIST_TO_ISO[Subcategory ID],0))</f>
        <v>5.1
5.2
5.3</v>
      </c>
      <c r="H308" s="37" t="str">
        <f>INDEX(NIST_TO_ISO[ISO/IEC 27001 Objective],MATCH(Table17[NIST Subcategory ID],NIST_TO_ISO[Subcategory ID],0))</f>
        <v>Leadership and commitment
Policy
Organizational roles, responsibilities and authorities</v>
      </c>
      <c r="I308" s="35" t="s">
        <v>374</v>
      </c>
      <c r="J308" s="35" t="s">
        <v>702</v>
      </c>
      <c r="K308" s="38" t="s">
        <v>471</v>
      </c>
      <c r="L308" s="35" t="s">
        <v>703</v>
      </c>
      <c r="M308" s="38" t="s">
        <v>220</v>
      </c>
      <c r="N308" s="37" t="s">
        <v>806</v>
      </c>
      <c r="O308" s="35" t="s">
        <v>478</v>
      </c>
    </row>
    <row r="309" spans="1:15" ht="51" x14ac:dyDescent="0.25">
      <c r="A309" s="35" t="s">
        <v>395</v>
      </c>
      <c r="B309" s="35" t="s">
        <v>396</v>
      </c>
      <c r="C309" s="35" t="s">
        <v>397</v>
      </c>
      <c r="D309" s="35" t="s">
        <v>398</v>
      </c>
      <c r="E309" s="35" t="s">
        <v>14</v>
      </c>
      <c r="F309" s="35" t="s">
        <v>2608</v>
      </c>
      <c r="G309" s="36" t="str">
        <f>INDEX(NIST_TO_ISO[ISO/IEC 27001 Control],MATCH(Table17[NIST Subcategory ID],NIST_TO_ISO[Subcategory ID],0))</f>
        <v>5.3
A.06.1.1
A.07.2.1</v>
      </c>
      <c r="H309" s="37" t="str">
        <f>INDEX(NIST_TO_ISO[ISO/IEC 27001 Objective],MATCH(Table17[NIST Subcategory ID],NIST_TO_ISO[Subcategory ID],0))</f>
        <v>Organizational roles, responsibilities, and authorities
Information security roles and responsibilities
Management responsibilities</v>
      </c>
      <c r="I309" s="35" t="s">
        <v>374</v>
      </c>
      <c r="J309" s="35" t="s">
        <v>702</v>
      </c>
      <c r="K309" s="38" t="s">
        <v>471</v>
      </c>
      <c r="L309" s="35" t="s">
        <v>703</v>
      </c>
      <c r="M309" s="38" t="s">
        <v>730</v>
      </c>
      <c r="N309" s="37" t="s">
        <v>782</v>
      </c>
      <c r="O309" s="35"/>
    </row>
    <row r="310" spans="1:15" ht="51" x14ac:dyDescent="0.25">
      <c r="A310" s="35" t="s">
        <v>395</v>
      </c>
      <c r="B310" s="35" t="s">
        <v>396</v>
      </c>
      <c r="C310" s="35" t="s">
        <v>397</v>
      </c>
      <c r="D310" s="35" t="s">
        <v>398</v>
      </c>
      <c r="E310" s="35" t="s">
        <v>14</v>
      </c>
      <c r="F310" s="35" t="s">
        <v>2608</v>
      </c>
      <c r="G310" s="36" t="str">
        <f>INDEX(NIST_TO_ISO[ISO/IEC 27001 Control],MATCH(Table17[NIST Subcategory ID],NIST_TO_ISO[Subcategory ID],0))</f>
        <v>5.3
A.06.1.1
A.07.2.1</v>
      </c>
      <c r="H310" s="37" t="str">
        <f>INDEX(NIST_TO_ISO[ISO/IEC 27001 Objective],MATCH(Table17[NIST Subcategory ID],NIST_TO_ISO[Subcategory ID],0))</f>
        <v>Organizational roles, responsibilities, and authorities
Information security roles and responsibilities
Management responsibilities</v>
      </c>
      <c r="I310" s="35" t="s">
        <v>374</v>
      </c>
      <c r="J310" s="35" t="s">
        <v>702</v>
      </c>
      <c r="K310" s="38" t="s">
        <v>471</v>
      </c>
      <c r="L310" s="35" t="s">
        <v>710</v>
      </c>
      <c r="M310" s="35" t="s">
        <v>718</v>
      </c>
      <c r="N310" s="37" t="s">
        <v>783</v>
      </c>
      <c r="O310" s="35" t="s">
        <v>535</v>
      </c>
    </row>
    <row r="311" spans="1:15" ht="51" x14ac:dyDescent="0.25">
      <c r="A311" s="35" t="s">
        <v>395</v>
      </c>
      <c r="B311" s="35" t="s">
        <v>396</v>
      </c>
      <c r="C311" s="35" t="s">
        <v>397</v>
      </c>
      <c r="D311" s="35" t="s">
        <v>398</v>
      </c>
      <c r="E311" s="35" t="s">
        <v>14</v>
      </c>
      <c r="F311" s="35" t="s">
        <v>2608</v>
      </c>
      <c r="G311" s="36" t="str">
        <f>INDEX(NIST_TO_ISO[ISO/IEC 27001 Control],MATCH(Table17[NIST Subcategory ID],NIST_TO_ISO[Subcategory ID],0))</f>
        <v>5.3
A.06.1.1
A.07.2.1</v>
      </c>
      <c r="H311" s="37" t="str">
        <f>INDEX(NIST_TO_ISO[ISO/IEC 27001 Objective],MATCH(Table17[NIST Subcategory ID],NIST_TO_ISO[Subcategory ID],0))</f>
        <v>Organizational roles, responsibilities, and authorities
Information security roles and responsibilities
Management responsibilities</v>
      </c>
      <c r="I311" s="35" t="s">
        <v>374</v>
      </c>
      <c r="J311" s="35" t="s">
        <v>702</v>
      </c>
      <c r="K311" s="38" t="s">
        <v>471</v>
      </c>
      <c r="L311" s="35" t="s">
        <v>710</v>
      </c>
      <c r="M311" s="35" t="s">
        <v>718</v>
      </c>
      <c r="N311" s="37" t="s">
        <v>784</v>
      </c>
      <c r="O311" s="35" t="s">
        <v>535</v>
      </c>
    </row>
    <row r="312" spans="1:15" ht="38.25" x14ac:dyDescent="0.25">
      <c r="A312" s="35" t="s">
        <v>395</v>
      </c>
      <c r="B312" s="35" t="s">
        <v>396</v>
      </c>
      <c r="C312" s="35" t="s">
        <v>397</v>
      </c>
      <c r="D312" s="35" t="s">
        <v>398</v>
      </c>
      <c r="E312" s="35" t="s">
        <v>7</v>
      </c>
      <c r="F312" s="35" t="s">
        <v>2609</v>
      </c>
      <c r="G312" s="36" t="str">
        <f>INDEX(NIST_TO_ISO[ISO/IEC 27001 Control],MATCH(Table17[NIST Subcategory ID],NIST_TO_ISO[Subcategory ID],0))</f>
        <v>5.1
5.2
5.3</v>
      </c>
      <c r="H312" s="37" t="str">
        <f>INDEX(NIST_TO_ISO[ISO/IEC 27001 Objective],MATCH(Table17[NIST Subcategory ID],NIST_TO_ISO[Subcategory ID],0))</f>
        <v>Leadership and commitment
Policy
Organizational roles, responsibilities and authorities</v>
      </c>
      <c r="I312" s="35" t="s">
        <v>374</v>
      </c>
      <c r="J312" s="35" t="s">
        <v>702</v>
      </c>
      <c r="K312" s="38" t="s">
        <v>471</v>
      </c>
      <c r="L312" s="35" t="s">
        <v>703</v>
      </c>
      <c r="M312" s="38" t="s">
        <v>220</v>
      </c>
      <c r="N312" s="37" t="s">
        <v>830</v>
      </c>
      <c r="O312" s="35" t="s">
        <v>478</v>
      </c>
    </row>
    <row r="313" spans="1:15" ht="63.75" x14ac:dyDescent="0.25">
      <c r="A313" s="35" t="s">
        <v>395</v>
      </c>
      <c r="B313" s="35" t="s">
        <v>396</v>
      </c>
      <c r="C313" s="35" t="s">
        <v>397</v>
      </c>
      <c r="D313" s="35" t="s">
        <v>398</v>
      </c>
      <c r="E313" s="38" t="s">
        <v>13</v>
      </c>
      <c r="F313" s="35" t="s">
        <v>2415</v>
      </c>
      <c r="G313" s="36" t="str">
        <f>INDEX(NIST_TO_ISO[ISO/IEC 27001 Control],MATCH(Table17[NIST Subcategory ID],NIST_TO_ISO[Subcategory ID],0))</f>
        <v>A.18.1.1
A.18.1.2
A.18.1.3
A.18.1.4
A.18.1.5</v>
      </c>
      <c r="H313"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313" s="35" t="s">
        <v>374</v>
      </c>
      <c r="J313" s="35" t="s">
        <v>702</v>
      </c>
      <c r="K313" s="38" t="s">
        <v>471</v>
      </c>
      <c r="L313" s="35" t="s">
        <v>725</v>
      </c>
      <c r="M313" s="35" t="s">
        <v>617</v>
      </c>
      <c r="N313" s="37" t="s">
        <v>787</v>
      </c>
      <c r="O313" s="35"/>
    </row>
    <row r="314" spans="1:15" ht="38.25" x14ac:dyDescent="0.25">
      <c r="A314" s="35" t="s">
        <v>395</v>
      </c>
      <c r="B314" s="35" t="s">
        <v>396</v>
      </c>
      <c r="C314" s="35" t="s">
        <v>397</v>
      </c>
      <c r="D314" s="35" t="s">
        <v>398</v>
      </c>
      <c r="E314" s="35" t="s">
        <v>7</v>
      </c>
      <c r="F314" s="35" t="s">
        <v>2609</v>
      </c>
      <c r="G314" s="36" t="str">
        <f>INDEX(NIST_TO_ISO[ISO/IEC 27001 Control],MATCH(Table17[NIST Subcategory ID],NIST_TO_ISO[Subcategory ID],0))</f>
        <v>5.1
5.2
5.3</v>
      </c>
      <c r="H314" s="37" t="str">
        <f>INDEX(NIST_TO_ISO[ISO/IEC 27001 Objective],MATCH(Table17[NIST Subcategory ID],NIST_TO_ISO[Subcategory ID],0))</f>
        <v>Leadership and commitment
Policy
Organizational roles, responsibilities and authorities</v>
      </c>
      <c r="I314" s="35" t="s">
        <v>374</v>
      </c>
      <c r="J314" s="35" t="s">
        <v>702</v>
      </c>
      <c r="K314" s="38" t="s">
        <v>471</v>
      </c>
      <c r="L314" s="35" t="s">
        <v>703</v>
      </c>
      <c r="M314" s="38" t="s">
        <v>220</v>
      </c>
      <c r="N314" s="37" t="s">
        <v>788</v>
      </c>
      <c r="O314" s="35" t="s">
        <v>634</v>
      </c>
    </row>
    <row r="315" spans="1:15" ht="38.25" x14ac:dyDescent="0.25">
      <c r="A315" s="35" t="s">
        <v>395</v>
      </c>
      <c r="B315" s="35" t="s">
        <v>396</v>
      </c>
      <c r="C315" s="35" t="s">
        <v>483</v>
      </c>
      <c r="D315" s="35" t="s">
        <v>230</v>
      </c>
      <c r="E315" s="35" t="s">
        <v>484</v>
      </c>
      <c r="F315" s="35" t="s">
        <v>2425</v>
      </c>
      <c r="G315" s="36">
        <f>INDEX(NIST_TO_ISO[ISO/IEC 27001 Control],MATCH(Table17[NIST Subcategory ID],NIST_TO_ISO[Subcategory ID],0))</f>
        <v>6.1</v>
      </c>
      <c r="H315" s="37" t="str">
        <f>INDEX(NIST_TO_ISO[ISO/IEC 27001 Objective],MATCH(Table17[NIST Subcategory ID],NIST_TO_ISO[Subcategory ID],0))</f>
        <v>Actions to address risks and opportunities</v>
      </c>
      <c r="I315" s="35" t="s">
        <v>374</v>
      </c>
      <c r="J315" s="35" t="s">
        <v>702</v>
      </c>
      <c r="K315" s="38" t="s">
        <v>471</v>
      </c>
      <c r="L315" s="35" t="s">
        <v>703</v>
      </c>
      <c r="M315" s="38" t="s">
        <v>398</v>
      </c>
      <c r="N315" s="37" t="s">
        <v>911</v>
      </c>
      <c r="O315" s="35" t="s">
        <v>478</v>
      </c>
    </row>
    <row r="316" spans="1:15" ht="38.25" x14ac:dyDescent="0.25">
      <c r="A316" s="35" t="s">
        <v>395</v>
      </c>
      <c r="B316" s="35" t="s">
        <v>396</v>
      </c>
      <c r="C316" s="35" t="s">
        <v>483</v>
      </c>
      <c r="D316" s="35" t="s">
        <v>230</v>
      </c>
      <c r="E316" s="35" t="s">
        <v>484</v>
      </c>
      <c r="F316" s="35" t="s">
        <v>2425</v>
      </c>
      <c r="G316" s="36">
        <f>INDEX(NIST_TO_ISO[ISO/IEC 27001 Control],MATCH(Table17[NIST Subcategory ID],NIST_TO_ISO[Subcategory ID],0))</f>
        <v>6.1</v>
      </c>
      <c r="H316" s="37" t="str">
        <f>INDEX(NIST_TO_ISO[ISO/IEC 27001 Objective],MATCH(Table17[NIST Subcategory ID],NIST_TO_ISO[Subcategory ID],0))</f>
        <v>Actions to address risks and opportunities</v>
      </c>
      <c r="I316" s="35" t="s">
        <v>374</v>
      </c>
      <c r="J316" s="35" t="s">
        <v>702</v>
      </c>
      <c r="K316" s="38" t="s">
        <v>471</v>
      </c>
      <c r="L316" s="35" t="s">
        <v>703</v>
      </c>
      <c r="M316" s="38" t="s">
        <v>220</v>
      </c>
      <c r="N316" s="37" t="s">
        <v>917</v>
      </c>
      <c r="O316" s="35" t="s">
        <v>478</v>
      </c>
    </row>
    <row r="317" spans="1:15" ht="38.25" x14ac:dyDescent="0.25">
      <c r="A317" s="35" t="s">
        <v>395</v>
      </c>
      <c r="B317" s="35" t="s">
        <v>396</v>
      </c>
      <c r="C317" s="35" t="s">
        <v>483</v>
      </c>
      <c r="D317" s="35" t="s">
        <v>230</v>
      </c>
      <c r="E317" s="35" t="s">
        <v>484</v>
      </c>
      <c r="F317" s="35" t="s">
        <v>2425</v>
      </c>
      <c r="G317" s="36">
        <f>INDEX(NIST_TO_ISO[ISO/IEC 27001 Control],MATCH(Table17[NIST Subcategory ID],NIST_TO_ISO[Subcategory ID],0))</f>
        <v>6.1</v>
      </c>
      <c r="H317" s="37" t="str">
        <f>INDEX(NIST_TO_ISO[ISO/IEC 27001 Objective],MATCH(Table17[NIST Subcategory ID],NIST_TO_ISO[Subcategory ID],0))</f>
        <v>Actions to address risks and opportunities</v>
      </c>
      <c r="I317" s="35" t="s">
        <v>374</v>
      </c>
      <c r="J317" s="35" t="s">
        <v>702</v>
      </c>
      <c r="K317" s="38" t="s">
        <v>471</v>
      </c>
      <c r="L317" s="35" t="s">
        <v>703</v>
      </c>
      <c r="M317" s="38" t="s">
        <v>220</v>
      </c>
      <c r="N317" s="37" t="s">
        <v>918</v>
      </c>
      <c r="O317" s="35" t="s">
        <v>478</v>
      </c>
    </row>
    <row r="318" spans="1:15" ht="51" x14ac:dyDescent="0.25">
      <c r="A318" s="35" t="s">
        <v>395</v>
      </c>
      <c r="B318" s="35" t="s">
        <v>396</v>
      </c>
      <c r="C318" s="35" t="s">
        <v>483</v>
      </c>
      <c r="D318" s="35" t="s">
        <v>230</v>
      </c>
      <c r="E318" s="35" t="s">
        <v>484</v>
      </c>
      <c r="F318" s="35" t="s">
        <v>2425</v>
      </c>
      <c r="G318" s="36">
        <f>INDEX(NIST_TO_ISO[ISO/IEC 27001 Control],MATCH(Table17[NIST Subcategory ID],NIST_TO_ISO[Subcategory ID],0))</f>
        <v>6.1</v>
      </c>
      <c r="H318" s="37" t="str">
        <f>INDEX(NIST_TO_ISO[ISO/IEC 27001 Objective],MATCH(Table17[NIST Subcategory ID],NIST_TO_ISO[Subcategory ID],0))</f>
        <v>Actions to address risks and opportunities</v>
      </c>
      <c r="I318" s="35" t="s">
        <v>374</v>
      </c>
      <c r="J318" s="35" t="s">
        <v>702</v>
      </c>
      <c r="K318" s="38" t="s">
        <v>471</v>
      </c>
      <c r="L318" s="35" t="s">
        <v>703</v>
      </c>
      <c r="M318" s="38" t="s">
        <v>220</v>
      </c>
      <c r="N318" s="37" t="s">
        <v>919</v>
      </c>
      <c r="O318" s="35" t="s">
        <v>478</v>
      </c>
    </row>
    <row r="319" spans="1:15" ht="38.25" x14ac:dyDescent="0.25">
      <c r="A319" s="35" t="s">
        <v>395</v>
      </c>
      <c r="B319" s="35" t="s">
        <v>396</v>
      </c>
      <c r="C319" s="35" t="s">
        <v>483</v>
      </c>
      <c r="D319" s="35" t="s">
        <v>230</v>
      </c>
      <c r="E319" s="38" t="s">
        <v>484</v>
      </c>
      <c r="F319" s="35" t="s">
        <v>2425</v>
      </c>
      <c r="G319" s="36">
        <f>INDEX(NIST_TO_ISO[ISO/IEC 27001 Control],MATCH(Table17[NIST Subcategory ID],NIST_TO_ISO[Subcategory ID],0))</f>
        <v>6.1</v>
      </c>
      <c r="H319" s="37" t="str">
        <f>INDEX(NIST_TO_ISO[ISO/IEC 27001 Objective],MATCH(Table17[NIST Subcategory ID],NIST_TO_ISO[Subcategory ID],0))</f>
        <v>Actions to address risks and opportunities</v>
      </c>
      <c r="I319" s="35" t="s">
        <v>374</v>
      </c>
      <c r="J319" s="35" t="s">
        <v>702</v>
      </c>
      <c r="K319" s="38" t="s">
        <v>471</v>
      </c>
      <c r="L319" s="35" t="s">
        <v>725</v>
      </c>
      <c r="M319" s="35" t="s">
        <v>617</v>
      </c>
      <c r="N319" s="37" t="s">
        <v>921</v>
      </c>
      <c r="O319" s="35" t="s">
        <v>478</v>
      </c>
    </row>
    <row r="320" spans="1:15" ht="38.25" x14ac:dyDescent="0.25">
      <c r="A320" s="35" t="s">
        <v>395</v>
      </c>
      <c r="B320" s="35" t="s">
        <v>396</v>
      </c>
      <c r="C320" s="35" t="s">
        <v>468</v>
      </c>
      <c r="D320" s="35" t="s">
        <v>469</v>
      </c>
      <c r="E320" s="35" t="s">
        <v>470</v>
      </c>
      <c r="F320" s="35" t="s">
        <v>2606</v>
      </c>
      <c r="G320" s="36">
        <f>INDEX(NIST_TO_ISO[ISO/IEC 27001 Control],MATCH(Table17[NIST Subcategory ID],NIST_TO_ISO[Subcategory ID],0))</f>
        <v>6.2</v>
      </c>
      <c r="H320" s="37" t="str">
        <f>INDEX(NIST_TO_ISO[ISO/IEC 27001 Objective],MATCH(Table17[NIST Subcategory ID],NIST_TO_ISO[Subcategory ID],0))</f>
        <v>Information security objectives and planning to achieve them</v>
      </c>
      <c r="I320" s="35" t="s">
        <v>374</v>
      </c>
      <c r="J320" s="35" t="s">
        <v>702</v>
      </c>
      <c r="K320" s="38" t="s">
        <v>471</v>
      </c>
      <c r="L320" s="35" t="s">
        <v>703</v>
      </c>
      <c r="M320" s="38" t="s">
        <v>398</v>
      </c>
      <c r="N320" s="37" t="s">
        <v>759</v>
      </c>
      <c r="O320" s="35" t="s">
        <v>624</v>
      </c>
    </row>
    <row r="321" spans="1:15" ht="38.25" x14ac:dyDescent="0.25">
      <c r="A321" s="35" t="s">
        <v>395</v>
      </c>
      <c r="B321" s="35" t="s">
        <v>396</v>
      </c>
      <c r="C321" s="35" t="s">
        <v>397</v>
      </c>
      <c r="D321" s="35" t="s">
        <v>398</v>
      </c>
      <c r="E321" s="35" t="s">
        <v>7</v>
      </c>
      <c r="F321" s="35" t="s">
        <v>2609</v>
      </c>
      <c r="G321" s="36" t="str">
        <f>INDEX(NIST_TO_ISO[ISO/IEC 27001 Control],MATCH(Table17[NIST Subcategory ID],NIST_TO_ISO[Subcategory ID],0))</f>
        <v>5.1
5.2
5.3</v>
      </c>
      <c r="H321" s="37" t="str">
        <f>INDEX(NIST_TO_ISO[ISO/IEC 27001 Objective],MATCH(Table17[NIST Subcategory ID],NIST_TO_ISO[Subcategory ID],0))</f>
        <v>Leadership and commitment
Policy
Organizational roles, responsibilities and authorities</v>
      </c>
      <c r="I321" s="35" t="s">
        <v>374</v>
      </c>
      <c r="J321" s="35" t="s">
        <v>702</v>
      </c>
      <c r="K321" s="38" t="s">
        <v>471</v>
      </c>
      <c r="L321" s="35" t="s">
        <v>703</v>
      </c>
      <c r="M321" s="38" t="s">
        <v>732</v>
      </c>
      <c r="N321" s="37" t="s">
        <v>829</v>
      </c>
      <c r="O321" s="35" t="s">
        <v>624</v>
      </c>
    </row>
    <row r="322" spans="1:15" ht="51" x14ac:dyDescent="0.25">
      <c r="A322" s="35" t="s">
        <v>395</v>
      </c>
      <c r="B322" s="35" t="s">
        <v>396</v>
      </c>
      <c r="C322" s="35" t="s">
        <v>483</v>
      </c>
      <c r="D322" s="35" t="s">
        <v>230</v>
      </c>
      <c r="E322" s="35" t="s">
        <v>484</v>
      </c>
      <c r="F322" s="35" t="s">
        <v>2425</v>
      </c>
      <c r="G322" s="36">
        <f>INDEX(NIST_TO_ISO[ISO/IEC 27001 Control],MATCH(Table17[NIST Subcategory ID],NIST_TO_ISO[Subcategory ID],0))</f>
        <v>6.1</v>
      </c>
      <c r="H322" s="37" t="str">
        <f>INDEX(NIST_TO_ISO[ISO/IEC 27001 Objective],MATCH(Table17[NIST Subcategory ID],NIST_TO_ISO[Subcategory ID],0))</f>
        <v>Actions to address risks and opportunities</v>
      </c>
      <c r="I322" s="35" t="s">
        <v>374</v>
      </c>
      <c r="J322" s="35" t="s">
        <v>702</v>
      </c>
      <c r="K322" s="38" t="s">
        <v>471</v>
      </c>
      <c r="L322" s="35" t="s">
        <v>703</v>
      </c>
      <c r="M322" s="38" t="s">
        <v>220</v>
      </c>
      <c r="N322" s="37" t="s">
        <v>913</v>
      </c>
      <c r="O322" s="35" t="s">
        <v>914</v>
      </c>
    </row>
    <row r="323" spans="1:15" ht="51" x14ac:dyDescent="0.25">
      <c r="A323" s="35" t="s">
        <v>395</v>
      </c>
      <c r="B323" s="35" t="s">
        <v>396</v>
      </c>
      <c r="C323" s="35" t="s">
        <v>397</v>
      </c>
      <c r="D323" s="35" t="s">
        <v>398</v>
      </c>
      <c r="E323" s="35" t="s">
        <v>14</v>
      </c>
      <c r="F323" s="35" t="s">
        <v>2608</v>
      </c>
      <c r="G323" s="36" t="str">
        <f>INDEX(NIST_TO_ISO[ISO/IEC 27001 Control],MATCH(Table17[NIST Subcategory ID],NIST_TO_ISO[Subcategory ID],0))</f>
        <v>5.3
A.06.1.1
A.07.2.1</v>
      </c>
      <c r="H323" s="37" t="str">
        <f>INDEX(NIST_TO_ISO[ISO/IEC 27001 Objective],MATCH(Table17[NIST Subcategory ID],NIST_TO_ISO[Subcategory ID],0))</f>
        <v>Organizational roles, responsibilities, and authorities
Information security roles and responsibilities
Management responsibilities</v>
      </c>
      <c r="I323" s="35" t="s">
        <v>374</v>
      </c>
      <c r="J323" s="35" t="s">
        <v>702</v>
      </c>
      <c r="K323" s="38" t="s">
        <v>471</v>
      </c>
      <c r="L323" s="35" t="s">
        <v>703</v>
      </c>
      <c r="M323" s="38" t="s">
        <v>730</v>
      </c>
      <c r="N323" s="37" t="s">
        <v>781</v>
      </c>
      <c r="O323" s="35" t="s">
        <v>613</v>
      </c>
    </row>
    <row r="324" spans="1:15" ht="38.25" x14ac:dyDescent="0.25">
      <c r="A324" s="35" t="s">
        <v>395</v>
      </c>
      <c r="B324" s="35" t="s">
        <v>396</v>
      </c>
      <c r="C324" s="35" t="s">
        <v>397</v>
      </c>
      <c r="D324" s="35" t="s">
        <v>398</v>
      </c>
      <c r="E324" s="35" t="s">
        <v>7</v>
      </c>
      <c r="F324" s="35" t="s">
        <v>2609</v>
      </c>
      <c r="G324" s="36" t="str">
        <f>INDEX(NIST_TO_ISO[ISO/IEC 27001 Control],MATCH(Table17[NIST Subcategory ID],NIST_TO_ISO[Subcategory ID],0))</f>
        <v>5.1
5.2
5.3</v>
      </c>
      <c r="H324" s="37" t="str">
        <f>INDEX(NIST_TO_ISO[ISO/IEC 27001 Objective],MATCH(Table17[NIST Subcategory ID],NIST_TO_ISO[Subcategory ID],0))</f>
        <v>Leadership and commitment
Policy
Organizational roles, responsibilities and authorities</v>
      </c>
      <c r="I324" s="35" t="s">
        <v>374</v>
      </c>
      <c r="J324" s="35" t="s">
        <v>702</v>
      </c>
      <c r="K324" s="38" t="s">
        <v>471</v>
      </c>
      <c r="L324" s="35" t="s">
        <v>703</v>
      </c>
      <c r="M324" s="38" t="s">
        <v>398</v>
      </c>
      <c r="N324" s="37" t="s">
        <v>803</v>
      </c>
      <c r="O324" s="35" t="s">
        <v>613</v>
      </c>
    </row>
    <row r="325" spans="1:15" ht="38.25" x14ac:dyDescent="0.25">
      <c r="A325" s="35" t="s">
        <v>395</v>
      </c>
      <c r="B325" s="35" t="s">
        <v>396</v>
      </c>
      <c r="C325" s="35" t="s">
        <v>397</v>
      </c>
      <c r="D325" s="35" t="s">
        <v>398</v>
      </c>
      <c r="E325" s="35" t="s">
        <v>7</v>
      </c>
      <c r="F325" s="35" t="s">
        <v>2609</v>
      </c>
      <c r="G325" s="36" t="str">
        <f>INDEX(NIST_TO_ISO[ISO/IEC 27001 Control],MATCH(Table17[NIST Subcategory ID],NIST_TO_ISO[Subcategory ID],0))</f>
        <v>5.1
5.2
5.3</v>
      </c>
      <c r="H325" s="37" t="str">
        <f>INDEX(NIST_TO_ISO[ISO/IEC 27001 Objective],MATCH(Table17[NIST Subcategory ID],NIST_TO_ISO[Subcategory ID],0))</f>
        <v>Leadership and commitment
Policy
Organizational roles, responsibilities and authorities</v>
      </c>
      <c r="I325" s="35" t="s">
        <v>374</v>
      </c>
      <c r="J325" s="35" t="s">
        <v>702</v>
      </c>
      <c r="K325" s="38" t="s">
        <v>471</v>
      </c>
      <c r="L325" s="35" t="s">
        <v>703</v>
      </c>
      <c r="M325" s="38" t="s">
        <v>220</v>
      </c>
      <c r="N325" s="37" t="s">
        <v>810</v>
      </c>
      <c r="O325" s="35" t="s">
        <v>811</v>
      </c>
    </row>
    <row r="326" spans="1:15" ht="38.25" x14ac:dyDescent="0.25">
      <c r="A326" s="35" t="s">
        <v>395</v>
      </c>
      <c r="B326" s="35" t="s">
        <v>396</v>
      </c>
      <c r="C326" s="35" t="s">
        <v>468</v>
      </c>
      <c r="D326" s="35" t="s">
        <v>469</v>
      </c>
      <c r="E326" s="35" t="s">
        <v>470</v>
      </c>
      <c r="F326" s="35" t="s">
        <v>2606</v>
      </c>
      <c r="G326" s="36">
        <f>INDEX(NIST_TO_ISO[ISO/IEC 27001 Control],MATCH(Table17[NIST Subcategory ID],NIST_TO_ISO[Subcategory ID],0))</f>
        <v>6.2</v>
      </c>
      <c r="H326" s="37" t="str">
        <f>INDEX(NIST_TO_ISO[ISO/IEC 27001 Objective],MATCH(Table17[NIST Subcategory ID],NIST_TO_ISO[Subcategory ID],0))</f>
        <v>Information security objectives and planning to achieve them</v>
      </c>
      <c r="I326" s="35" t="s">
        <v>374</v>
      </c>
      <c r="J326" s="35" t="s">
        <v>702</v>
      </c>
      <c r="K326" s="38" t="s">
        <v>471</v>
      </c>
      <c r="L326" s="35" t="s">
        <v>703</v>
      </c>
      <c r="M326" s="38" t="s">
        <v>732</v>
      </c>
      <c r="N326" s="37" t="s">
        <v>749</v>
      </c>
      <c r="O326" s="35" t="s">
        <v>542</v>
      </c>
    </row>
    <row r="327" spans="1:15" ht="38.25" x14ac:dyDescent="0.25">
      <c r="A327" s="35" t="s">
        <v>395</v>
      </c>
      <c r="B327" s="35" t="s">
        <v>396</v>
      </c>
      <c r="C327" s="35" t="s">
        <v>397</v>
      </c>
      <c r="D327" s="35" t="s">
        <v>398</v>
      </c>
      <c r="E327" s="35" t="s">
        <v>7</v>
      </c>
      <c r="F327" s="35" t="s">
        <v>2609</v>
      </c>
      <c r="G327" s="36" t="str">
        <f>INDEX(NIST_TO_ISO[ISO/IEC 27001 Control],MATCH(Table17[NIST Subcategory ID],NIST_TO_ISO[Subcategory ID],0))</f>
        <v>5.1
5.2
5.3</v>
      </c>
      <c r="H327" s="37" t="str">
        <f>INDEX(NIST_TO_ISO[ISO/IEC 27001 Objective],MATCH(Table17[NIST Subcategory ID],NIST_TO_ISO[Subcategory ID],0))</f>
        <v>Leadership and commitment
Policy
Organizational roles, responsibilities and authorities</v>
      </c>
      <c r="I327" s="35" t="s">
        <v>374</v>
      </c>
      <c r="J327" s="35" t="s">
        <v>702</v>
      </c>
      <c r="K327" s="38" t="s">
        <v>471</v>
      </c>
      <c r="L327" s="35" t="s">
        <v>703</v>
      </c>
      <c r="M327" s="38" t="s">
        <v>220</v>
      </c>
      <c r="N327" s="37" t="s">
        <v>805</v>
      </c>
      <c r="O327" s="35"/>
    </row>
    <row r="328" spans="1:15" ht="38.25" x14ac:dyDescent="0.25">
      <c r="A328" s="35" t="s">
        <v>395</v>
      </c>
      <c r="B328" s="35" t="s">
        <v>396</v>
      </c>
      <c r="C328" s="35" t="s">
        <v>468</v>
      </c>
      <c r="D328" s="35" t="s">
        <v>469</v>
      </c>
      <c r="E328" s="35" t="s">
        <v>470</v>
      </c>
      <c r="F328" s="35" t="s">
        <v>2606</v>
      </c>
      <c r="G328" s="36">
        <f>INDEX(NIST_TO_ISO[ISO/IEC 27001 Control],MATCH(Table17[NIST Subcategory ID],NIST_TO_ISO[Subcategory ID],0))</f>
        <v>6.2</v>
      </c>
      <c r="H328" s="37" t="str">
        <f>INDEX(NIST_TO_ISO[ISO/IEC 27001 Objective],MATCH(Table17[NIST Subcategory ID],NIST_TO_ISO[Subcategory ID],0))</f>
        <v>Information security objectives and planning to achieve them</v>
      </c>
      <c r="I328" s="35" t="s">
        <v>374</v>
      </c>
      <c r="J328" s="35" t="s">
        <v>702</v>
      </c>
      <c r="K328" s="38" t="s">
        <v>471</v>
      </c>
      <c r="L328" s="35" t="s">
        <v>703</v>
      </c>
      <c r="M328" s="38" t="s">
        <v>398</v>
      </c>
      <c r="N328" s="37" t="s">
        <v>752</v>
      </c>
      <c r="O328" s="35" t="s">
        <v>542</v>
      </c>
    </row>
    <row r="329" spans="1:15" ht="38.25" x14ac:dyDescent="0.25">
      <c r="A329" s="35" t="s">
        <v>395</v>
      </c>
      <c r="B329" s="35" t="s">
        <v>396</v>
      </c>
      <c r="C329" s="35" t="s">
        <v>468</v>
      </c>
      <c r="D329" s="35" t="s">
        <v>469</v>
      </c>
      <c r="E329" s="35" t="s">
        <v>470</v>
      </c>
      <c r="F329" s="35" t="s">
        <v>2606</v>
      </c>
      <c r="G329" s="36">
        <f>INDEX(NIST_TO_ISO[ISO/IEC 27001 Control],MATCH(Table17[NIST Subcategory ID],NIST_TO_ISO[Subcategory ID],0))</f>
        <v>6.2</v>
      </c>
      <c r="H329" s="37" t="str">
        <f>INDEX(NIST_TO_ISO[ISO/IEC 27001 Objective],MATCH(Table17[NIST Subcategory ID],NIST_TO_ISO[Subcategory ID],0))</f>
        <v>Information security objectives and planning to achieve them</v>
      </c>
      <c r="I329" s="35" t="s">
        <v>374</v>
      </c>
      <c r="J329" s="35" t="s">
        <v>702</v>
      </c>
      <c r="K329" s="38" t="s">
        <v>471</v>
      </c>
      <c r="L329" s="35" t="s">
        <v>703</v>
      </c>
      <c r="M329" s="38" t="s">
        <v>398</v>
      </c>
      <c r="N329" s="37" t="s">
        <v>760</v>
      </c>
      <c r="O329" s="35" t="s">
        <v>542</v>
      </c>
    </row>
    <row r="330" spans="1:15" ht="51" x14ac:dyDescent="0.25">
      <c r="A330" s="35" t="s">
        <v>395</v>
      </c>
      <c r="B330" s="35" t="s">
        <v>396</v>
      </c>
      <c r="C330" s="35" t="s">
        <v>397</v>
      </c>
      <c r="D330" s="35" t="s">
        <v>398</v>
      </c>
      <c r="E330" s="35" t="s">
        <v>14</v>
      </c>
      <c r="F330" s="35" t="s">
        <v>2608</v>
      </c>
      <c r="G330" s="36" t="str">
        <f>INDEX(NIST_TO_ISO[ISO/IEC 27001 Control],MATCH(Table17[NIST Subcategory ID],NIST_TO_ISO[Subcategory ID],0))</f>
        <v>5.3
A.06.1.1
A.07.2.1</v>
      </c>
      <c r="H330" s="37" t="str">
        <f>INDEX(NIST_TO_ISO[ISO/IEC 27001 Objective],MATCH(Table17[NIST Subcategory ID],NIST_TO_ISO[Subcategory ID],0))</f>
        <v>Organizational roles, responsibilities, and authorities
Information security roles and responsibilities
Management responsibilities</v>
      </c>
      <c r="I330" s="35" t="s">
        <v>374</v>
      </c>
      <c r="J330" s="35" t="s">
        <v>702</v>
      </c>
      <c r="K330" s="38" t="s">
        <v>471</v>
      </c>
      <c r="L330" s="35" t="s">
        <v>703</v>
      </c>
      <c r="M330" s="38" t="s">
        <v>398</v>
      </c>
      <c r="N330" s="37" t="s">
        <v>779</v>
      </c>
      <c r="O330" s="35" t="s">
        <v>542</v>
      </c>
    </row>
    <row r="331" spans="1:15" ht="51" x14ac:dyDescent="0.25">
      <c r="A331" s="35" t="s">
        <v>395</v>
      </c>
      <c r="B331" s="35" t="s">
        <v>396</v>
      </c>
      <c r="C331" s="35" t="s">
        <v>397</v>
      </c>
      <c r="D331" s="35" t="s">
        <v>398</v>
      </c>
      <c r="E331" s="35" t="s">
        <v>14</v>
      </c>
      <c r="F331" s="35" t="s">
        <v>2608</v>
      </c>
      <c r="G331" s="36" t="str">
        <f>INDEX(NIST_TO_ISO[ISO/IEC 27001 Control],MATCH(Table17[NIST Subcategory ID],NIST_TO_ISO[Subcategory ID],0))</f>
        <v>5.3
A.06.1.1
A.07.2.1</v>
      </c>
      <c r="H331" s="37" t="str">
        <f>INDEX(NIST_TO_ISO[ISO/IEC 27001 Objective],MATCH(Table17[NIST Subcategory ID],NIST_TO_ISO[Subcategory ID],0))</f>
        <v>Organizational roles, responsibilities, and authorities
Information security roles and responsibilities
Management responsibilities</v>
      </c>
      <c r="I331" s="35" t="s">
        <v>374</v>
      </c>
      <c r="J331" s="35" t="s">
        <v>702</v>
      </c>
      <c r="K331" s="38" t="s">
        <v>471</v>
      </c>
      <c r="L331" s="35" t="s">
        <v>703</v>
      </c>
      <c r="M331" s="38" t="s">
        <v>398</v>
      </c>
      <c r="N331" s="37" t="s">
        <v>780</v>
      </c>
      <c r="O331" s="35" t="s">
        <v>542</v>
      </c>
    </row>
    <row r="332" spans="1:15" ht="51" x14ac:dyDescent="0.25">
      <c r="A332" s="35" t="s">
        <v>395</v>
      </c>
      <c r="B332" s="35" t="s">
        <v>396</v>
      </c>
      <c r="C332" s="35" t="s">
        <v>397</v>
      </c>
      <c r="D332" s="35" t="s">
        <v>398</v>
      </c>
      <c r="E332" s="35" t="s">
        <v>7</v>
      </c>
      <c r="F332" s="35" t="s">
        <v>2609</v>
      </c>
      <c r="G332" s="36" t="str">
        <f>INDEX(NIST_TO_ISO[ISO/IEC 27001 Control],MATCH(Table17[NIST Subcategory ID],NIST_TO_ISO[Subcategory ID],0))</f>
        <v>5.1
5.2
5.3</v>
      </c>
      <c r="H332" s="37" t="str">
        <f>INDEX(NIST_TO_ISO[ISO/IEC 27001 Objective],MATCH(Table17[NIST Subcategory ID],NIST_TO_ISO[Subcategory ID],0))</f>
        <v>Leadership and commitment
Policy
Organizational roles, responsibilities and authorities</v>
      </c>
      <c r="I332" s="35" t="s">
        <v>374</v>
      </c>
      <c r="J332" s="35" t="s">
        <v>702</v>
      </c>
      <c r="K332" s="38" t="s">
        <v>471</v>
      </c>
      <c r="L332" s="35" t="s">
        <v>703</v>
      </c>
      <c r="M332" s="38" t="s">
        <v>398</v>
      </c>
      <c r="N332" s="37" t="s">
        <v>798</v>
      </c>
      <c r="O332" s="35" t="s">
        <v>542</v>
      </c>
    </row>
    <row r="333" spans="1:15" ht="38.25" x14ac:dyDescent="0.25">
      <c r="A333" s="35" t="s">
        <v>395</v>
      </c>
      <c r="B333" s="35" t="s">
        <v>396</v>
      </c>
      <c r="C333" s="35" t="s">
        <v>397</v>
      </c>
      <c r="D333" s="35" t="s">
        <v>398</v>
      </c>
      <c r="E333" s="35" t="s">
        <v>7</v>
      </c>
      <c r="F333" s="35" t="s">
        <v>2609</v>
      </c>
      <c r="G333" s="36" t="str">
        <f>INDEX(NIST_TO_ISO[ISO/IEC 27001 Control],MATCH(Table17[NIST Subcategory ID],NIST_TO_ISO[Subcategory ID],0))</f>
        <v>5.1
5.2
5.3</v>
      </c>
      <c r="H333" s="37" t="str">
        <f>INDEX(NIST_TO_ISO[ISO/IEC 27001 Objective],MATCH(Table17[NIST Subcategory ID],NIST_TO_ISO[Subcategory ID],0))</f>
        <v>Leadership and commitment
Policy
Organizational roles, responsibilities and authorities</v>
      </c>
      <c r="I333" s="35" t="s">
        <v>374</v>
      </c>
      <c r="J333" s="35" t="s">
        <v>702</v>
      </c>
      <c r="K333" s="38" t="s">
        <v>471</v>
      </c>
      <c r="L333" s="35" t="s">
        <v>703</v>
      </c>
      <c r="M333" s="38" t="s">
        <v>398</v>
      </c>
      <c r="N333" s="37" t="s">
        <v>823</v>
      </c>
      <c r="O333" s="35" t="s">
        <v>542</v>
      </c>
    </row>
    <row r="334" spans="1:15" ht="51" x14ac:dyDescent="0.25">
      <c r="A334" s="35" t="s">
        <v>395</v>
      </c>
      <c r="B334" s="35" t="s">
        <v>396</v>
      </c>
      <c r="C334" s="35" t="s">
        <v>397</v>
      </c>
      <c r="D334" s="35" t="s">
        <v>398</v>
      </c>
      <c r="E334" s="35" t="s">
        <v>7</v>
      </c>
      <c r="F334" s="35" t="s">
        <v>2609</v>
      </c>
      <c r="G334" s="36" t="str">
        <f>INDEX(NIST_TO_ISO[ISO/IEC 27001 Control],MATCH(Table17[NIST Subcategory ID],NIST_TO_ISO[Subcategory ID],0))</f>
        <v>5.1
5.2
5.3</v>
      </c>
      <c r="H334" s="37" t="str">
        <f>INDEX(NIST_TO_ISO[ISO/IEC 27001 Objective],MATCH(Table17[NIST Subcategory ID],NIST_TO_ISO[Subcategory ID],0))</f>
        <v>Leadership and commitment
Policy
Organizational roles, responsibilities and authorities</v>
      </c>
      <c r="I334" s="35" t="s">
        <v>374</v>
      </c>
      <c r="J334" s="35" t="s">
        <v>702</v>
      </c>
      <c r="K334" s="38" t="s">
        <v>471</v>
      </c>
      <c r="L334" s="35" t="s">
        <v>703</v>
      </c>
      <c r="M334" s="38" t="s">
        <v>398</v>
      </c>
      <c r="N334" s="37" t="s">
        <v>825</v>
      </c>
      <c r="O334" s="35" t="s">
        <v>542</v>
      </c>
    </row>
    <row r="335" spans="1:15" ht="38.25" x14ac:dyDescent="0.25">
      <c r="A335" s="35" t="s">
        <v>395</v>
      </c>
      <c r="B335" s="35" t="s">
        <v>396</v>
      </c>
      <c r="C335" s="35" t="s">
        <v>468</v>
      </c>
      <c r="D335" s="35" t="s">
        <v>469</v>
      </c>
      <c r="E335" s="35" t="s">
        <v>470</v>
      </c>
      <c r="F335" s="35" t="s">
        <v>2606</v>
      </c>
      <c r="G335" s="36">
        <f>INDEX(NIST_TO_ISO[ISO/IEC 27001 Control],MATCH(Table17[NIST Subcategory ID],NIST_TO_ISO[Subcategory ID],0))</f>
        <v>6.2</v>
      </c>
      <c r="H335" s="37" t="str">
        <f>INDEX(NIST_TO_ISO[ISO/IEC 27001 Objective],MATCH(Table17[NIST Subcategory ID],NIST_TO_ISO[Subcategory ID],0))</f>
        <v>Information security objectives and planning to achieve them</v>
      </c>
      <c r="I335" s="35" t="s">
        <v>374</v>
      </c>
      <c r="J335" s="35" t="s">
        <v>702</v>
      </c>
      <c r="K335" s="38" t="s">
        <v>471</v>
      </c>
      <c r="L335" s="35" t="s">
        <v>703</v>
      </c>
      <c r="M335" s="38" t="s">
        <v>220</v>
      </c>
      <c r="N335" s="37" t="s">
        <v>744</v>
      </c>
      <c r="O335" s="35" t="s">
        <v>745</v>
      </c>
    </row>
    <row r="336" spans="1:15" ht="38.25" x14ac:dyDescent="0.25">
      <c r="A336" s="35" t="s">
        <v>395</v>
      </c>
      <c r="B336" s="35" t="s">
        <v>396</v>
      </c>
      <c r="C336" s="35" t="s">
        <v>468</v>
      </c>
      <c r="D336" s="35" t="s">
        <v>469</v>
      </c>
      <c r="E336" s="35" t="s">
        <v>470</v>
      </c>
      <c r="F336" s="35" t="s">
        <v>2606</v>
      </c>
      <c r="G336" s="36">
        <f>INDEX(NIST_TO_ISO[ISO/IEC 27001 Control],MATCH(Table17[NIST Subcategory ID],NIST_TO_ISO[Subcategory ID],0))</f>
        <v>6.2</v>
      </c>
      <c r="H336" s="37" t="str">
        <f>INDEX(NIST_TO_ISO[ISO/IEC 27001 Objective],MATCH(Table17[NIST Subcategory ID],NIST_TO_ISO[Subcategory ID],0))</f>
        <v>Information security objectives and planning to achieve them</v>
      </c>
      <c r="I336" s="35" t="s">
        <v>374</v>
      </c>
      <c r="J336" s="35" t="s">
        <v>702</v>
      </c>
      <c r="K336" s="38" t="s">
        <v>471</v>
      </c>
      <c r="L336" s="35" t="s">
        <v>703</v>
      </c>
      <c r="M336" s="38" t="s">
        <v>398</v>
      </c>
      <c r="N336" s="37" t="s">
        <v>748</v>
      </c>
      <c r="O336" s="35" t="s">
        <v>487</v>
      </c>
    </row>
    <row r="337" spans="1:15" ht="38.25" x14ac:dyDescent="0.25">
      <c r="A337" s="35" t="s">
        <v>395</v>
      </c>
      <c r="B337" s="35" t="s">
        <v>396</v>
      </c>
      <c r="C337" s="35" t="s">
        <v>397</v>
      </c>
      <c r="D337" s="35" t="s">
        <v>398</v>
      </c>
      <c r="E337" s="35" t="s">
        <v>7</v>
      </c>
      <c r="F337" s="35" t="s">
        <v>2609</v>
      </c>
      <c r="G337" s="36" t="str">
        <f>INDEX(NIST_TO_ISO[ISO/IEC 27001 Control],MATCH(Table17[NIST Subcategory ID],NIST_TO_ISO[Subcategory ID],0))</f>
        <v>5.1
5.2
5.3</v>
      </c>
      <c r="H337" s="37" t="str">
        <f>INDEX(NIST_TO_ISO[ISO/IEC 27001 Objective],MATCH(Table17[NIST Subcategory ID],NIST_TO_ISO[Subcategory ID],0))</f>
        <v>Leadership and commitment
Policy
Organizational roles, responsibilities and authorities</v>
      </c>
      <c r="I337" s="35" t="s">
        <v>374</v>
      </c>
      <c r="J337" s="35" t="s">
        <v>702</v>
      </c>
      <c r="K337" s="38" t="s">
        <v>471</v>
      </c>
      <c r="L337" s="35" t="s">
        <v>703</v>
      </c>
      <c r="M337" s="38" t="s">
        <v>220</v>
      </c>
      <c r="N337" s="37" t="s">
        <v>828</v>
      </c>
      <c r="O337" s="35" t="s">
        <v>487</v>
      </c>
    </row>
    <row r="338" spans="1:15" ht="51" x14ac:dyDescent="0.25">
      <c r="A338" s="35" t="s">
        <v>395</v>
      </c>
      <c r="B338" s="35" t="s">
        <v>396</v>
      </c>
      <c r="C338" s="35" t="s">
        <v>397</v>
      </c>
      <c r="D338" s="35" t="s">
        <v>398</v>
      </c>
      <c r="E338" s="35" t="s">
        <v>7</v>
      </c>
      <c r="F338" s="35" t="s">
        <v>2609</v>
      </c>
      <c r="G338" s="36" t="str">
        <f>INDEX(NIST_TO_ISO[ISO/IEC 27001 Control],MATCH(Table17[NIST Subcategory ID],NIST_TO_ISO[Subcategory ID],0))</f>
        <v>5.1
5.2
5.3</v>
      </c>
      <c r="H338" s="37" t="str">
        <f>INDEX(NIST_TO_ISO[ISO/IEC 27001 Objective],MATCH(Table17[NIST Subcategory ID],NIST_TO_ISO[Subcategory ID],0))</f>
        <v>Leadership and commitment
Policy
Organizational roles, responsibilities and authorities</v>
      </c>
      <c r="I338" s="35" t="s">
        <v>374</v>
      </c>
      <c r="J338" s="35" t="s">
        <v>702</v>
      </c>
      <c r="K338" s="38" t="s">
        <v>471</v>
      </c>
      <c r="L338" s="35" t="s">
        <v>703</v>
      </c>
      <c r="M338" s="38" t="s">
        <v>398</v>
      </c>
      <c r="N338" s="37" t="s">
        <v>807</v>
      </c>
      <c r="O338" s="35" t="s">
        <v>808</v>
      </c>
    </row>
    <row r="339" spans="1:15" ht="38.25" x14ac:dyDescent="0.25">
      <c r="A339" s="35" t="s">
        <v>395</v>
      </c>
      <c r="B339" s="35" t="s">
        <v>396</v>
      </c>
      <c r="C339" s="35" t="s">
        <v>468</v>
      </c>
      <c r="D339" s="35" t="s">
        <v>469</v>
      </c>
      <c r="E339" s="35" t="s">
        <v>470</v>
      </c>
      <c r="F339" s="35" t="s">
        <v>2606</v>
      </c>
      <c r="G339" s="36">
        <f>INDEX(NIST_TO_ISO[ISO/IEC 27001 Control],MATCH(Table17[NIST Subcategory ID],NIST_TO_ISO[Subcategory ID],0))</f>
        <v>6.2</v>
      </c>
      <c r="H339" s="37" t="str">
        <f>INDEX(NIST_TO_ISO[ISO/IEC 27001 Objective],MATCH(Table17[NIST Subcategory ID],NIST_TO_ISO[Subcategory ID],0))</f>
        <v>Information security objectives and planning to achieve them</v>
      </c>
      <c r="I339" s="35" t="s">
        <v>374</v>
      </c>
      <c r="J339" s="35" t="s">
        <v>702</v>
      </c>
      <c r="K339" s="38" t="s">
        <v>471</v>
      </c>
      <c r="L339" s="35" t="s">
        <v>703</v>
      </c>
      <c r="M339" s="38" t="s">
        <v>398</v>
      </c>
      <c r="N339" s="37" t="s">
        <v>750</v>
      </c>
      <c r="O339" s="35" t="s">
        <v>751</v>
      </c>
    </row>
    <row r="340" spans="1:15" ht="38.25" x14ac:dyDescent="0.25">
      <c r="A340" s="35" t="s">
        <v>395</v>
      </c>
      <c r="B340" s="35" t="s">
        <v>396</v>
      </c>
      <c r="C340" s="35" t="s">
        <v>468</v>
      </c>
      <c r="D340" s="35" t="s">
        <v>469</v>
      </c>
      <c r="E340" s="35" t="s">
        <v>470</v>
      </c>
      <c r="F340" s="35" t="s">
        <v>2606</v>
      </c>
      <c r="G340" s="36">
        <f>INDEX(NIST_TO_ISO[ISO/IEC 27001 Control],MATCH(Table17[NIST Subcategory ID],NIST_TO_ISO[Subcategory ID],0))</f>
        <v>6.2</v>
      </c>
      <c r="H340" s="37" t="str">
        <f>INDEX(NIST_TO_ISO[ISO/IEC 27001 Objective],MATCH(Table17[NIST Subcategory ID],NIST_TO_ISO[Subcategory ID],0))</f>
        <v>Information security objectives and planning to achieve them</v>
      </c>
      <c r="I340" s="35" t="s">
        <v>374</v>
      </c>
      <c r="J340" s="35" t="s">
        <v>702</v>
      </c>
      <c r="K340" s="38" t="s">
        <v>471</v>
      </c>
      <c r="L340" s="35" t="s">
        <v>703</v>
      </c>
      <c r="M340" s="38" t="s">
        <v>398</v>
      </c>
      <c r="N340" s="37" t="s">
        <v>753</v>
      </c>
      <c r="O340" s="35" t="s">
        <v>751</v>
      </c>
    </row>
    <row r="341" spans="1:15" ht="38.25" x14ac:dyDescent="0.25">
      <c r="A341" s="35" t="s">
        <v>395</v>
      </c>
      <c r="B341" s="35" t="s">
        <v>396</v>
      </c>
      <c r="C341" s="35" t="s">
        <v>468</v>
      </c>
      <c r="D341" s="35" t="s">
        <v>469</v>
      </c>
      <c r="E341" s="35" t="s">
        <v>470</v>
      </c>
      <c r="F341" s="35" t="s">
        <v>2606</v>
      </c>
      <c r="G341" s="36">
        <f>INDEX(NIST_TO_ISO[ISO/IEC 27001 Control],MATCH(Table17[NIST Subcategory ID],NIST_TO_ISO[Subcategory ID],0))</f>
        <v>6.2</v>
      </c>
      <c r="H341" s="37" t="str">
        <f>INDEX(NIST_TO_ISO[ISO/IEC 27001 Objective],MATCH(Table17[NIST Subcategory ID],NIST_TO_ISO[Subcategory ID],0))</f>
        <v>Information security objectives and planning to achieve them</v>
      </c>
      <c r="I341" s="35" t="s">
        <v>374</v>
      </c>
      <c r="J341" s="35" t="s">
        <v>702</v>
      </c>
      <c r="K341" s="38" t="s">
        <v>471</v>
      </c>
      <c r="L341" s="35" t="s">
        <v>703</v>
      </c>
      <c r="M341" s="38" t="s">
        <v>398</v>
      </c>
      <c r="N341" s="37" t="s">
        <v>754</v>
      </c>
      <c r="O341" s="35" t="s">
        <v>751</v>
      </c>
    </row>
    <row r="342" spans="1:15" ht="51" x14ac:dyDescent="0.25">
      <c r="A342" s="35" t="s">
        <v>395</v>
      </c>
      <c r="B342" s="35" t="s">
        <v>396</v>
      </c>
      <c r="C342" s="35" t="s">
        <v>468</v>
      </c>
      <c r="D342" s="35" t="s">
        <v>469</v>
      </c>
      <c r="E342" s="35" t="s">
        <v>470</v>
      </c>
      <c r="F342" s="35" t="s">
        <v>2606</v>
      </c>
      <c r="G342" s="36">
        <f>INDEX(NIST_TO_ISO[ISO/IEC 27001 Control],MATCH(Table17[NIST Subcategory ID],NIST_TO_ISO[Subcategory ID],0))</f>
        <v>6.2</v>
      </c>
      <c r="H342" s="37" t="str">
        <f>INDEX(NIST_TO_ISO[ISO/IEC 27001 Objective],MATCH(Table17[NIST Subcategory ID],NIST_TO_ISO[Subcategory ID],0))</f>
        <v>Information security objectives and planning to achieve them</v>
      </c>
      <c r="I342" s="35" t="s">
        <v>374</v>
      </c>
      <c r="J342" s="35" t="s">
        <v>702</v>
      </c>
      <c r="K342" s="38" t="s">
        <v>471</v>
      </c>
      <c r="L342" s="35" t="s">
        <v>703</v>
      </c>
      <c r="M342" s="38" t="s">
        <v>398</v>
      </c>
      <c r="N342" s="37" t="s">
        <v>755</v>
      </c>
      <c r="O342" s="35" t="s">
        <v>751</v>
      </c>
    </row>
    <row r="343" spans="1:15" ht="38.25" x14ac:dyDescent="0.25">
      <c r="A343" s="35" t="s">
        <v>395</v>
      </c>
      <c r="B343" s="35" t="s">
        <v>396</v>
      </c>
      <c r="C343" s="35" t="s">
        <v>468</v>
      </c>
      <c r="D343" s="35" t="s">
        <v>469</v>
      </c>
      <c r="E343" s="35" t="s">
        <v>470</v>
      </c>
      <c r="F343" s="35" t="s">
        <v>2606</v>
      </c>
      <c r="G343" s="36">
        <f>INDEX(NIST_TO_ISO[ISO/IEC 27001 Control],MATCH(Table17[NIST Subcategory ID],NIST_TO_ISO[Subcategory ID],0))</f>
        <v>6.2</v>
      </c>
      <c r="H343" s="37" t="str">
        <f>INDEX(NIST_TO_ISO[ISO/IEC 27001 Objective],MATCH(Table17[NIST Subcategory ID],NIST_TO_ISO[Subcategory ID],0))</f>
        <v>Information security objectives and planning to achieve them</v>
      </c>
      <c r="I343" s="35" t="s">
        <v>374</v>
      </c>
      <c r="J343" s="35" t="s">
        <v>702</v>
      </c>
      <c r="K343" s="38" t="s">
        <v>471</v>
      </c>
      <c r="L343" s="35" t="s">
        <v>703</v>
      </c>
      <c r="M343" s="38" t="s">
        <v>398</v>
      </c>
      <c r="N343" s="37" t="s">
        <v>756</v>
      </c>
      <c r="O343" s="35" t="s">
        <v>751</v>
      </c>
    </row>
    <row r="344" spans="1:15" ht="38.25" x14ac:dyDescent="0.25">
      <c r="A344" s="35" t="s">
        <v>395</v>
      </c>
      <c r="B344" s="35" t="s">
        <v>396</v>
      </c>
      <c r="C344" s="35" t="s">
        <v>468</v>
      </c>
      <c r="D344" s="35" t="s">
        <v>469</v>
      </c>
      <c r="E344" s="35" t="s">
        <v>470</v>
      </c>
      <c r="F344" s="35" t="s">
        <v>2606</v>
      </c>
      <c r="G344" s="36">
        <f>INDEX(NIST_TO_ISO[ISO/IEC 27001 Control],MATCH(Table17[NIST Subcategory ID],NIST_TO_ISO[Subcategory ID],0))</f>
        <v>6.2</v>
      </c>
      <c r="H344" s="37" t="str">
        <f>INDEX(NIST_TO_ISO[ISO/IEC 27001 Objective],MATCH(Table17[NIST Subcategory ID],NIST_TO_ISO[Subcategory ID],0))</f>
        <v>Information security objectives and planning to achieve them</v>
      </c>
      <c r="I344" s="35" t="s">
        <v>374</v>
      </c>
      <c r="J344" s="35" t="s">
        <v>702</v>
      </c>
      <c r="K344" s="38" t="s">
        <v>471</v>
      </c>
      <c r="L344" s="35" t="s">
        <v>703</v>
      </c>
      <c r="M344" s="38" t="s">
        <v>398</v>
      </c>
      <c r="N344" s="37" t="s">
        <v>757</v>
      </c>
      <c r="O344" s="35" t="s">
        <v>751</v>
      </c>
    </row>
    <row r="345" spans="1:15" ht="38.25" x14ac:dyDescent="0.25">
      <c r="A345" s="35" t="s">
        <v>395</v>
      </c>
      <c r="B345" s="35" t="s">
        <v>396</v>
      </c>
      <c r="C345" s="35" t="s">
        <v>468</v>
      </c>
      <c r="D345" s="35" t="s">
        <v>469</v>
      </c>
      <c r="E345" s="35" t="s">
        <v>470</v>
      </c>
      <c r="F345" s="35" t="s">
        <v>2606</v>
      </c>
      <c r="G345" s="36">
        <f>INDEX(NIST_TO_ISO[ISO/IEC 27001 Control],MATCH(Table17[NIST Subcategory ID],NIST_TO_ISO[Subcategory ID],0))</f>
        <v>6.2</v>
      </c>
      <c r="H345" s="37" t="str">
        <f>INDEX(NIST_TO_ISO[ISO/IEC 27001 Objective],MATCH(Table17[NIST Subcategory ID],NIST_TO_ISO[Subcategory ID],0))</f>
        <v>Information security objectives and planning to achieve them</v>
      </c>
      <c r="I345" s="35" t="s">
        <v>374</v>
      </c>
      <c r="J345" s="35" t="s">
        <v>702</v>
      </c>
      <c r="K345" s="38" t="s">
        <v>471</v>
      </c>
      <c r="L345" s="35" t="s">
        <v>703</v>
      </c>
      <c r="M345" s="38" t="s">
        <v>398</v>
      </c>
      <c r="N345" s="37" t="s">
        <v>758</v>
      </c>
      <c r="O345" s="35" t="s">
        <v>751</v>
      </c>
    </row>
    <row r="346" spans="1:15" ht="38.25" x14ac:dyDescent="0.25">
      <c r="A346" s="35" t="s">
        <v>395</v>
      </c>
      <c r="B346" s="35" t="s">
        <v>396</v>
      </c>
      <c r="C346" s="35" t="s">
        <v>397</v>
      </c>
      <c r="D346" s="35" t="s">
        <v>398</v>
      </c>
      <c r="E346" s="35" t="s">
        <v>7</v>
      </c>
      <c r="F346" s="35" t="s">
        <v>2609</v>
      </c>
      <c r="G346" s="36" t="str">
        <f>INDEX(NIST_TO_ISO[ISO/IEC 27001 Control],MATCH(Table17[NIST Subcategory ID],NIST_TO_ISO[Subcategory ID],0))</f>
        <v>5.1
5.2
5.3</v>
      </c>
      <c r="H346" s="37" t="str">
        <f>INDEX(NIST_TO_ISO[ISO/IEC 27001 Objective],MATCH(Table17[NIST Subcategory ID],NIST_TO_ISO[Subcategory ID],0))</f>
        <v>Leadership and commitment
Policy
Organizational roles, responsibilities and authorities</v>
      </c>
      <c r="I346" s="35" t="s">
        <v>374</v>
      </c>
      <c r="J346" s="35" t="s">
        <v>702</v>
      </c>
      <c r="K346" s="38" t="s">
        <v>471</v>
      </c>
      <c r="L346" s="35" t="s">
        <v>703</v>
      </c>
      <c r="M346" s="38" t="s">
        <v>398</v>
      </c>
      <c r="N346" s="37" t="s">
        <v>793</v>
      </c>
      <c r="O346" s="35" t="s">
        <v>751</v>
      </c>
    </row>
    <row r="347" spans="1:15" ht="38.25" x14ac:dyDescent="0.25">
      <c r="A347" s="35" t="s">
        <v>395</v>
      </c>
      <c r="B347" s="35" t="s">
        <v>396</v>
      </c>
      <c r="C347" s="35" t="s">
        <v>397</v>
      </c>
      <c r="D347" s="35" t="s">
        <v>398</v>
      </c>
      <c r="E347" s="35" t="s">
        <v>7</v>
      </c>
      <c r="F347" s="35" t="s">
        <v>2609</v>
      </c>
      <c r="G347" s="36" t="str">
        <f>INDEX(NIST_TO_ISO[ISO/IEC 27001 Control],MATCH(Table17[NIST Subcategory ID],NIST_TO_ISO[Subcategory ID],0))</f>
        <v>5.1
5.2
5.3</v>
      </c>
      <c r="H347" s="37" t="str">
        <f>INDEX(NIST_TO_ISO[ISO/IEC 27001 Objective],MATCH(Table17[NIST Subcategory ID],NIST_TO_ISO[Subcategory ID],0))</f>
        <v>Leadership and commitment
Policy
Organizational roles, responsibilities and authorities</v>
      </c>
      <c r="I347" s="35" t="s">
        <v>374</v>
      </c>
      <c r="J347" s="35" t="s">
        <v>702</v>
      </c>
      <c r="K347" s="38" t="s">
        <v>471</v>
      </c>
      <c r="L347" s="35" t="s">
        <v>703</v>
      </c>
      <c r="M347" s="38" t="s">
        <v>398</v>
      </c>
      <c r="N347" s="37" t="s">
        <v>824</v>
      </c>
      <c r="O347" s="35" t="s">
        <v>751</v>
      </c>
    </row>
    <row r="348" spans="1:15" ht="38.25" x14ac:dyDescent="0.25">
      <c r="A348" s="35" t="s">
        <v>395</v>
      </c>
      <c r="B348" s="35" t="s">
        <v>396</v>
      </c>
      <c r="C348" s="35" t="s">
        <v>397</v>
      </c>
      <c r="D348" s="35" t="s">
        <v>398</v>
      </c>
      <c r="E348" s="35" t="s">
        <v>7</v>
      </c>
      <c r="F348" s="35" t="s">
        <v>2609</v>
      </c>
      <c r="G348" s="36" t="str">
        <f>INDEX(NIST_TO_ISO[ISO/IEC 27001 Control],MATCH(Table17[NIST Subcategory ID],NIST_TO_ISO[Subcategory ID],0))</f>
        <v>5.1
5.2
5.3</v>
      </c>
      <c r="H348" s="37" t="str">
        <f>INDEX(NIST_TO_ISO[ISO/IEC 27001 Objective],MATCH(Table17[NIST Subcategory ID],NIST_TO_ISO[Subcategory ID],0))</f>
        <v>Leadership and commitment
Policy
Organizational roles, responsibilities and authorities</v>
      </c>
      <c r="I348" s="35" t="s">
        <v>374</v>
      </c>
      <c r="J348" s="35" t="s">
        <v>702</v>
      </c>
      <c r="K348" s="38" t="s">
        <v>471</v>
      </c>
      <c r="L348" s="35" t="s">
        <v>703</v>
      </c>
      <c r="M348" s="38" t="s">
        <v>220</v>
      </c>
      <c r="N348" s="37" t="s">
        <v>831</v>
      </c>
      <c r="O348" s="35" t="s">
        <v>751</v>
      </c>
    </row>
    <row r="349" spans="1:15" ht="38.25" x14ac:dyDescent="0.25">
      <c r="A349" s="35" t="s">
        <v>395</v>
      </c>
      <c r="B349" s="35" t="s">
        <v>396</v>
      </c>
      <c r="C349" s="35" t="s">
        <v>397</v>
      </c>
      <c r="D349" s="35" t="s">
        <v>398</v>
      </c>
      <c r="E349" s="35" t="s">
        <v>7</v>
      </c>
      <c r="F349" s="35" t="s">
        <v>2609</v>
      </c>
      <c r="G349" s="36" t="str">
        <f>INDEX(NIST_TO_ISO[ISO/IEC 27001 Control],MATCH(Table17[NIST Subcategory ID],NIST_TO_ISO[Subcategory ID],0))</f>
        <v>5.1
5.2
5.3</v>
      </c>
      <c r="H349" s="37" t="str">
        <f>INDEX(NIST_TO_ISO[ISO/IEC 27001 Objective],MATCH(Table17[NIST Subcategory ID],NIST_TO_ISO[Subcategory ID],0))</f>
        <v>Leadership and commitment
Policy
Organizational roles, responsibilities and authorities</v>
      </c>
      <c r="I349" s="35" t="s">
        <v>374</v>
      </c>
      <c r="J349" s="35" t="s">
        <v>702</v>
      </c>
      <c r="K349" s="38" t="s">
        <v>471</v>
      </c>
      <c r="L349" s="35" t="s">
        <v>703</v>
      </c>
      <c r="M349" s="38" t="s">
        <v>398</v>
      </c>
      <c r="N349" s="37" t="s">
        <v>832</v>
      </c>
      <c r="O349" s="35" t="s">
        <v>751</v>
      </c>
    </row>
    <row r="350" spans="1:15" ht="25.5" x14ac:dyDescent="0.25">
      <c r="A350" s="35" t="s">
        <v>395</v>
      </c>
      <c r="B350" s="35" t="s">
        <v>396</v>
      </c>
      <c r="C350" s="35" t="s">
        <v>483</v>
      </c>
      <c r="D350" s="35" t="s">
        <v>230</v>
      </c>
      <c r="E350" s="35" t="s">
        <v>628</v>
      </c>
      <c r="F350" s="35" t="s">
        <v>2613</v>
      </c>
      <c r="G350" s="36" t="str">
        <f>INDEX(NIST_TO_ISO[ISO/IEC 27001 Control],MATCH(Table17[NIST Subcategory ID],NIST_TO_ISO[Subcategory ID],0))</f>
        <v>6.1.2
6.1.3</v>
      </c>
      <c r="H350" s="37" t="str">
        <f>INDEX(NIST_TO_ISO[ISO/IEC 27001 Objective],MATCH(Table17[NIST Subcategory ID],NIST_TO_ISO[Subcategory ID],0))</f>
        <v>Information security risk assessment
Information security risk treatment</v>
      </c>
      <c r="I350" s="35" t="s">
        <v>374</v>
      </c>
      <c r="J350" s="35" t="s">
        <v>702</v>
      </c>
      <c r="K350" s="38" t="s">
        <v>471</v>
      </c>
      <c r="L350" s="35" t="s">
        <v>703</v>
      </c>
      <c r="M350" s="38" t="s">
        <v>398</v>
      </c>
      <c r="N350" s="37" t="s">
        <v>923</v>
      </c>
      <c r="O350" s="35" t="s">
        <v>751</v>
      </c>
    </row>
    <row r="351" spans="1:15" ht="38.25" x14ac:dyDescent="0.25">
      <c r="A351" s="35" t="s">
        <v>395</v>
      </c>
      <c r="B351" s="35" t="s">
        <v>396</v>
      </c>
      <c r="C351" s="35" t="s">
        <v>397</v>
      </c>
      <c r="D351" s="35" t="s">
        <v>398</v>
      </c>
      <c r="E351" s="38" t="s">
        <v>7</v>
      </c>
      <c r="F351" s="35" t="s">
        <v>2609</v>
      </c>
      <c r="G351" s="36" t="str">
        <f>INDEX(NIST_TO_ISO[ISO/IEC 27001 Control],MATCH(Table17[NIST Subcategory ID],NIST_TO_ISO[Subcategory ID],0))</f>
        <v>5.1
5.2
5.3</v>
      </c>
      <c r="H351" s="37" t="str">
        <f>INDEX(NIST_TO_ISO[ISO/IEC 27001 Objective],MATCH(Table17[NIST Subcategory ID],NIST_TO_ISO[Subcategory ID],0))</f>
        <v>Leadership and commitment
Policy
Organizational roles, responsibilities and authorities</v>
      </c>
      <c r="I351" s="35" t="s">
        <v>374</v>
      </c>
      <c r="J351" s="35" t="s">
        <v>702</v>
      </c>
      <c r="K351" s="38" t="s">
        <v>471</v>
      </c>
      <c r="L351" s="35" t="s">
        <v>725</v>
      </c>
      <c r="M351" s="35" t="s">
        <v>833</v>
      </c>
      <c r="N351" s="37" t="s">
        <v>834</v>
      </c>
      <c r="O351" s="35"/>
    </row>
    <row r="352" spans="1:15" ht="51" x14ac:dyDescent="0.25">
      <c r="A352" s="35" t="s">
        <v>395</v>
      </c>
      <c r="B352" s="35" t="s">
        <v>396</v>
      </c>
      <c r="C352" s="35" t="s">
        <v>468</v>
      </c>
      <c r="D352" s="35" t="s">
        <v>469</v>
      </c>
      <c r="E352" s="35" t="s">
        <v>2</v>
      </c>
      <c r="F352" s="35" t="s">
        <v>2605</v>
      </c>
      <c r="G352" s="36" t="str">
        <f>INDEX(NIST_TO_ISO[ISO/IEC 27001 Control],MATCH(Table17[NIST Subcategory ID],NIST_TO_ISO[Subcategory ID],0))</f>
        <v>4.1
4.2
4.3</v>
      </c>
      <c r="H352"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352" s="35" t="s">
        <v>374</v>
      </c>
      <c r="J352" s="35" t="s">
        <v>702</v>
      </c>
      <c r="K352" s="38" t="s">
        <v>471</v>
      </c>
      <c r="L352" s="35" t="s">
        <v>703</v>
      </c>
      <c r="M352" s="38" t="s">
        <v>398</v>
      </c>
      <c r="N352" s="37" t="s">
        <v>741</v>
      </c>
      <c r="O352" s="35" t="s">
        <v>742</v>
      </c>
    </row>
    <row r="353" spans="1:15" ht="38.25" x14ac:dyDescent="0.25">
      <c r="A353" s="35" t="s">
        <v>395</v>
      </c>
      <c r="B353" s="35" t="s">
        <v>396</v>
      </c>
      <c r="C353" s="35" t="s">
        <v>397</v>
      </c>
      <c r="D353" s="35" t="s">
        <v>398</v>
      </c>
      <c r="E353" s="35" t="s">
        <v>7</v>
      </c>
      <c r="F353" s="35" t="s">
        <v>2609</v>
      </c>
      <c r="G353" s="36" t="str">
        <f>INDEX(NIST_TO_ISO[ISO/IEC 27001 Control],MATCH(Table17[NIST Subcategory ID],NIST_TO_ISO[Subcategory ID],0))</f>
        <v>5.1
5.2
5.3</v>
      </c>
      <c r="H353" s="37" t="str">
        <f>INDEX(NIST_TO_ISO[ISO/IEC 27001 Objective],MATCH(Table17[NIST Subcategory ID],NIST_TO_ISO[Subcategory ID],0))</f>
        <v>Leadership and commitment
Policy
Organizational roles, responsibilities and authorities</v>
      </c>
      <c r="I353" s="35" t="s">
        <v>374</v>
      </c>
      <c r="J353" s="35" t="s">
        <v>702</v>
      </c>
      <c r="K353" s="38" t="s">
        <v>471</v>
      </c>
      <c r="L353" s="35" t="s">
        <v>703</v>
      </c>
      <c r="M353" s="38" t="s">
        <v>732</v>
      </c>
      <c r="N353" s="37" t="s">
        <v>794</v>
      </c>
      <c r="O353" s="35" t="s">
        <v>795</v>
      </c>
    </row>
    <row r="354" spans="1:15" ht="38.25" x14ac:dyDescent="0.25">
      <c r="A354" s="35" t="s">
        <v>395</v>
      </c>
      <c r="B354" s="35" t="s">
        <v>396</v>
      </c>
      <c r="C354" s="35" t="s">
        <v>397</v>
      </c>
      <c r="D354" s="35" t="s">
        <v>398</v>
      </c>
      <c r="E354" s="35" t="s">
        <v>7</v>
      </c>
      <c r="F354" s="35" t="s">
        <v>2609</v>
      </c>
      <c r="G354" s="36" t="str">
        <f>INDEX(NIST_TO_ISO[ISO/IEC 27001 Control],MATCH(Table17[NIST Subcategory ID],NIST_TO_ISO[Subcategory ID],0))</f>
        <v>5.1
5.2
5.3</v>
      </c>
      <c r="H354" s="37" t="str">
        <f>INDEX(NIST_TO_ISO[ISO/IEC 27001 Objective],MATCH(Table17[NIST Subcategory ID],NIST_TO_ISO[Subcategory ID],0))</f>
        <v>Leadership and commitment
Policy
Organizational roles, responsibilities and authorities</v>
      </c>
      <c r="I354" s="35" t="s">
        <v>374</v>
      </c>
      <c r="J354" s="35" t="s">
        <v>702</v>
      </c>
      <c r="K354" s="38" t="s">
        <v>471</v>
      </c>
      <c r="L354" s="35" t="s">
        <v>710</v>
      </c>
      <c r="M354" s="35" t="s">
        <v>718</v>
      </c>
      <c r="N354" s="37" t="s">
        <v>838</v>
      </c>
      <c r="O354" s="35" t="s">
        <v>839</v>
      </c>
    </row>
    <row r="355" spans="1:15" ht="38.25" x14ac:dyDescent="0.25">
      <c r="A355" s="35" t="s">
        <v>395</v>
      </c>
      <c r="B355" s="35" t="s">
        <v>396</v>
      </c>
      <c r="C355" s="35" t="s">
        <v>397</v>
      </c>
      <c r="D355" s="35" t="s">
        <v>398</v>
      </c>
      <c r="E355" s="35" t="s">
        <v>7</v>
      </c>
      <c r="F355" s="35" t="s">
        <v>2609</v>
      </c>
      <c r="G355" s="36" t="str">
        <f>INDEX(NIST_TO_ISO[ISO/IEC 27001 Control],MATCH(Table17[NIST Subcategory ID],NIST_TO_ISO[Subcategory ID],0))</f>
        <v>5.1
5.2
5.3</v>
      </c>
      <c r="H355" s="37" t="str">
        <f>INDEX(NIST_TO_ISO[ISO/IEC 27001 Objective],MATCH(Table17[NIST Subcategory ID],NIST_TO_ISO[Subcategory ID],0))</f>
        <v>Leadership and commitment
Policy
Organizational roles, responsibilities and authorities</v>
      </c>
      <c r="I355" s="35" t="s">
        <v>374</v>
      </c>
      <c r="J355" s="35" t="s">
        <v>702</v>
      </c>
      <c r="K355" s="38" t="s">
        <v>471</v>
      </c>
      <c r="L355" s="35" t="s">
        <v>710</v>
      </c>
      <c r="M355" s="35" t="s">
        <v>718</v>
      </c>
      <c r="N355" s="37" t="s">
        <v>840</v>
      </c>
      <c r="O355" s="35" t="s">
        <v>839</v>
      </c>
    </row>
    <row r="356" spans="1:15" ht="38.25" x14ac:dyDescent="0.25">
      <c r="A356" s="35" t="s">
        <v>395</v>
      </c>
      <c r="B356" s="35" t="s">
        <v>396</v>
      </c>
      <c r="C356" s="35" t="s">
        <v>397</v>
      </c>
      <c r="D356" s="35" t="s">
        <v>398</v>
      </c>
      <c r="E356" s="35" t="s">
        <v>7</v>
      </c>
      <c r="F356" s="35" t="s">
        <v>2609</v>
      </c>
      <c r="G356" s="36" t="str">
        <f>INDEX(NIST_TO_ISO[ISO/IEC 27001 Control],MATCH(Table17[NIST Subcategory ID],NIST_TO_ISO[Subcategory ID],0))</f>
        <v>5.1
5.2
5.3</v>
      </c>
      <c r="H356" s="37" t="str">
        <f>INDEX(NIST_TO_ISO[ISO/IEC 27001 Objective],MATCH(Table17[NIST Subcategory ID],NIST_TO_ISO[Subcategory ID],0))</f>
        <v>Leadership and commitment
Policy
Organizational roles, responsibilities and authorities</v>
      </c>
      <c r="I356" s="35" t="s">
        <v>374</v>
      </c>
      <c r="J356" s="35" t="s">
        <v>702</v>
      </c>
      <c r="K356" s="38" t="s">
        <v>471</v>
      </c>
      <c r="L356" s="35" t="s">
        <v>710</v>
      </c>
      <c r="M356" s="35" t="s">
        <v>718</v>
      </c>
      <c r="N356" s="37" t="s">
        <v>841</v>
      </c>
      <c r="O356" s="35" t="s">
        <v>535</v>
      </c>
    </row>
    <row r="357" spans="1:15" ht="38.25" x14ac:dyDescent="0.25">
      <c r="A357" s="35" t="s">
        <v>395</v>
      </c>
      <c r="B357" s="35" t="s">
        <v>396</v>
      </c>
      <c r="C357" s="35" t="s">
        <v>397</v>
      </c>
      <c r="D357" s="35" t="s">
        <v>398</v>
      </c>
      <c r="E357" s="35" t="s">
        <v>7</v>
      </c>
      <c r="F357" s="35" t="s">
        <v>2609</v>
      </c>
      <c r="G357" s="36" t="str">
        <f>INDEX(NIST_TO_ISO[ISO/IEC 27001 Control],MATCH(Table17[NIST Subcategory ID],NIST_TO_ISO[Subcategory ID],0))</f>
        <v>5.1
5.2
5.3</v>
      </c>
      <c r="H357" s="37" t="str">
        <f>INDEX(NIST_TO_ISO[ISO/IEC 27001 Objective],MATCH(Table17[NIST Subcategory ID],NIST_TO_ISO[Subcategory ID],0))</f>
        <v>Leadership and commitment
Policy
Organizational roles, responsibilities and authorities</v>
      </c>
      <c r="I357" s="35" t="s">
        <v>374</v>
      </c>
      <c r="J357" s="35" t="s">
        <v>702</v>
      </c>
      <c r="K357" s="38" t="s">
        <v>471</v>
      </c>
      <c r="L357" s="35" t="s">
        <v>710</v>
      </c>
      <c r="M357" s="35" t="s">
        <v>718</v>
      </c>
      <c r="N357" s="37" t="s">
        <v>842</v>
      </c>
      <c r="O357" s="35" t="s">
        <v>839</v>
      </c>
    </row>
    <row r="358" spans="1:15" ht="38.25" x14ac:dyDescent="0.25">
      <c r="A358" s="35" t="s">
        <v>395</v>
      </c>
      <c r="B358" s="35" t="s">
        <v>396</v>
      </c>
      <c r="C358" s="35" t="s">
        <v>397</v>
      </c>
      <c r="D358" s="35" t="s">
        <v>398</v>
      </c>
      <c r="E358" s="35" t="s">
        <v>7</v>
      </c>
      <c r="F358" s="35" t="s">
        <v>2609</v>
      </c>
      <c r="G358" s="36" t="str">
        <f>INDEX(NIST_TO_ISO[ISO/IEC 27001 Control],MATCH(Table17[NIST Subcategory ID],NIST_TO_ISO[Subcategory ID],0))</f>
        <v>5.1
5.2
5.3</v>
      </c>
      <c r="H358" s="37" t="str">
        <f>INDEX(NIST_TO_ISO[ISO/IEC 27001 Objective],MATCH(Table17[NIST Subcategory ID],NIST_TO_ISO[Subcategory ID],0))</f>
        <v>Leadership and commitment
Policy
Organizational roles, responsibilities and authorities</v>
      </c>
      <c r="I358" s="35" t="s">
        <v>374</v>
      </c>
      <c r="J358" s="35" t="s">
        <v>702</v>
      </c>
      <c r="K358" s="38" t="s">
        <v>471</v>
      </c>
      <c r="L358" s="35" t="s">
        <v>710</v>
      </c>
      <c r="M358" s="35" t="s">
        <v>718</v>
      </c>
      <c r="N358" s="37" t="s">
        <v>843</v>
      </c>
      <c r="O358" s="35" t="s">
        <v>844</v>
      </c>
    </row>
    <row r="359" spans="1:15" ht="38.25" x14ac:dyDescent="0.25">
      <c r="A359" s="35" t="s">
        <v>395</v>
      </c>
      <c r="B359" s="35" t="s">
        <v>396</v>
      </c>
      <c r="C359" s="35" t="s">
        <v>397</v>
      </c>
      <c r="D359" s="35" t="s">
        <v>398</v>
      </c>
      <c r="E359" s="35" t="s">
        <v>7</v>
      </c>
      <c r="F359" s="35" t="s">
        <v>2609</v>
      </c>
      <c r="G359" s="36" t="str">
        <f>INDEX(NIST_TO_ISO[ISO/IEC 27001 Control],MATCH(Table17[NIST Subcategory ID],NIST_TO_ISO[Subcategory ID],0))</f>
        <v>5.1
5.2
5.3</v>
      </c>
      <c r="H359" s="37" t="str">
        <f>INDEX(NIST_TO_ISO[ISO/IEC 27001 Objective],MATCH(Table17[NIST Subcategory ID],NIST_TO_ISO[Subcategory ID],0))</f>
        <v>Leadership and commitment
Policy
Organizational roles, responsibilities and authorities</v>
      </c>
      <c r="I359" s="35" t="s">
        <v>374</v>
      </c>
      <c r="J359" s="35" t="s">
        <v>702</v>
      </c>
      <c r="K359" s="38" t="s">
        <v>471</v>
      </c>
      <c r="L359" s="35" t="s">
        <v>710</v>
      </c>
      <c r="M359" s="35" t="s">
        <v>718</v>
      </c>
      <c r="N359" s="37" t="s">
        <v>845</v>
      </c>
      <c r="O359" s="35" t="s">
        <v>846</v>
      </c>
    </row>
    <row r="360" spans="1:15" ht="38.25" x14ac:dyDescent="0.25">
      <c r="A360" s="35" t="s">
        <v>395</v>
      </c>
      <c r="B360" s="35" t="s">
        <v>396</v>
      </c>
      <c r="C360" s="35" t="s">
        <v>397</v>
      </c>
      <c r="D360" s="35" t="s">
        <v>398</v>
      </c>
      <c r="E360" s="35" t="s">
        <v>7</v>
      </c>
      <c r="F360" s="35" t="s">
        <v>2609</v>
      </c>
      <c r="G360" s="36" t="str">
        <f>INDEX(NIST_TO_ISO[ISO/IEC 27001 Control],MATCH(Table17[NIST Subcategory ID],NIST_TO_ISO[Subcategory ID],0))</f>
        <v>5.1
5.2
5.3</v>
      </c>
      <c r="H360" s="37" t="str">
        <f>INDEX(NIST_TO_ISO[ISO/IEC 27001 Objective],MATCH(Table17[NIST Subcategory ID],NIST_TO_ISO[Subcategory ID],0))</f>
        <v>Leadership and commitment
Policy
Organizational roles, responsibilities and authorities</v>
      </c>
      <c r="I360" s="35" t="s">
        <v>374</v>
      </c>
      <c r="J360" s="35" t="s">
        <v>702</v>
      </c>
      <c r="K360" s="38" t="s">
        <v>471</v>
      </c>
      <c r="L360" s="35" t="s">
        <v>710</v>
      </c>
      <c r="M360" s="35" t="s">
        <v>718</v>
      </c>
      <c r="N360" s="37" t="s">
        <v>847</v>
      </c>
      <c r="O360" s="35"/>
    </row>
    <row r="361" spans="1:15" ht="38.25" x14ac:dyDescent="0.25">
      <c r="A361" s="35" t="s">
        <v>395</v>
      </c>
      <c r="B361" s="35" t="s">
        <v>396</v>
      </c>
      <c r="C361" s="35" t="s">
        <v>397</v>
      </c>
      <c r="D361" s="35" t="s">
        <v>398</v>
      </c>
      <c r="E361" s="35" t="s">
        <v>7</v>
      </c>
      <c r="F361" s="35" t="s">
        <v>2609</v>
      </c>
      <c r="G361" s="36" t="str">
        <f>INDEX(NIST_TO_ISO[ISO/IEC 27001 Control],MATCH(Table17[NIST Subcategory ID],NIST_TO_ISO[Subcategory ID],0))</f>
        <v>5.1
5.2
5.3</v>
      </c>
      <c r="H361" s="37" t="str">
        <f>INDEX(NIST_TO_ISO[ISO/IEC 27001 Objective],MATCH(Table17[NIST Subcategory ID],NIST_TO_ISO[Subcategory ID],0))</f>
        <v>Leadership and commitment
Policy
Organizational roles, responsibilities and authorities</v>
      </c>
      <c r="I361" s="35" t="s">
        <v>374</v>
      </c>
      <c r="J361" s="35" t="s">
        <v>702</v>
      </c>
      <c r="K361" s="38" t="s">
        <v>471</v>
      </c>
      <c r="L361" s="35" t="s">
        <v>710</v>
      </c>
      <c r="M361" s="35" t="s">
        <v>718</v>
      </c>
      <c r="N361" s="37" t="s">
        <v>848</v>
      </c>
      <c r="O361" s="35" t="s">
        <v>846</v>
      </c>
    </row>
    <row r="362" spans="1:15" ht="51" x14ac:dyDescent="0.25">
      <c r="A362" s="35" t="s">
        <v>395</v>
      </c>
      <c r="B362" s="35" t="s">
        <v>396</v>
      </c>
      <c r="C362" s="35" t="s">
        <v>397</v>
      </c>
      <c r="D362" s="35" t="s">
        <v>398</v>
      </c>
      <c r="E362" s="35" t="s">
        <v>7</v>
      </c>
      <c r="F362" s="35" t="s">
        <v>2609</v>
      </c>
      <c r="G362" s="36" t="str">
        <f>INDEX(NIST_TO_ISO[ISO/IEC 27001 Control],MATCH(Table17[NIST Subcategory ID],NIST_TO_ISO[Subcategory ID],0))</f>
        <v>5.1
5.2
5.3</v>
      </c>
      <c r="H362" s="37" t="str">
        <f>INDEX(NIST_TO_ISO[ISO/IEC 27001 Objective],MATCH(Table17[NIST Subcategory ID],NIST_TO_ISO[Subcategory ID],0))</f>
        <v>Leadership and commitment
Policy
Organizational roles, responsibilities and authorities</v>
      </c>
      <c r="I362" s="35" t="s">
        <v>374</v>
      </c>
      <c r="J362" s="35" t="s">
        <v>702</v>
      </c>
      <c r="K362" s="38" t="s">
        <v>471</v>
      </c>
      <c r="L362" s="35" t="s">
        <v>710</v>
      </c>
      <c r="M362" s="35" t="s">
        <v>718</v>
      </c>
      <c r="N362" s="37" t="s">
        <v>849</v>
      </c>
      <c r="O362" s="35" t="s">
        <v>846</v>
      </c>
    </row>
    <row r="363" spans="1:15" ht="38.25" x14ac:dyDescent="0.25">
      <c r="A363" s="35" t="s">
        <v>395</v>
      </c>
      <c r="B363" s="35" t="s">
        <v>396</v>
      </c>
      <c r="C363" s="35" t="s">
        <v>397</v>
      </c>
      <c r="D363" s="35" t="s">
        <v>398</v>
      </c>
      <c r="E363" s="35" t="s">
        <v>7</v>
      </c>
      <c r="F363" s="35" t="s">
        <v>2609</v>
      </c>
      <c r="G363" s="36" t="str">
        <f>INDEX(NIST_TO_ISO[ISO/IEC 27001 Control],MATCH(Table17[NIST Subcategory ID],NIST_TO_ISO[Subcategory ID],0))</f>
        <v>5.1
5.2
5.3</v>
      </c>
      <c r="H363" s="37" t="str">
        <f>INDEX(NIST_TO_ISO[ISO/IEC 27001 Objective],MATCH(Table17[NIST Subcategory ID],NIST_TO_ISO[Subcategory ID],0))</f>
        <v>Leadership and commitment
Policy
Organizational roles, responsibilities and authorities</v>
      </c>
      <c r="I363" s="35" t="s">
        <v>374</v>
      </c>
      <c r="J363" s="35" t="s">
        <v>702</v>
      </c>
      <c r="K363" s="38" t="s">
        <v>471</v>
      </c>
      <c r="L363" s="35" t="s">
        <v>710</v>
      </c>
      <c r="M363" s="35" t="s">
        <v>718</v>
      </c>
      <c r="N363" s="37" t="s">
        <v>850</v>
      </c>
      <c r="O363" s="35" t="s">
        <v>535</v>
      </c>
    </row>
    <row r="364" spans="1:15" ht="38.25" x14ac:dyDescent="0.25">
      <c r="A364" s="35" t="s">
        <v>395</v>
      </c>
      <c r="B364" s="35" t="s">
        <v>396</v>
      </c>
      <c r="C364" s="35" t="s">
        <v>397</v>
      </c>
      <c r="D364" s="35" t="s">
        <v>398</v>
      </c>
      <c r="E364" s="35" t="s">
        <v>7</v>
      </c>
      <c r="F364" s="35" t="s">
        <v>2609</v>
      </c>
      <c r="G364" s="36" t="str">
        <f>INDEX(NIST_TO_ISO[ISO/IEC 27001 Control],MATCH(Table17[NIST Subcategory ID],NIST_TO_ISO[Subcategory ID],0))</f>
        <v>5.1
5.2
5.3</v>
      </c>
      <c r="H364" s="37" t="str">
        <f>INDEX(NIST_TO_ISO[ISO/IEC 27001 Objective],MATCH(Table17[NIST Subcategory ID],NIST_TO_ISO[Subcategory ID],0))</f>
        <v>Leadership and commitment
Policy
Organizational roles, responsibilities and authorities</v>
      </c>
      <c r="I364" s="35" t="s">
        <v>374</v>
      </c>
      <c r="J364" s="35" t="s">
        <v>702</v>
      </c>
      <c r="K364" s="38" t="s">
        <v>471</v>
      </c>
      <c r="L364" s="35" t="s">
        <v>710</v>
      </c>
      <c r="M364" s="35" t="s">
        <v>718</v>
      </c>
      <c r="N364" s="37" t="s">
        <v>851</v>
      </c>
      <c r="O364" s="35" t="s">
        <v>535</v>
      </c>
    </row>
    <row r="365" spans="1:15" ht="38.25" x14ac:dyDescent="0.25">
      <c r="A365" s="35" t="s">
        <v>395</v>
      </c>
      <c r="B365" s="35" t="s">
        <v>396</v>
      </c>
      <c r="C365" s="35" t="s">
        <v>397</v>
      </c>
      <c r="D365" s="35" t="s">
        <v>398</v>
      </c>
      <c r="E365" s="35" t="s">
        <v>7</v>
      </c>
      <c r="F365" s="35" t="s">
        <v>2609</v>
      </c>
      <c r="G365" s="36" t="str">
        <f>INDEX(NIST_TO_ISO[ISO/IEC 27001 Control],MATCH(Table17[NIST Subcategory ID],NIST_TO_ISO[Subcategory ID],0))</f>
        <v>5.1
5.2
5.3</v>
      </c>
      <c r="H365" s="37" t="str">
        <f>INDEX(NIST_TO_ISO[ISO/IEC 27001 Objective],MATCH(Table17[NIST Subcategory ID],NIST_TO_ISO[Subcategory ID],0))</f>
        <v>Leadership and commitment
Policy
Organizational roles, responsibilities and authorities</v>
      </c>
      <c r="I365" s="35" t="s">
        <v>374</v>
      </c>
      <c r="J365" s="35" t="s">
        <v>702</v>
      </c>
      <c r="K365" s="38" t="s">
        <v>471</v>
      </c>
      <c r="L365" s="35" t="s">
        <v>710</v>
      </c>
      <c r="M365" s="35" t="s">
        <v>718</v>
      </c>
      <c r="N365" s="37" t="s">
        <v>852</v>
      </c>
      <c r="O365" s="35" t="s">
        <v>535</v>
      </c>
    </row>
    <row r="366" spans="1:15" ht="38.25" x14ac:dyDescent="0.25">
      <c r="A366" s="35" t="s">
        <v>395</v>
      </c>
      <c r="B366" s="35" t="s">
        <v>396</v>
      </c>
      <c r="C366" s="35" t="s">
        <v>397</v>
      </c>
      <c r="D366" s="35" t="s">
        <v>398</v>
      </c>
      <c r="E366" s="35" t="s">
        <v>7</v>
      </c>
      <c r="F366" s="35" t="s">
        <v>2609</v>
      </c>
      <c r="G366" s="36" t="str">
        <f>INDEX(NIST_TO_ISO[ISO/IEC 27001 Control],MATCH(Table17[NIST Subcategory ID],NIST_TO_ISO[Subcategory ID],0))</f>
        <v>5.1
5.2
5.3</v>
      </c>
      <c r="H366" s="37" t="str">
        <f>INDEX(NIST_TO_ISO[ISO/IEC 27001 Objective],MATCH(Table17[NIST Subcategory ID],NIST_TO_ISO[Subcategory ID],0))</f>
        <v>Leadership and commitment
Policy
Organizational roles, responsibilities and authorities</v>
      </c>
      <c r="I366" s="35" t="s">
        <v>374</v>
      </c>
      <c r="J366" s="35" t="s">
        <v>702</v>
      </c>
      <c r="K366" s="38" t="s">
        <v>471</v>
      </c>
      <c r="L366" s="35" t="s">
        <v>710</v>
      </c>
      <c r="M366" s="35" t="s">
        <v>718</v>
      </c>
      <c r="N366" s="37" t="s">
        <v>853</v>
      </c>
      <c r="O366" s="35" t="s">
        <v>535</v>
      </c>
    </row>
    <row r="367" spans="1:15" ht="38.25" x14ac:dyDescent="0.25">
      <c r="A367" s="35" t="s">
        <v>395</v>
      </c>
      <c r="B367" s="35" t="s">
        <v>396</v>
      </c>
      <c r="C367" s="35" t="s">
        <v>397</v>
      </c>
      <c r="D367" s="35" t="s">
        <v>398</v>
      </c>
      <c r="E367" s="35" t="s">
        <v>7</v>
      </c>
      <c r="F367" s="35" t="s">
        <v>2609</v>
      </c>
      <c r="G367" s="36" t="str">
        <f>INDEX(NIST_TO_ISO[ISO/IEC 27001 Control],MATCH(Table17[NIST Subcategory ID],NIST_TO_ISO[Subcategory ID],0))</f>
        <v>5.1
5.2
5.3</v>
      </c>
      <c r="H367" s="37" t="str">
        <f>INDEX(NIST_TO_ISO[ISO/IEC 27001 Objective],MATCH(Table17[NIST Subcategory ID],NIST_TO_ISO[Subcategory ID],0))</f>
        <v>Leadership and commitment
Policy
Organizational roles, responsibilities and authorities</v>
      </c>
      <c r="I367" s="35" t="s">
        <v>374</v>
      </c>
      <c r="J367" s="35" t="s">
        <v>702</v>
      </c>
      <c r="K367" s="38" t="s">
        <v>471</v>
      </c>
      <c r="L367" s="35" t="s">
        <v>710</v>
      </c>
      <c r="M367" s="35" t="s">
        <v>718</v>
      </c>
      <c r="N367" s="37" t="s">
        <v>854</v>
      </c>
      <c r="O367" s="35" t="s">
        <v>855</v>
      </c>
    </row>
    <row r="368" spans="1:15" ht="38.25" x14ac:dyDescent="0.25">
      <c r="A368" s="35" t="s">
        <v>395</v>
      </c>
      <c r="B368" s="35" t="s">
        <v>396</v>
      </c>
      <c r="C368" s="35" t="s">
        <v>397</v>
      </c>
      <c r="D368" s="35" t="s">
        <v>398</v>
      </c>
      <c r="E368" s="35" t="s">
        <v>7</v>
      </c>
      <c r="F368" s="35" t="s">
        <v>2609</v>
      </c>
      <c r="G368" s="36" t="str">
        <f>INDEX(NIST_TO_ISO[ISO/IEC 27001 Control],MATCH(Table17[NIST Subcategory ID],NIST_TO_ISO[Subcategory ID],0))</f>
        <v>5.1
5.2
5.3</v>
      </c>
      <c r="H368" s="37" t="str">
        <f>INDEX(NIST_TO_ISO[ISO/IEC 27001 Objective],MATCH(Table17[NIST Subcategory ID],NIST_TO_ISO[Subcategory ID],0))</f>
        <v>Leadership and commitment
Policy
Organizational roles, responsibilities and authorities</v>
      </c>
      <c r="I368" s="35" t="s">
        <v>374</v>
      </c>
      <c r="J368" s="35" t="s">
        <v>702</v>
      </c>
      <c r="K368" s="38" t="s">
        <v>471</v>
      </c>
      <c r="L368" s="35" t="s">
        <v>710</v>
      </c>
      <c r="M368" s="35" t="s">
        <v>718</v>
      </c>
      <c r="N368" s="37" t="s">
        <v>856</v>
      </c>
      <c r="O368" s="35"/>
    </row>
    <row r="369" spans="1:15" ht="38.25" x14ac:dyDescent="0.25">
      <c r="A369" s="35" t="s">
        <v>395</v>
      </c>
      <c r="B369" s="35" t="s">
        <v>396</v>
      </c>
      <c r="C369" s="35" t="s">
        <v>397</v>
      </c>
      <c r="D369" s="35" t="s">
        <v>398</v>
      </c>
      <c r="E369" s="35" t="s">
        <v>7</v>
      </c>
      <c r="F369" s="35" t="s">
        <v>2609</v>
      </c>
      <c r="G369" s="36" t="str">
        <f>INDEX(NIST_TO_ISO[ISO/IEC 27001 Control],MATCH(Table17[NIST Subcategory ID],NIST_TO_ISO[Subcategory ID],0))</f>
        <v>5.1
5.2
5.3</v>
      </c>
      <c r="H369" s="37" t="str">
        <f>INDEX(NIST_TO_ISO[ISO/IEC 27001 Objective],MATCH(Table17[NIST Subcategory ID],NIST_TO_ISO[Subcategory ID],0))</f>
        <v>Leadership and commitment
Policy
Organizational roles, responsibilities and authorities</v>
      </c>
      <c r="I369" s="35" t="s">
        <v>374</v>
      </c>
      <c r="J369" s="35" t="s">
        <v>702</v>
      </c>
      <c r="K369" s="38" t="s">
        <v>471</v>
      </c>
      <c r="L369" s="35" t="s">
        <v>710</v>
      </c>
      <c r="M369" s="35" t="s">
        <v>718</v>
      </c>
      <c r="N369" s="37" t="s">
        <v>857</v>
      </c>
      <c r="O369" s="35"/>
    </row>
    <row r="370" spans="1:15" ht="38.25" x14ac:dyDescent="0.25">
      <c r="A370" s="35" t="s">
        <v>395</v>
      </c>
      <c r="B370" s="35" t="s">
        <v>396</v>
      </c>
      <c r="C370" s="35" t="s">
        <v>397</v>
      </c>
      <c r="D370" s="35" t="s">
        <v>398</v>
      </c>
      <c r="E370" s="35" t="s">
        <v>7</v>
      </c>
      <c r="F370" s="35" t="s">
        <v>2609</v>
      </c>
      <c r="G370" s="36" t="str">
        <f>INDEX(NIST_TO_ISO[ISO/IEC 27001 Control],MATCH(Table17[NIST Subcategory ID],NIST_TO_ISO[Subcategory ID],0))</f>
        <v>5.1
5.2
5.3</v>
      </c>
      <c r="H370" s="37" t="str">
        <f>INDEX(NIST_TO_ISO[ISO/IEC 27001 Objective],MATCH(Table17[NIST Subcategory ID],NIST_TO_ISO[Subcategory ID],0))</f>
        <v>Leadership and commitment
Policy
Organizational roles, responsibilities and authorities</v>
      </c>
      <c r="I370" s="35" t="s">
        <v>374</v>
      </c>
      <c r="J370" s="35" t="s">
        <v>702</v>
      </c>
      <c r="K370" s="38" t="s">
        <v>471</v>
      </c>
      <c r="L370" s="35" t="s">
        <v>710</v>
      </c>
      <c r="M370" s="35" t="s">
        <v>718</v>
      </c>
      <c r="N370" s="37" t="s">
        <v>858</v>
      </c>
      <c r="O370" s="35"/>
    </row>
    <row r="371" spans="1:15" ht="38.25" x14ac:dyDescent="0.25">
      <c r="A371" s="35" t="s">
        <v>395</v>
      </c>
      <c r="B371" s="35" t="s">
        <v>396</v>
      </c>
      <c r="C371" s="35" t="s">
        <v>397</v>
      </c>
      <c r="D371" s="35" t="s">
        <v>398</v>
      </c>
      <c r="E371" s="35" t="s">
        <v>7</v>
      </c>
      <c r="F371" s="35" t="s">
        <v>2609</v>
      </c>
      <c r="G371" s="36" t="str">
        <f>INDEX(NIST_TO_ISO[ISO/IEC 27001 Control],MATCH(Table17[NIST Subcategory ID],NIST_TO_ISO[Subcategory ID],0))</f>
        <v>5.1
5.2
5.3</v>
      </c>
      <c r="H371" s="37" t="str">
        <f>INDEX(NIST_TO_ISO[ISO/IEC 27001 Objective],MATCH(Table17[NIST Subcategory ID],NIST_TO_ISO[Subcategory ID],0))</f>
        <v>Leadership and commitment
Policy
Organizational roles, responsibilities and authorities</v>
      </c>
      <c r="I371" s="35" t="s">
        <v>374</v>
      </c>
      <c r="J371" s="35" t="s">
        <v>702</v>
      </c>
      <c r="K371" s="38" t="s">
        <v>471</v>
      </c>
      <c r="L371" s="35" t="s">
        <v>710</v>
      </c>
      <c r="M371" s="35" t="s">
        <v>718</v>
      </c>
      <c r="N371" s="37" t="s">
        <v>859</v>
      </c>
      <c r="O371" s="35"/>
    </row>
    <row r="372" spans="1:15" ht="51" x14ac:dyDescent="0.25">
      <c r="A372" s="35" t="s">
        <v>395</v>
      </c>
      <c r="B372" s="35" t="s">
        <v>396</v>
      </c>
      <c r="C372" s="35" t="s">
        <v>397</v>
      </c>
      <c r="D372" s="35" t="s">
        <v>398</v>
      </c>
      <c r="E372" s="35" t="s">
        <v>7</v>
      </c>
      <c r="F372" s="35" t="s">
        <v>2609</v>
      </c>
      <c r="G372" s="36" t="str">
        <f>INDEX(NIST_TO_ISO[ISO/IEC 27001 Control],MATCH(Table17[NIST Subcategory ID],NIST_TO_ISO[Subcategory ID],0))</f>
        <v>5.1
5.2
5.3</v>
      </c>
      <c r="H372" s="37" t="str">
        <f>INDEX(NIST_TO_ISO[ISO/IEC 27001 Objective],MATCH(Table17[NIST Subcategory ID],NIST_TO_ISO[Subcategory ID],0))</f>
        <v>Leadership and commitment
Policy
Organizational roles, responsibilities and authorities</v>
      </c>
      <c r="I372" s="35" t="s">
        <v>374</v>
      </c>
      <c r="J372" s="35" t="s">
        <v>702</v>
      </c>
      <c r="K372" s="38" t="s">
        <v>471</v>
      </c>
      <c r="L372" s="35" t="s">
        <v>710</v>
      </c>
      <c r="M372" s="35" t="s">
        <v>718</v>
      </c>
      <c r="N372" s="37" t="s">
        <v>860</v>
      </c>
      <c r="O372" s="35"/>
    </row>
    <row r="373" spans="1:15" ht="38.25" x14ac:dyDescent="0.25">
      <c r="A373" s="35" t="s">
        <v>395</v>
      </c>
      <c r="B373" s="35" t="s">
        <v>396</v>
      </c>
      <c r="C373" s="35" t="s">
        <v>397</v>
      </c>
      <c r="D373" s="35" t="s">
        <v>398</v>
      </c>
      <c r="E373" s="35" t="s">
        <v>7</v>
      </c>
      <c r="F373" s="35" t="s">
        <v>2609</v>
      </c>
      <c r="G373" s="36" t="str">
        <f>INDEX(NIST_TO_ISO[ISO/IEC 27001 Control],MATCH(Table17[NIST Subcategory ID],NIST_TO_ISO[Subcategory ID],0))</f>
        <v>5.1
5.2
5.3</v>
      </c>
      <c r="H373" s="37" t="str">
        <f>INDEX(NIST_TO_ISO[ISO/IEC 27001 Objective],MATCH(Table17[NIST Subcategory ID],NIST_TO_ISO[Subcategory ID],0))</f>
        <v>Leadership and commitment
Policy
Organizational roles, responsibilities and authorities</v>
      </c>
      <c r="I373" s="35" t="s">
        <v>374</v>
      </c>
      <c r="J373" s="35" t="s">
        <v>702</v>
      </c>
      <c r="K373" s="38" t="s">
        <v>471</v>
      </c>
      <c r="L373" s="35" t="s">
        <v>710</v>
      </c>
      <c r="M373" s="35" t="s">
        <v>718</v>
      </c>
      <c r="N373" s="37" t="s">
        <v>861</v>
      </c>
      <c r="O373" s="35"/>
    </row>
    <row r="374" spans="1:15" ht="38.25" x14ac:dyDescent="0.25">
      <c r="A374" s="35" t="s">
        <v>395</v>
      </c>
      <c r="B374" s="35" t="s">
        <v>396</v>
      </c>
      <c r="C374" s="35" t="s">
        <v>397</v>
      </c>
      <c r="D374" s="35" t="s">
        <v>398</v>
      </c>
      <c r="E374" s="35" t="s">
        <v>7</v>
      </c>
      <c r="F374" s="35" t="s">
        <v>2609</v>
      </c>
      <c r="G374" s="36" t="str">
        <f>INDEX(NIST_TO_ISO[ISO/IEC 27001 Control],MATCH(Table17[NIST Subcategory ID],NIST_TO_ISO[Subcategory ID],0))</f>
        <v>5.1
5.2
5.3</v>
      </c>
      <c r="H374" s="37" t="str">
        <f>INDEX(NIST_TO_ISO[ISO/IEC 27001 Objective],MATCH(Table17[NIST Subcategory ID],NIST_TO_ISO[Subcategory ID],0))</f>
        <v>Leadership and commitment
Policy
Organizational roles, responsibilities and authorities</v>
      </c>
      <c r="I374" s="35" t="s">
        <v>374</v>
      </c>
      <c r="J374" s="35" t="s">
        <v>702</v>
      </c>
      <c r="K374" s="38" t="s">
        <v>471</v>
      </c>
      <c r="L374" s="35" t="s">
        <v>710</v>
      </c>
      <c r="M374" s="35" t="s">
        <v>718</v>
      </c>
      <c r="N374" s="37" t="s">
        <v>862</v>
      </c>
      <c r="O374" s="35"/>
    </row>
    <row r="375" spans="1:15" ht="38.25" x14ac:dyDescent="0.25">
      <c r="A375" s="35" t="s">
        <v>395</v>
      </c>
      <c r="B375" s="35" t="s">
        <v>396</v>
      </c>
      <c r="C375" s="35" t="s">
        <v>397</v>
      </c>
      <c r="D375" s="35" t="s">
        <v>398</v>
      </c>
      <c r="E375" s="35" t="s">
        <v>7</v>
      </c>
      <c r="F375" s="35" t="s">
        <v>2609</v>
      </c>
      <c r="G375" s="36" t="str">
        <f>INDEX(NIST_TO_ISO[ISO/IEC 27001 Control],MATCH(Table17[NIST Subcategory ID],NIST_TO_ISO[Subcategory ID],0))</f>
        <v>5.1
5.2
5.3</v>
      </c>
      <c r="H375" s="37" t="str">
        <f>INDEX(NIST_TO_ISO[ISO/IEC 27001 Objective],MATCH(Table17[NIST Subcategory ID],NIST_TO_ISO[Subcategory ID],0))</f>
        <v>Leadership and commitment
Policy
Organizational roles, responsibilities and authorities</v>
      </c>
      <c r="I375" s="35" t="s">
        <v>374</v>
      </c>
      <c r="J375" s="35" t="s">
        <v>702</v>
      </c>
      <c r="K375" s="38" t="s">
        <v>471</v>
      </c>
      <c r="L375" s="35" t="s">
        <v>710</v>
      </c>
      <c r="M375" s="35" t="s">
        <v>718</v>
      </c>
      <c r="N375" s="37" t="s">
        <v>863</v>
      </c>
      <c r="O375" s="35"/>
    </row>
    <row r="376" spans="1:15" ht="38.25" x14ac:dyDescent="0.25">
      <c r="A376" s="35" t="s">
        <v>395</v>
      </c>
      <c r="B376" s="35" t="s">
        <v>396</v>
      </c>
      <c r="C376" s="35" t="s">
        <v>397</v>
      </c>
      <c r="D376" s="35" t="s">
        <v>398</v>
      </c>
      <c r="E376" s="35" t="s">
        <v>7</v>
      </c>
      <c r="F376" s="35" t="s">
        <v>2609</v>
      </c>
      <c r="G376" s="36" t="str">
        <f>INDEX(NIST_TO_ISO[ISO/IEC 27001 Control],MATCH(Table17[NIST Subcategory ID],NIST_TO_ISO[Subcategory ID],0))</f>
        <v>5.1
5.2
5.3</v>
      </c>
      <c r="H376" s="37" t="str">
        <f>INDEX(NIST_TO_ISO[ISO/IEC 27001 Objective],MATCH(Table17[NIST Subcategory ID],NIST_TO_ISO[Subcategory ID],0))</f>
        <v>Leadership and commitment
Policy
Organizational roles, responsibilities and authorities</v>
      </c>
      <c r="I376" s="35" t="s">
        <v>374</v>
      </c>
      <c r="J376" s="35" t="s">
        <v>702</v>
      </c>
      <c r="K376" s="38" t="s">
        <v>471</v>
      </c>
      <c r="L376" s="35" t="s">
        <v>710</v>
      </c>
      <c r="M376" s="35" t="s">
        <v>718</v>
      </c>
      <c r="N376" s="37" t="s">
        <v>864</v>
      </c>
      <c r="O376" s="35"/>
    </row>
    <row r="377" spans="1:15" ht="38.25" x14ac:dyDescent="0.25">
      <c r="A377" s="35" t="s">
        <v>395</v>
      </c>
      <c r="B377" s="35" t="s">
        <v>396</v>
      </c>
      <c r="C377" s="35" t="s">
        <v>397</v>
      </c>
      <c r="D377" s="35" t="s">
        <v>398</v>
      </c>
      <c r="E377" s="38" t="s">
        <v>7</v>
      </c>
      <c r="F377" s="35" t="s">
        <v>2609</v>
      </c>
      <c r="G377" s="36" t="str">
        <f>INDEX(NIST_TO_ISO[ISO/IEC 27001 Control],MATCH(Table17[NIST Subcategory ID],NIST_TO_ISO[Subcategory ID],0))</f>
        <v>5.1
5.2
5.3</v>
      </c>
      <c r="H377" s="37" t="str">
        <f>INDEX(NIST_TO_ISO[ISO/IEC 27001 Objective],MATCH(Table17[NIST Subcategory ID],NIST_TO_ISO[Subcategory ID],0))</f>
        <v>Leadership and commitment
Policy
Organizational roles, responsibilities and authorities</v>
      </c>
      <c r="I377" s="35" t="s">
        <v>374</v>
      </c>
      <c r="J377" s="35" t="s">
        <v>702</v>
      </c>
      <c r="K377" s="38" t="s">
        <v>471</v>
      </c>
      <c r="L377" s="35" t="s">
        <v>735</v>
      </c>
      <c r="M377" s="35" t="s">
        <v>736</v>
      </c>
      <c r="N377" s="37" t="s">
        <v>865</v>
      </c>
      <c r="O377" s="35"/>
    </row>
    <row r="378" spans="1:15" ht="38.25" x14ac:dyDescent="0.25">
      <c r="A378" s="35" t="s">
        <v>395</v>
      </c>
      <c r="B378" s="35" t="s">
        <v>396</v>
      </c>
      <c r="C378" s="35" t="s">
        <v>397</v>
      </c>
      <c r="D378" s="35" t="s">
        <v>398</v>
      </c>
      <c r="E378" s="38" t="s">
        <v>7</v>
      </c>
      <c r="F378" s="35" t="s">
        <v>2609</v>
      </c>
      <c r="G378" s="36" t="str">
        <f>INDEX(NIST_TO_ISO[ISO/IEC 27001 Control],MATCH(Table17[NIST Subcategory ID],NIST_TO_ISO[Subcategory ID],0))</f>
        <v>5.1
5.2
5.3</v>
      </c>
      <c r="H378" s="37" t="str">
        <f>INDEX(NIST_TO_ISO[ISO/IEC 27001 Objective],MATCH(Table17[NIST Subcategory ID],NIST_TO_ISO[Subcategory ID],0))</f>
        <v>Leadership and commitment
Policy
Organizational roles, responsibilities and authorities</v>
      </c>
      <c r="I378" s="35" t="s">
        <v>374</v>
      </c>
      <c r="J378" s="35" t="s">
        <v>702</v>
      </c>
      <c r="K378" s="38" t="s">
        <v>471</v>
      </c>
      <c r="L378" s="35" t="s">
        <v>735</v>
      </c>
      <c r="M378" s="35" t="s">
        <v>866</v>
      </c>
      <c r="N378" s="37" t="s">
        <v>867</v>
      </c>
      <c r="O378" s="35"/>
    </row>
    <row r="379" spans="1:15" ht="25.5" x14ac:dyDescent="0.25">
      <c r="A379" s="35" t="s">
        <v>395</v>
      </c>
      <c r="B379" s="35" t="s">
        <v>396</v>
      </c>
      <c r="C379" s="35" t="s">
        <v>402</v>
      </c>
      <c r="D379" s="35" t="s">
        <v>214</v>
      </c>
      <c r="E379" s="35" t="s">
        <v>112</v>
      </c>
      <c r="F379" s="35" t="s">
        <v>2090</v>
      </c>
      <c r="G379" s="36" t="str">
        <f>INDEX(NIST_TO_ISO[ISO/IEC 27001 Control],MATCH(Table17[NIST Subcategory ID],NIST_TO_ISO[Subcategory ID],0))</f>
        <v>A.12.6.1
A.18.2.3</v>
      </c>
      <c r="H379" s="37" t="str">
        <f>INDEX(NIST_TO_ISO[ISO/IEC 27001 Objective],MATCH(Table17[NIST Subcategory ID],NIST_TO_ISO[Subcategory ID],0))</f>
        <v>Management of technical vulnerabilities
Technical compliance review</v>
      </c>
      <c r="I379" s="35" t="s">
        <v>374</v>
      </c>
      <c r="J379" s="35" t="s">
        <v>702</v>
      </c>
      <c r="K379" s="38" t="s">
        <v>471</v>
      </c>
      <c r="L379" s="35" t="s">
        <v>703</v>
      </c>
      <c r="M379" s="38" t="s">
        <v>220</v>
      </c>
      <c r="N379" s="37" t="s">
        <v>868</v>
      </c>
      <c r="O379" s="35"/>
    </row>
    <row r="380" spans="1:15" ht="25.5" x14ac:dyDescent="0.25">
      <c r="A380" s="35" t="s">
        <v>395</v>
      </c>
      <c r="B380" s="35" t="s">
        <v>396</v>
      </c>
      <c r="C380" s="35" t="s">
        <v>402</v>
      </c>
      <c r="D380" s="35" t="s">
        <v>214</v>
      </c>
      <c r="E380" s="38" t="s">
        <v>112</v>
      </c>
      <c r="F380" s="35" t="s">
        <v>2090</v>
      </c>
      <c r="G380" s="36" t="str">
        <f>INDEX(NIST_TO_ISO[ISO/IEC 27001 Control],MATCH(Table17[NIST Subcategory ID],NIST_TO_ISO[Subcategory ID],0))</f>
        <v>A.12.6.1
A.18.2.3</v>
      </c>
      <c r="H380" s="37" t="str">
        <f>INDEX(NIST_TO_ISO[ISO/IEC 27001 Objective],MATCH(Table17[NIST Subcategory ID],NIST_TO_ISO[Subcategory ID],0))</f>
        <v>Management of technical vulnerabilities
Technical compliance review</v>
      </c>
      <c r="I380" s="35" t="s">
        <v>374</v>
      </c>
      <c r="J380" s="35" t="s">
        <v>702</v>
      </c>
      <c r="K380" s="38" t="s">
        <v>471</v>
      </c>
      <c r="L380" s="35" t="s">
        <v>725</v>
      </c>
      <c r="M380" s="35" t="s">
        <v>247</v>
      </c>
      <c r="N380" s="37" t="s">
        <v>869</v>
      </c>
      <c r="O380" s="35"/>
    </row>
    <row r="381" spans="1:15" ht="51" x14ac:dyDescent="0.25">
      <c r="A381" s="35" t="s">
        <v>395</v>
      </c>
      <c r="B381" s="35" t="s">
        <v>396</v>
      </c>
      <c r="C381" s="35" t="s">
        <v>402</v>
      </c>
      <c r="D381" s="35" t="s">
        <v>214</v>
      </c>
      <c r="E381" s="38" t="s">
        <v>112</v>
      </c>
      <c r="F381" s="35" t="s">
        <v>2090</v>
      </c>
      <c r="G381" s="36" t="str">
        <f>INDEX(NIST_TO_ISO[ISO/IEC 27001 Control],MATCH(Table17[NIST Subcategory ID],NIST_TO_ISO[Subcategory ID],0))</f>
        <v>A.12.6.1
A.18.2.3</v>
      </c>
      <c r="H381" s="37" t="str">
        <f>INDEX(NIST_TO_ISO[ISO/IEC 27001 Objective],MATCH(Table17[NIST Subcategory ID],NIST_TO_ISO[Subcategory ID],0))</f>
        <v>Management of technical vulnerabilities
Technical compliance review</v>
      </c>
      <c r="I381" s="35" t="s">
        <v>374</v>
      </c>
      <c r="J381" s="35" t="s">
        <v>702</v>
      </c>
      <c r="K381" s="38" t="s">
        <v>471</v>
      </c>
      <c r="L381" s="35" t="s">
        <v>706</v>
      </c>
      <c r="M381" s="35" t="s">
        <v>870</v>
      </c>
      <c r="N381" s="37" t="s">
        <v>871</v>
      </c>
      <c r="O381" s="35"/>
    </row>
    <row r="382" spans="1:15" ht="25.5" x14ac:dyDescent="0.25">
      <c r="A382" s="35" t="s">
        <v>395</v>
      </c>
      <c r="B382" s="35" t="s">
        <v>396</v>
      </c>
      <c r="C382" s="35" t="s">
        <v>402</v>
      </c>
      <c r="D382" s="35" t="s">
        <v>214</v>
      </c>
      <c r="E382" s="38" t="s">
        <v>112</v>
      </c>
      <c r="F382" s="35" t="s">
        <v>2090</v>
      </c>
      <c r="G382" s="36" t="str">
        <f>INDEX(NIST_TO_ISO[ISO/IEC 27001 Control],MATCH(Table17[NIST Subcategory ID],NIST_TO_ISO[Subcategory ID],0))</f>
        <v>A.12.6.1
A.18.2.3</v>
      </c>
      <c r="H382" s="37" t="str">
        <f>INDEX(NIST_TO_ISO[ISO/IEC 27001 Objective],MATCH(Table17[NIST Subcategory ID],NIST_TO_ISO[Subcategory ID],0))</f>
        <v>Management of technical vulnerabilities
Technical compliance review</v>
      </c>
      <c r="I382" s="35" t="s">
        <v>374</v>
      </c>
      <c r="J382" s="35" t="s">
        <v>702</v>
      </c>
      <c r="K382" s="38" t="s">
        <v>471</v>
      </c>
      <c r="L382" s="35" t="s">
        <v>706</v>
      </c>
      <c r="M382" s="35" t="s">
        <v>707</v>
      </c>
      <c r="N382" s="37" t="s">
        <v>872</v>
      </c>
      <c r="O382" s="35"/>
    </row>
    <row r="383" spans="1:15" ht="25.5" x14ac:dyDescent="0.25">
      <c r="A383" s="35" t="s">
        <v>395</v>
      </c>
      <c r="B383" s="35" t="s">
        <v>396</v>
      </c>
      <c r="C383" s="35" t="s">
        <v>402</v>
      </c>
      <c r="D383" s="35" t="s">
        <v>214</v>
      </c>
      <c r="E383" s="38" t="s">
        <v>112</v>
      </c>
      <c r="F383" s="35" t="s">
        <v>2090</v>
      </c>
      <c r="G383" s="36" t="str">
        <f>INDEX(NIST_TO_ISO[ISO/IEC 27001 Control],MATCH(Table17[NIST Subcategory ID],NIST_TO_ISO[Subcategory ID],0))</f>
        <v>A.12.6.1
A.18.2.3</v>
      </c>
      <c r="H383" s="37" t="str">
        <f>INDEX(NIST_TO_ISO[ISO/IEC 27001 Objective],MATCH(Table17[NIST Subcategory ID],NIST_TO_ISO[Subcategory ID],0))</f>
        <v>Management of technical vulnerabilities
Technical compliance review</v>
      </c>
      <c r="I383" s="35" t="s">
        <v>374</v>
      </c>
      <c r="J383" s="35" t="s">
        <v>702</v>
      </c>
      <c r="K383" s="38" t="s">
        <v>471</v>
      </c>
      <c r="L383" s="35" t="s">
        <v>706</v>
      </c>
      <c r="M383" s="35" t="s">
        <v>707</v>
      </c>
      <c r="N383" s="37" t="s">
        <v>873</v>
      </c>
      <c r="O383" s="35"/>
    </row>
    <row r="384" spans="1:15" ht="25.5" x14ac:dyDescent="0.25">
      <c r="A384" s="35" t="s">
        <v>395</v>
      </c>
      <c r="B384" s="35" t="s">
        <v>396</v>
      </c>
      <c r="C384" s="35" t="s">
        <v>402</v>
      </c>
      <c r="D384" s="35" t="s">
        <v>214</v>
      </c>
      <c r="E384" s="38" t="s">
        <v>112</v>
      </c>
      <c r="F384" s="35" t="s">
        <v>2090</v>
      </c>
      <c r="G384" s="36" t="str">
        <f>INDEX(NIST_TO_ISO[ISO/IEC 27001 Control],MATCH(Table17[NIST Subcategory ID],NIST_TO_ISO[Subcategory ID],0))</f>
        <v>A.12.6.1
A.18.2.3</v>
      </c>
      <c r="H384" s="37" t="str">
        <f>INDEX(NIST_TO_ISO[ISO/IEC 27001 Objective],MATCH(Table17[NIST Subcategory ID],NIST_TO_ISO[Subcategory ID],0))</f>
        <v>Management of technical vulnerabilities
Technical compliance review</v>
      </c>
      <c r="I384" s="35" t="s">
        <v>374</v>
      </c>
      <c r="J384" s="35" t="s">
        <v>702</v>
      </c>
      <c r="K384" s="38" t="s">
        <v>471</v>
      </c>
      <c r="L384" s="35" t="s">
        <v>706</v>
      </c>
      <c r="M384" s="35" t="s">
        <v>870</v>
      </c>
      <c r="N384" s="37" t="s">
        <v>874</v>
      </c>
      <c r="O384" s="35"/>
    </row>
    <row r="385" spans="1:15" ht="51" x14ac:dyDescent="0.25">
      <c r="A385" s="35" t="s">
        <v>395</v>
      </c>
      <c r="B385" s="35" t="s">
        <v>396</v>
      </c>
      <c r="C385" s="35" t="s">
        <v>402</v>
      </c>
      <c r="D385" s="35" t="s">
        <v>214</v>
      </c>
      <c r="E385" s="38" t="s">
        <v>113</v>
      </c>
      <c r="F385" s="35" t="s">
        <v>2611</v>
      </c>
      <c r="G385" s="36" t="str">
        <f>INDEX(NIST_TO_ISO[ISO/IEC 27001 Control],MATCH(Table17[NIST Subcategory ID],NIST_TO_ISO[Subcategory ID],0))</f>
        <v>A.06.1.4</v>
      </c>
      <c r="H385" s="37" t="str">
        <f>INDEX(NIST_TO_ISO[ISO/IEC 27001 Objective],MATCH(Table17[NIST Subcategory ID],NIST_TO_ISO[Subcategory ID],0))</f>
        <v>Contact with special interest groups</v>
      </c>
      <c r="I385" s="35" t="s">
        <v>374</v>
      </c>
      <c r="J385" s="35" t="s">
        <v>702</v>
      </c>
      <c r="K385" s="38" t="s">
        <v>471</v>
      </c>
      <c r="L385" s="35" t="s">
        <v>725</v>
      </c>
      <c r="M385" s="35" t="s">
        <v>247</v>
      </c>
      <c r="N385" s="37" t="s">
        <v>875</v>
      </c>
      <c r="O385" s="35"/>
    </row>
    <row r="386" spans="1:15" ht="51" x14ac:dyDescent="0.25">
      <c r="A386" s="35" t="s">
        <v>395</v>
      </c>
      <c r="B386" s="35" t="s">
        <v>396</v>
      </c>
      <c r="C386" s="35" t="s">
        <v>402</v>
      </c>
      <c r="D386" s="35" t="s">
        <v>214</v>
      </c>
      <c r="E386" s="38" t="s">
        <v>113</v>
      </c>
      <c r="F386" s="35" t="s">
        <v>2611</v>
      </c>
      <c r="G386" s="36" t="str">
        <f>INDEX(NIST_TO_ISO[ISO/IEC 27001 Control],MATCH(Table17[NIST Subcategory ID],NIST_TO_ISO[Subcategory ID],0))</f>
        <v>A.06.1.4</v>
      </c>
      <c r="H386" s="37" t="str">
        <f>INDEX(NIST_TO_ISO[ISO/IEC 27001 Objective],MATCH(Table17[NIST Subcategory ID],NIST_TO_ISO[Subcategory ID],0))</f>
        <v>Contact with special interest groups</v>
      </c>
      <c r="I386" s="35" t="s">
        <v>374</v>
      </c>
      <c r="J386" s="35" t="s">
        <v>702</v>
      </c>
      <c r="K386" s="38" t="s">
        <v>471</v>
      </c>
      <c r="L386" s="35" t="s">
        <v>725</v>
      </c>
      <c r="M386" s="35" t="s">
        <v>833</v>
      </c>
      <c r="N386" s="37" t="s">
        <v>876</v>
      </c>
      <c r="O386" s="35"/>
    </row>
    <row r="387" spans="1:15" ht="51" x14ac:dyDescent="0.25">
      <c r="A387" s="35" t="s">
        <v>395</v>
      </c>
      <c r="B387" s="35" t="s">
        <v>396</v>
      </c>
      <c r="C387" s="35" t="s">
        <v>402</v>
      </c>
      <c r="D387" s="35" t="s">
        <v>214</v>
      </c>
      <c r="E387" s="38" t="s">
        <v>113</v>
      </c>
      <c r="F387" s="35" t="s">
        <v>2611</v>
      </c>
      <c r="G387" s="36" t="str">
        <f>INDEX(NIST_TO_ISO[ISO/IEC 27001 Control],MATCH(Table17[NIST Subcategory ID],NIST_TO_ISO[Subcategory ID],0))</f>
        <v>A.06.1.4</v>
      </c>
      <c r="H387" s="37" t="str">
        <f>INDEX(NIST_TO_ISO[ISO/IEC 27001 Objective],MATCH(Table17[NIST Subcategory ID],NIST_TO_ISO[Subcategory ID],0))</f>
        <v>Contact with special interest groups</v>
      </c>
      <c r="I387" s="35" t="s">
        <v>374</v>
      </c>
      <c r="J387" s="35" t="s">
        <v>702</v>
      </c>
      <c r="K387" s="38" t="s">
        <v>471</v>
      </c>
      <c r="L387" s="35" t="s">
        <v>725</v>
      </c>
      <c r="M387" s="35" t="s">
        <v>833</v>
      </c>
      <c r="N387" s="37" t="s">
        <v>877</v>
      </c>
      <c r="O387" s="35"/>
    </row>
    <row r="388" spans="1:15" ht="63.75" x14ac:dyDescent="0.25">
      <c r="A388" s="35" t="s">
        <v>395</v>
      </c>
      <c r="B388" s="35" t="s">
        <v>396</v>
      </c>
      <c r="C388" s="35" t="s">
        <v>402</v>
      </c>
      <c r="D388" s="35" t="s">
        <v>214</v>
      </c>
      <c r="E388" s="38" t="s">
        <v>113</v>
      </c>
      <c r="F388" s="35" t="s">
        <v>2611</v>
      </c>
      <c r="G388" s="36" t="str">
        <f>INDEX(NIST_TO_ISO[ISO/IEC 27001 Control],MATCH(Table17[NIST Subcategory ID],NIST_TO_ISO[Subcategory ID],0))</f>
        <v>A.06.1.4</v>
      </c>
      <c r="H388" s="37" t="str">
        <f>INDEX(NIST_TO_ISO[ISO/IEC 27001 Objective],MATCH(Table17[NIST Subcategory ID],NIST_TO_ISO[Subcategory ID],0))</f>
        <v>Contact with special interest groups</v>
      </c>
      <c r="I388" s="35" t="s">
        <v>374</v>
      </c>
      <c r="J388" s="35" t="s">
        <v>702</v>
      </c>
      <c r="K388" s="38" t="s">
        <v>471</v>
      </c>
      <c r="L388" s="35" t="s">
        <v>725</v>
      </c>
      <c r="M388" s="35" t="s">
        <v>247</v>
      </c>
      <c r="N388" s="37" t="s">
        <v>878</v>
      </c>
      <c r="O388" s="35"/>
    </row>
    <row r="389" spans="1:15" ht="25.5" x14ac:dyDescent="0.25">
      <c r="A389" s="35" t="s">
        <v>395</v>
      </c>
      <c r="B389" s="35" t="s">
        <v>396</v>
      </c>
      <c r="C389" s="35" t="s">
        <v>402</v>
      </c>
      <c r="D389" s="35" t="s">
        <v>214</v>
      </c>
      <c r="E389" s="38" t="s">
        <v>114</v>
      </c>
      <c r="F389" s="35" t="s">
        <v>2091</v>
      </c>
      <c r="G389" s="36" t="str">
        <f>INDEX(NIST_TO_ISO[ISO/IEC 27001 Control],MATCH(Table17[NIST Subcategory ID],NIST_TO_ISO[Subcategory ID],0))</f>
        <v>6.1.2</v>
      </c>
      <c r="H389" s="37" t="str">
        <f>INDEX(NIST_TO_ISO[ISO/IEC 27001 Objective],MATCH(Table17[NIST Subcategory ID],NIST_TO_ISO[Subcategory ID],0))</f>
        <v>Information security risk assessment</v>
      </c>
      <c r="I389" s="35" t="s">
        <v>374</v>
      </c>
      <c r="J389" s="35" t="s">
        <v>702</v>
      </c>
      <c r="K389" s="38" t="s">
        <v>471</v>
      </c>
      <c r="L389" s="35" t="s">
        <v>725</v>
      </c>
      <c r="M389" s="35" t="s">
        <v>247</v>
      </c>
      <c r="N389" s="37" t="s">
        <v>879</v>
      </c>
      <c r="O389" s="35"/>
    </row>
    <row r="390" spans="1:15" ht="38.25" x14ac:dyDescent="0.25">
      <c r="A390" s="35" t="s">
        <v>395</v>
      </c>
      <c r="B390" s="35" t="s">
        <v>396</v>
      </c>
      <c r="C390" s="35" t="s">
        <v>402</v>
      </c>
      <c r="D390" s="35" t="s">
        <v>214</v>
      </c>
      <c r="E390" s="38" t="s">
        <v>114</v>
      </c>
      <c r="F390" s="35" t="s">
        <v>2091</v>
      </c>
      <c r="G390" s="36" t="str">
        <f>INDEX(NIST_TO_ISO[ISO/IEC 27001 Control],MATCH(Table17[NIST Subcategory ID],NIST_TO_ISO[Subcategory ID],0))</f>
        <v>6.1.2</v>
      </c>
      <c r="H390" s="37" t="str">
        <f>INDEX(NIST_TO_ISO[ISO/IEC 27001 Objective],MATCH(Table17[NIST Subcategory ID],NIST_TO_ISO[Subcategory ID],0))</f>
        <v>Information security risk assessment</v>
      </c>
      <c r="I390" s="35" t="s">
        <v>374</v>
      </c>
      <c r="J390" s="35" t="s">
        <v>702</v>
      </c>
      <c r="K390" s="38" t="s">
        <v>471</v>
      </c>
      <c r="L390" s="35" t="s">
        <v>725</v>
      </c>
      <c r="M390" s="35" t="s">
        <v>833</v>
      </c>
      <c r="N390" s="37" t="s">
        <v>880</v>
      </c>
      <c r="O390" s="35"/>
    </row>
    <row r="391" spans="1:15" ht="25.5" x14ac:dyDescent="0.25">
      <c r="A391" s="35" t="s">
        <v>395</v>
      </c>
      <c r="B391" s="35" t="s">
        <v>396</v>
      </c>
      <c r="C391" s="35" t="s">
        <v>402</v>
      </c>
      <c r="D391" s="35" t="s">
        <v>214</v>
      </c>
      <c r="E391" s="38" t="s">
        <v>114</v>
      </c>
      <c r="F391" s="35" t="s">
        <v>2091</v>
      </c>
      <c r="G391" s="36" t="str">
        <f>INDEX(NIST_TO_ISO[ISO/IEC 27001 Control],MATCH(Table17[NIST Subcategory ID],NIST_TO_ISO[Subcategory ID],0))</f>
        <v>6.1.2</v>
      </c>
      <c r="H391" s="37" t="str">
        <f>INDEX(NIST_TO_ISO[ISO/IEC 27001 Objective],MATCH(Table17[NIST Subcategory ID],NIST_TO_ISO[Subcategory ID],0))</f>
        <v>Information security risk assessment</v>
      </c>
      <c r="I391" s="35" t="s">
        <v>374</v>
      </c>
      <c r="J391" s="35" t="s">
        <v>702</v>
      </c>
      <c r="K391" s="38" t="s">
        <v>471</v>
      </c>
      <c r="L391" s="35" t="s">
        <v>725</v>
      </c>
      <c r="M391" s="35" t="s">
        <v>833</v>
      </c>
      <c r="N391" s="37" t="s">
        <v>881</v>
      </c>
      <c r="O391" s="35"/>
    </row>
    <row r="392" spans="1:15" ht="25.5" x14ac:dyDescent="0.25">
      <c r="A392" s="35" t="s">
        <v>395</v>
      </c>
      <c r="B392" s="35" t="s">
        <v>396</v>
      </c>
      <c r="C392" s="35" t="s">
        <v>402</v>
      </c>
      <c r="D392" s="35" t="s">
        <v>214</v>
      </c>
      <c r="E392" s="38" t="s">
        <v>114</v>
      </c>
      <c r="F392" s="35" t="s">
        <v>2091</v>
      </c>
      <c r="G392" s="36" t="str">
        <f>INDEX(NIST_TO_ISO[ISO/IEC 27001 Control],MATCH(Table17[NIST Subcategory ID],NIST_TO_ISO[Subcategory ID],0))</f>
        <v>6.1.2</v>
      </c>
      <c r="H392" s="37" t="str">
        <f>INDEX(NIST_TO_ISO[ISO/IEC 27001 Objective],MATCH(Table17[NIST Subcategory ID],NIST_TO_ISO[Subcategory ID],0))</f>
        <v>Information security risk assessment</v>
      </c>
      <c r="I392" s="35" t="s">
        <v>374</v>
      </c>
      <c r="J392" s="35" t="s">
        <v>702</v>
      </c>
      <c r="K392" s="38" t="s">
        <v>471</v>
      </c>
      <c r="L392" s="35" t="s">
        <v>725</v>
      </c>
      <c r="M392" s="35" t="s">
        <v>833</v>
      </c>
      <c r="N392" s="37" t="s">
        <v>882</v>
      </c>
      <c r="O392" s="35"/>
    </row>
    <row r="393" spans="1:15" ht="25.5" x14ac:dyDescent="0.25">
      <c r="A393" s="35" t="s">
        <v>395</v>
      </c>
      <c r="B393" s="35" t="s">
        <v>396</v>
      </c>
      <c r="C393" s="35" t="s">
        <v>402</v>
      </c>
      <c r="D393" s="35" t="s">
        <v>214</v>
      </c>
      <c r="E393" s="38" t="s">
        <v>114</v>
      </c>
      <c r="F393" s="35" t="s">
        <v>2091</v>
      </c>
      <c r="G393" s="36" t="str">
        <f>INDEX(NIST_TO_ISO[ISO/IEC 27001 Control],MATCH(Table17[NIST Subcategory ID],NIST_TO_ISO[Subcategory ID],0))</f>
        <v>6.1.2</v>
      </c>
      <c r="H393" s="37" t="str">
        <f>INDEX(NIST_TO_ISO[ISO/IEC 27001 Objective],MATCH(Table17[NIST Subcategory ID],NIST_TO_ISO[Subcategory ID],0))</f>
        <v>Information security risk assessment</v>
      </c>
      <c r="I393" s="35" t="s">
        <v>374</v>
      </c>
      <c r="J393" s="35" t="s">
        <v>702</v>
      </c>
      <c r="K393" s="38" t="s">
        <v>471</v>
      </c>
      <c r="L393" s="35" t="s">
        <v>725</v>
      </c>
      <c r="M393" s="35" t="s">
        <v>247</v>
      </c>
      <c r="N393" s="37" t="s">
        <v>883</v>
      </c>
      <c r="O393" s="35"/>
    </row>
    <row r="394" spans="1:15" ht="38.25" x14ac:dyDescent="0.25">
      <c r="A394" s="35" t="s">
        <v>395</v>
      </c>
      <c r="B394" s="35" t="s">
        <v>396</v>
      </c>
      <c r="C394" s="35" t="s">
        <v>402</v>
      </c>
      <c r="D394" s="35" t="s">
        <v>214</v>
      </c>
      <c r="E394" s="38" t="s">
        <v>114</v>
      </c>
      <c r="F394" s="35" t="s">
        <v>2091</v>
      </c>
      <c r="G394" s="36" t="str">
        <f>INDEX(NIST_TO_ISO[ISO/IEC 27001 Control],MATCH(Table17[NIST Subcategory ID],NIST_TO_ISO[Subcategory ID],0))</f>
        <v>6.1.2</v>
      </c>
      <c r="H394" s="37" t="str">
        <f>INDEX(NIST_TO_ISO[ISO/IEC 27001 Objective],MATCH(Table17[NIST Subcategory ID],NIST_TO_ISO[Subcategory ID],0))</f>
        <v>Information security risk assessment</v>
      </c>
      <c r="I394" s="35" t="s">
        <v>374</v>
      </c>
      <c r="J394" s="35" t="s">
        <v>702</v>
      </c>
      <c r="K394" s="38" t="s">
        <v>471</v>
      </c>
      <c r="L394" s="35" t="s">
        <v>725</v>
      </c>
      <c r="M394" s="35" t="s">
        <v>833</v>
      </c>
      <c r="N394" s="37" t="s">
        <v>884</v>
      </c>
      <c r="O394" s="35"/>
    </row>
    <row r="395" spans="1:15" ht="25.5" x14ac:dyDescent="0.25">
      <c r="A395" s="35" t="s">
        <v>395</v>
      </c>
      <c r="B395" s="35" t="s">
        <v>396</v>
      </c>
      <c r="C395" s="35" t="s">
        <v>402</v>
      </c>
      <c r="D395" s="35" t="s">
        <v>214</v>
      </c>
      <c r="E395" s="38" t="s">
        <v>114</v>
      </c>
      <c r="F395" s="35" t="s">
        <v>2091</v>
      </c>
      <c r="G395" s="36" t="str">
        <f>INDEX(NIST_TO_ISO[ISO/IEC 27001 Control],MATCH(Table17[NIST Subcategory ID],NIST_TO_ISO[Subcategory ID],0))</f>
        <v>6.1.2</v>
      </c>
      <c r="H395" s="37" t="str">
        <f>INDEX(NIST_TO_ISO[ISO/IEC 27001 Objective],MATCH(Table17[NIST Subcategory ID],NIST_TO_ISO[Subcategory ID],0))</f>
        <v>Information security risk assessment</v>
      </c>
      <c r="I395" s="35" t="s">
        <v>374</v>
      </c>
      <c r="J395" s="35" t="s">
        <v>702</v>
      </c>
      <c r="K395" s="38" t="s">
        <v>471</v>
      </c>
      <c r="L395" s="35" t="s">
        <v>725</v>
      </c>
      <c r="M395" s="35" t="s">
        <v>833</v>
      </c>
      <c r="N395" s="37" t="s">
        <v>885</v>
      </c>
      <c r="O395" s="35"/>
    </row>
    <row r="396" spans="1:15" ht="38.25" x14ac:dyDescent="0.25">
      <c r="A396" s="35" t="s">
        <v>395</v>
      </c>
      <c r="B396" s="35" t="s">
        <v>396</v>
      </c>
      <c r="C396" s="35" t="s">
        <v>402</v>
      </c>
      <c r="D396" s="35" t="s">
        <v>214</v>
      </c>
      <c r="E396" s="38" t="s">
        <v>114</v>
      </c>
      <c r="F396" s="35" t="s">
        <v>2091</v>
      </c>
      <c r="G396" s="36" t="str">
        <f>INDEX(NIST_TO_ISO[ISO/IEC 27001 Control],MATCH(Table17[NIST Subcategory ID],NIST_TO_ISO[Subcategory ID],0))</f>
        <v>6.1.2</v>
      </c>
      <c r="H396" s="37" t="str">
        <f>INDEX(NIST_TO_ISO[ISO/IEC 27001 Objective],MATCH(Table17[NIST Subcategory ID],NIST_TO_ISO[Subcategory ID],0))</f>
        <v>Information security risk assessment</v>
      </c>
      <c r="I396" s="35" t="s">
        <v>374</v>
      </c>
      <c r="J396" s="35" t="s">
        <v>702</v>
      </c>
      <c r="K396" s="38" t="s">
        <v>471</v>
      </c>
      <c r="L396" s="35" t="s">
        <v>725</v>
      </c>
      <c r="M396" s="35" t="s">
        <v>247</v>
      </c>
      <c r="N396" s="37" t="s">
        <v>886</v>
      </c>
      <c r="O396" s="35"/>
    </row>
    <row r="397" spans="1:15" ht="25.5" x14ac:dyDescent="0.25">
      <c r="A397" s="35" t="s">
        <v>395</v>
      </c>
      <c r="B397" s="35" t="s">
        <v>396</v>
      </c>
      <c r="C397" s="35" t="s">
        <v>402</v>
      </c>
      <c r="D397" s="35" t="s">
        <v>214</v>
      </c>
      <c r="E397" s="38" t="s">
        <v>114</v>
      </c>
      <c r="F397" s="35" t="s">
        <v>2091</v>
      </c>
      <c r="G397" s="36" t="str">
        <f>INDEX(NIST_TO_ISO[ISO/IEC 27001 Control],MATCH(Table17[NIST Subcategory ID],NIST_TO_ISO[Subcategory ID],0))</f>
        <v>6.1.2</v>
      </c>
      <c r="H397" s="37" t="str">
        <f>INDEX(NIST_TO_ISO[ISO/IEC 27001 Objective],MATCH(Table17[NIST Subcategory ID],NIST_TO_ISO[Subcategory ID],0))</f>
        <v>Information security risk assessment</v>
      </c>
      <c r="I397" s="35" t="s">
        <v>374</v>
      </c>
      <c r="J397" s="35" t="s">
        <v>702</v>
      </c>
      <c r="K397" s="38" t="s">
        <v>471</v>
      </c>
      <c r="L397" s="35" t="s">
        <v>725</v>
      </c>
      <c r="M397" s="35" t="s">
        <v>833</v>
      </c>
      <c r="N397" s="37" t="s">
        <v>887</v>
      </c>
      <c r="O397" s="35"/>
    </row>
    <row r="398" spans="1:15" ht="38.25" x14ac:dyDescent="0.25">
      <c r="A398" s="35" t="s">
        <v>395</v>
      </c>
      <c r="B398" s="35" t="s">
        <v>396</v>
      </c>
      <c r="C398" s="35" t="s">
        <v>402</v>
      </c>
      <c r="D398" s="35" t="s">
        <v>214</v>
      </c>
      <c r="E398" s="38" t="s">
        <v>114</v>
      </c>
      <c r="F398" s="35" t="s">
        <v>2091</v>
      </c>
      <c r="G398" s="36" t="str">
        <f>INDEX(NIST_TO_ISO[ISO/IEC 27001 Control],MATCH(Table17[NIST Subcategory ID],NIST_TO_ISO[Subcategory ID],0))</f>
        <v>6.1.2</v>
      </c>
      <c r="H398" s="37" t="str">
        <f>INDEX(NIST_TO_ISO[ISO/IEC 27001 Objective],MATCH(Table17[NIST Subcategory ID],NIST_TO_ISO[Subcategory ID],0))</f>
        <v>Information security risk assessment</v>
      </c>
      <c r="I398" s="35" t="s">
        <v>374</v>
      </c>
      <c r="J398" s="35" t="s">
        <v>702</v>
      </c>
      <c r="K398" s="38" t="s">
        <v>471</v>
      </c>
      <c r="L398" s="35" t="s">
        <v>725</v>
      </c>
      <c r="M398" s="35" t="s">
        <v>833</v>
      </c>
      <c r="N398" s="37" t="s">
        <v>888</v>
      </c>
      <c r="O398" s="35"/>
    </row>
    <row r="399" spans="1:15" ht="25.5" x14ac:dyDescent="0.25">
      <c r="A399" s="35" t="s">
        <v>395</v>
      </c>
      <c r="B399" s="35" t="s">
        <v>396</v>
      </c>
      <c r="C399" s="35" t="s">
        <v>402</v>
      </c>
      <c r="D399" s="35" t="s">
        <v>214</v>
      </c>
      <c r="E399" s="38" t="s">
        <v>114</v>
      </c>
      <c r="F399" s="35" t="s">
        <v>2091</v>
      </c>
      <c r="G399" s="36" t="str">
        <f>INDEX(NIST_TO_ISO[ISO/IEC 27001 Control],MATCH(Table17[NIST Subcategory ID],NIST_TO_ISO[Subcategory ID],0))</f>
        <v>6.1.2</v>
      </c>
      <c r="H399" s="37" t="str">
        <f>INDEX(NIST_TO_ISO[ISO/IEC 27001 Objective],MATCH(Table17[NIST Subcategory ID],NIST_TO_ISO[Subcategory ID],0))</f>
        <v>Information security risk assessment</v>
      </c>
      <c r="I399" s="35" t="s">
        <v>374</v>
      </c>
      <c r="J399" s="35" t="s">
        <v>702</v>
      </c>
      <c r="K399" s="38" t="s">
        <v>471</v>
      </c>
      <c r="L399" s="35" t="s">
        <v>725</v>
      </c>
      <c r="M399" s="35" t="s">
        <v>247</v>
      </c>
      <c r="N399" s="37" t="s">
        <v>889</v>
      </c>
      <c r="O399" s="35"/>
    </row>
    <row r="400" spans="1:15" ht="38.25" x14ac:dyDescent="0.25">
      <c r="A400" s="35" t="s">
        <v>395</v>
      </c>
      <c r="B400" s="35" t="s">
        <v>396</v>
      </c>
      <c r="C400" s="35" t="s">
        <v>402</v>
      </c>
      <c r="D400" s="35" t="s">
        <v>214</v>
      </c>
      <c r="E400" s="38" t="s">
        <v>114</v>
      </c>
      <c r="F400" s="35" t="s">
        <v>2091</v>
      </c>
      <c r="G400" s="36" t="str">
        <f>INDEX(NIST_TO_ISO[ISO/IEC 27001 Control],MATCH(Table17[NIST Subcategory ID],NIST_TO_ISO[Subcategory ID],0))</f>
        <v>6.1.2</v>
      </c>
      <c r="H400" s="37" t="str">
        <f>INDEX(NIST_TO_ISO[ISO/IEC 27001 Objective],MATCH(Table17[NIST Subcategory ID],NIST_TO_ISO[Subcategory ID],0))</f>
        <v>Information security risk assessment</v>
      </c>
      <c r="I400" s="35" t="s">
        <v>374</v>
      </c>
      <c r="J400" s="35" t="s">
        <v>702</v>
      </c>
      <c r="K400" s="38" t="s">
        <v>471</v>
      </c>
      <c r="L400" s="35" t="s">
        <v>706</v>
      </c>
      <c r="M400" s="35" t="s">
        <v>870</v>
      </c>
      <c r="N400" s="37" t="s">
        <v>890</v>
      </c>
      <c r="O400" s="35"/>
    </row>
    <row r="401" spans="1:15" ht="25.5" x14ac:dyDescent="0.25">
      <c r="A401" s="35" t="s">
        <v>395</v>
      </c>
      <c r="B401" s="35" t="s">
        <v>396</v>
      </c>
      <c r="C401" s="35" t="s">
        <v>402</v>
      </c>
      <c r="D401" s="35" t="s">
        <v>214</v>
      </c>
      <c r="E401" s="38" t="s">
        <v>114</v>
      </c>
      <c r="F401" s="35" t="s">
        <v>2091</v>
      </c>
      <c r="G401" s="36" t="str">
        <f>INDEX(NIST_TO_ISO[ISO/IEC 27001 Control],MATCH(Table17[NIST Subcategory ID],NIST_TO_ISO[Subcategory ID],0))</f>
        <v>6.1.2</v>
      </c>
      <c r="H401" s="37" t="str">
        <f>INDEX(NIST_TO_ISO[ISO/IEC 27001 Objective],MATCH(Table17[NIST Subcategory ID],NIST_TO_ISO[Subcategory ID],0))</f>
        <v>Information security risk assessment</v>
      </c>
      <c r="I401" s="35" t="s">
        <v>374</v>
      </c>
      <c r="J401" s="35" t="s">
        <v>702</v>
      </c>
      <c r="K401" s="38" t="s">
        <v>471</v>
      </c>
      <c r="L401" s="35" t="s">
        <v>706</v>
      </c>
      <c r="M401" s="35" t="s">
        <v>870</v>
      </c>
      <c r="N401" s="37" t="s">
        <v>891</v>
      </c>
      <c r="O401" s="35"/>
    </row>
    <row r="402" spans="1:15" ht="38.25" x14ac:dyDescent="0.25">
      <c r="A402" s="35" t="s">
        <v>395</v>
      </c>
      <c r="B402" s="35" t="s">
        <v>396</v>
      </c>
      <c r="C402" s="35" t="s">
        <v>402</v>
      </c>
      <c r="D402" s="35" t="s">
        <v>214</v>
      </c>
      <c r="E402" s="38" t="s">
        <v>114</v>
      </c>
      <c r="F402" s="35" t="s">
        <v>2091</v>
      </c>
      <c r="G402" s="36" t="str">
        <f>INDEX(NIST_TO_ISO[ISO/IEC 27001 Control],MATCH(Table17[NIST Subcategory ID],NIST_TO_ISO[Subcategory ID],0))</f>
        <v>6.1.2</v>
      </c>
      <c r="H402" s="37" t="str">
        <f>INDEX(NIST_TO_ISO[ISO/IEC 27001 Objective],MATCH(Table17[NIST Subcategory ID],NIST_TO_ISO[Subcategory ID],0))</f>
        <v>Information security risk assessment</v>
      </c>
      <c r="I402" s="35" t="s">
        <v>374</v>
      </c>
      <c r="J402" s="35" t="s">
        <v>702</v>
      </c>
      <c r="K402" s="38" t="s">
        <v>471</v>
      </c>
      <c r="L402" s="35" t="s">
        <v>706</v>
      </c>
      <c r="M402" s="35" t="s">
        <v>870</v>
      </c>
      <c r="N402" s="37" t="s">
        <v>892</v>
      </c>
      <c r="O402" s="35"/>
    </row>
    <row r="403" spans="1:15" ht="38.25" x14ac:dyDescent="0.25">
      <c r="A403" s="35" t="s">
        <v>395</v>
      </c>
      <c r="B403" s="35" t="s">
        <v>396</v>
      </c>
      <c r="C403" s="35" t="s">
        <v>402</v>
      </c>
      <c r="D403" s="35" t="s">
        <v>214</v>
      </c>
      <c r="E403" s="35" t="s">
        <v>482</v>
      </c>
      <c r="F403" s="35" t="s">
        <v>2092</v>
      </c>
      <c r="G403" s="36" t="str">
        <f>INDEX(NIST_TO_ISO[ISO/IEC 27001 Control],MATCH(Table17[NIST Subcategory ID],NIST_TO_ISO[Subcategory ID],0))</f>
        <v>6.1.2</v>
      </c>
      <c r="H403" s="37" t="str">
        <f>INDEX(NIST_TO_ISO[ISO/IEC 27001 Objective],MATCH(Table17[NIST Subcategory ID],NIST_TO_ISO[Subcategory ID],0))</f>
        <v>Information security risk assessment</v>
      </c>
      <c r="I403" s="35" t="s">
        <v>374</v>
      </c>
      <c r="J403" s="35" t="s">
        <v>702</v>
      </c>
      <c r="K403" s="38" t="s">
        <v>471</v>
      </c>
      <c r="L403" s="35" t="s">
        <v>703</v>
      </c>
      <c r="M403" s="38" t="s">
        <v>220</v>
      </c>
      <c r="N403" s="37" t="s">
        <v>893</v>
      </c>
      <c r="O403" s="35"/>
    </row>
    <row r="404" spans="1:15" ht="38.25" x14ac:dyDescent="0.25">
      <c r="A404" s="35" t="s">
        <v>395</v>
      </c>
      <c r="B404" s="35" t="s">
        <v>396</v>
      </c>
      <c r="C404" s="35" t="s">
        <v>402</v>
      </c>
      <c r="D404" s="35" t="s">
        <v>214</v>
      </c>
      <c r="E404" s="35" t="s">
        <v>482</v>
      </c>
      <c r="F404" s="35" t="s">
        <v>2092</v>
      </c>
      <c r="G404" s="36" t="str">
        <f>INDEX(NIST_TO_ISO[ISO/IEC 27001 Control],MATCH(Table17[NIST Subcategory ID],NIST_TO_ISO[Subcategory ID],0))</f>
        <v>6.1.2</v>
      </c>
      <c r="H404" s="37" t="str">
        <f>INDEX(NIST_TO_ISO[ISO/IEC 27001 Objective],MATCH(Table17[NIST Subcategory ID],NIST_TO_ISO[Subcategory ID],0))</f>
        <v>Information security risk assessment</v>
      </c>
      <c r="I404" s="35" t="s">
        <v>374</v>
      </c>
      <c r="J404" s="35" t="s">
        <v>702</v>
      </c>
      <c r="K404" s="38" t="s">
        <v>471</v>
      </c>
      <c r="L404" s="35" t="s">
        <v>735</v>
      </c>
      <c r="M404" s="35" t="s">
        <v>866</v>
      </c>
      <c r="N404" s="37" t="s">
        <v>894</v>
      </c>
      <c r="O404" s="35"/>
    </row>
    <row r="405" spans="1:15" ht="38.25" x14ac:dyDescent="0.25">
      <c r="A405" s="35" t="s">
        <v>395</v>
      </c>
      <c r="B405" s="35" t="s">
        <v>396</v>
      </c>
      <c r="C405" s="35" t="s">
        <v>402</v>
      </c>
      <c r="D405" s="35" t="s">
        <v>214</v>
      </c>
      <c r="E405" s="38" t="s">
        <v>482</v>
      </c>
      <c r="F405" s="35" t="s">
        <v>2092</v>
      </c>
      <c r="G405" s="36" t="str">
        <f>INDEX(NIST_TO_ISO[ISO/IEC 27001 Control],MATCH(Table17[NIST Subcategory ID],NIST_TO_ISO[Subcategory ID],0))</f>
        <v>6.1.2</v>
      </c>
      <c r="H405" s="37" t="str">
        <f>INDEX(NIST_TO_ISO[ISO/IEC 27001 Objective],MATCH(Table17[NIST Subcategory ID],NIST_TO_ISO[Subcategory ID],0))</f>
        <v>Information security risk assessment</v>
      </c>
      <c r="I405" s="35" t="s">
        <v>374</v>
      </c>
      <c r="J405" s="35" t="s">
        <v>702</v>
      </c>
      <c r="K405" s="38" t="s">
        <v>471</v>
      </c>
      <c r="L405" s="35" t="s">
        <v>735</v>
      </c>
      <c r="M405" s="35" t="s">
        <v>895</v>
      </c>
      <c r="N405" s="37" t="s">
        <v>896</v>
      </c>
      <c r="O405" s="35"/>
    </row>
    <row r="406" spans="1:15" ht="63.75" x14ac:dyDescent="0.25">
      <c r="A406" s="35" t="s">
        <v>395</v>
      </c>
      <c r="B406" s="35" t="s">
        <v>396</v>
      </c>
      <c r="C406" s="35" t="s">
        <v>402</v>
      </c>
      <c r="D406" s="35" t="s">
        <v>214</v>
      </c>
      <c r="E406" s="35" t="s">
        <v>115</v>
      </c>
      <c r="F406" s="35" t="s">
        <v>2093</v>
      </c>
      <c r="G406" s="36" t="str">
        <f>INDEX(NIST_TO_ISO[ISO/IEC 27001 Control],MATCH(Table17[NIST Subcategory ID],NIST_TO_ISO[Subcategory ID],0))</f>
        <v>8.2
A.12.6.1</v>
      </c>
      <c r="H406" s="37" t="str">
        <f>INDEX(NIST_TO_ISO[ISO/IEC 27001 Objective],MATCH(Table17[NIST Subcategory ID],NIST_TO_ISO[Subcategory ID],0))</f>
        <v>Information security risk assessment
Management of technical vulnerabilities</v>
      </c>
      <c r="I406" s="35" t="s">
        <v>374</v>
      </c>
      <c r="J406" s="35" t="s">
        <v>702</v>
      </c>
      <c r="K406" s="38" t="s">
        <v>471</v>
      </c>
      <c r="L406" s="35" t="s">
        <v>703</v>
      </c>
      <c r="M406" s="38" t="s">
        <v>220</v>
      </c>
      <c r="N406" s="37" t="s">
        <v>897</v>
      </c>
      <c r="O406" s="35"/>
    </row>
    <row r="407" spans="1:15" ht="38.25" x14ac:dyDescent="0.25">
      <c r="A407" s="35" t="s">
        <v>395</v>
      </c>
      <c r="B407" s="35" t="s">
        <v>396</v>
      </c>
      <c r="C407" s="35" t="s">
        <v>402</v>
      </c>
      <c r="D407" s="35" t="s">
        <v>214</v>
      </c>
      <c r="E407" s="35" t="s">
        <v>115</v>
      </c>
      <c r="F407" s="35" t="s">
        <v>2093</v>
      </c>
      <c r="G407" s="36" t="str">
        <f>INDEX(NIST_TO_ISO[ISO/IEC 27001 Control],MATCH(Table17[NIST Subcategory ID],NIST_TO_ISO[Subcategory ID],0))</f>
        <v>8.2
A.12.6.1</v>
      </c>
      <c r="H407" s="37" t="str">
        <f>INDEX(NIST_TO_ISO[ISO/IEC 27001 Objective],MATCH(Table17[NIST Subcategory ID],NIST_TO_ISO[Subcategory ID],0))</f>
        <v>Information security risk assessment
Management of technical vulnerabilities</v>
      </c>
      <c r="I407" s="35" t="s">
        <v>374</v>
      </c>
      <c r="J407" s="35" t="s">
        <v>702</v>
      </c>
      <c r="K407" s="38" t="s">
        <v>471</v>
      </c>
      <c r="L407" s="35" t="s">
        <v>703</v>
      </c>
      <c r="M407" s="38" t="s">
        <v>220</v>
      </c>
      <c r="N407" s="37" t="s">
        <v>898</v>
      </c>
      <c r="O407" s="35"/>
    </row>
    <row r="408" spans="1:15" ht="25.5" x14ac:dyDescent="0.25">
      <c r="A408" s="35" t="s">
        <v>395</v>
      </c>
      <c r="B408" s="35" t="s">
        <v>396</v>
      </c>
      <c r="C408" s="35" t="s">
        <v>402</v>
      </c>
      <c r="D408" s="35" t="s">
        <v>214</v>
      </c>
      <c r="E408" s="35" t="s">
        <v>115</v>
      </c>
      <c r="F408" s="35" t="s">
        <v>2093</v>
      </c>
      <c r="G408" s="36" t="str">
        <f>INDEX(NIST_TO_ISO[ISO/IEC 27001 Control],MATCH(Table17[NIST Subcategory ID],NIST_TO_ISO[Subcategory ID],0))</f>
        <v>8.2
A.12.6.1</v>
      </c>
      <c r="H408" s="37" t="str">
        <f>INDEX(NIST_TO_ISO[ISO/IEC 27001 Objective],MATCH(Table17[NIST Subcategory ID],NIST_TO_ISO[Subcategory ID],0))</f>
        <v>Information security risk assessment
Management of technical vulnerabilities</v>
      </c>
      <c r="I408" s="35" t="s">
        <v>374</v>
      </c>
      <c r="J408" s="35" t="s">
        <v>702</v>
      </c>
      <c r="K408" s="38" t="s">
        <v>471</v>
      </c>
      <c r="L408" s="35" t="s">
        <v>703</v>
      </c>
      <c r="M408" s="38" t="s">
        <v>220</v>
      </c>
      <c r="N408" s="37" t="s">
        <v>899</v>
      </c>
      <c r="O408" s="35"/>
    </row>
    <row r="409" spans="1:15" ht="25.5" x14ac:dyDescent="0.25">
      <c r="A409" s="35" t="s">
        <v>395</v>
      </c>
      <c r="B409" s="35" t="s">
        <v>396</v>
      </c>
      <c r="C409" s="35" t="s">
        <v>402</v>
      </c>
      <c r="D409" s="35" t="s">
        <v>214</v>
      </c>
      <c r="E409" s="38" t="s">
        <v>115</v>
      </c>
      <c r="F409" s="35" t="s">
        <v>2093</v>
      </c>
      <c r="G409" s="36" t="str">
        <f>INDEX(NIST_TO_ISO[ISO/IEC 27001 Control],MATCH(Table17[NIST Subcategory ID],NIST_TO_ISO[Subcategory ID],0))</f>
        <v>8.2
A.12.6.1</v>
      </c>
      <c r="H409" s="37" t="str">
        <f>INDEX(NIST_TO_ISO[ISO/IEC 27001 Objective],MATCH(Table17[NIST Subcategory ID],NIST_TO_ISO[Subcategory ID],0))</f>
        <v>Information security risk assessment
Management of technical vulnerabilities</v>
      </c>
      <c r="I409" s="35" t="s">
        <v>374</v>
      </c>
      <c r="J409" s="35" t="s">
        <v>702</v>
      </c>
      <c r="K409" s="38" t="s">
        <v>471</v>
      </c>
      <c r="L409" s="35" t="s">
        <v>725</v>
      </c>
      <c r="M409" s="35" t="s">
        <v>833</v>
      </c>
      <c r="N409" s="37" t="s">
        <v>900</v>
      </c>
      <c r="O409" s="35"/>
    </row>
    <row r="410" spans="1:15" ht="38.25" x14ac:dyDescent="0.25">
      <c r="A410" s="35" t="s">
        <v>395</v>
      </c>
      <c r="B410" s="35" t="s">
        <v>396</v>
      </c>
      <c r="C410" s="35" t="s">
        <v>402</v>
      </c>
      <c r="D410" s="35" t="s">
        <v>214</v>
      </c>
      <c r="E410" s="38" t="s">
        <v>115</v>
      </c>
      <c r="F410" s="35" t="s">
        <v>2093</v>
      </c>
      <c r="G410" s="36" t="str">
        <f>INDEX(NIST_TO_ISO[ISO/IEC 27001 Control],MATCH(Table17[NIST Subcategory ID],NIST_TO_ISO[Subcategory ID],0))</f>
        <v>8.2
A.12.6.1</v>
      </c>
      <c r="H410" s="37" t="str">
        <f>INDEX(NIST_TO_ISO[ISO/IEC 27001 Objective],MATCH(Table17[NIST Subcategory ID],NIST_TO_ISO[Subcategory ID],0))</f>
        <v>Information security risk assessment
Management of technical vulnerabilities</v>
      </c>
      <c r="I410" s="35" t="s">
        <v>374</v>
      </c>
      <c r="J410" s="35" t="s">
        <v>702</v>
      </c>
      <c r="K410" s="38" t="s">
        <v>471</v>
      </c>
      <c r="L410" s="35" t="s">
        <v>725</v>
      </c>
      <c r="M410" s="35" t="s">
        <v>617</v>
      </c>
      <c r="N410" s="37" t="s">
        <v>901</v>
      </c>
      <c r="O410" s="35"/>
    </row>
    <row r="411" spans="1:15" ht="38.25" x14ac:dyDescent="0.25">
      <c r="A411" s="35" t="s">
        <v>395</v>
      </c>
      <c r="B411" s="35" t="s">
        <v>396</v>
      </c>
      <c r="C411" s="35" t="s">
        <v>402</v>
      </c>
      <c r="D411" s="35" t="s">
        <v>214</v>
      </c>
      <c r="E411" s="38" t="s">
        <v>115</v>
      </c>
      <c r="F411" s="35" t="s">
        <v>2093</v>
      </c>
      <c r="G411" s="36" t="str">
        <f>INDEX(NIST_TO_ISO[ISO/IEC 27001 Control],MATCH(Table17[NIST Subcategory ID],NIST_TO_ISO[Subcategory ID],0))</f>
        <v>8.2
A.12.6.1</v>
      </c>
      <c r="H411" s="37" t="str">
        <f>INDEX(NIST_TO_ISO[ISO/IEC 27001 Objective],MATCH(Table17[NIST Subcategory ID],NIST_TO_ISO[Subcategory ID],0))</f>
        <v>Information security risk assessment
Management of technical vulnerabilities</v>
      </c>
      <c r="I411" s="35" t="s">
        <v>374</v>
      </c>
      <c r="J411" s="35" t="s">
        <v>702</v>
      </c>
      <c r="K411" s="38" t="s">
        <v>471</v>
      </c>
      <c r="L411" s="35" t="s">
        <v>725</v>
      </c>
      <c r="M411" s="35" t="s">
        <v>833</v>
      </c>
      <c r="N411" s="37" t="s">
        <v>902</v>
      </c>
      <c r="O411" s="35"/>
    </row>
    <row r="412" spans="1:15" ht="25.5" x14ac:dyDescent="0.25">
      <c r="A412" s="35" t="s">
        <v>395</v>
      </c>
      <c r="B412" s="35" t="s">
        <v>396</v>
      </c>
      <c r="C412" s="35" t="s">
        <v>402</v>
      </c>
      <c r="D412" s="35" t="s">
        <v>214</v>
      </c>
      <c r="E412" s="38" t="s">
        <v>115</v>
      </c>
      <c r="F412" s="35" t="s">
        <v>2093</v>
      </c>
      <c r="G412" s="36" t="str">
        <f>INDEX(NIST_TO_ISO[ISO/IEC 27001 Control],MATCH(Table17[NIST Subcategory ID],NIST_TO_ISO[Subcategory ID],0))</f>
        <v>8.2
A.12.6.1</v>
      </c>
      <c r="H412" s="37" t="str">
        <f>INDEX(NIST_TO_ISO[ISO/IEC 27001 Objective],MATCH(Table17[NIST Subcategory ID],NIST_TO_ISO[Subcategory ID],0))</f>
        <v>Information security risk assessment
Management of technical vulnerabilities</v>
      </c>
      <c r="I412" s="35" t="s">
        <v>374</v>
      </c>
      <c r="J412" s="35" t="s">
        <v>702</v>
      </c>
      <c r="K412" s="38" t="s">
        <v>471</v>
      </c>
      <c r="L412" s="35" t="s">
        <v>725</v>
      </c>
      <c r="M412" s="35" t="s">
        <v>247</v>
      </c>
      <c r="N412" s="37" t="s">
        <v>903</v>
      </c>
      <c r="O412" s="35"/>
    </row>
    <row r="413" spans="1:15" ht="25.5" x14ac:dyDescent="0.25">
      <c r="A413" s="35" t="s">
        <v>395</v>
      </c>
      <c r="B413" s="35" t="s">
        <v>396</v>
      </c>
      <c r="C413" s="35" t="s">
        <v>402</v>
      </c>
      <c r="D413" s="35" t="s">
        <v>214</v>
      </c>
      <c r="E413" s="38" t="s">
        <v>115</v>
      </c>
      <c r="F413" s="35" t="s">
        <v>2093</v>
      </c>
      <c r="G413" s="36" t="str">
        <f>INDEX(NIST_TO_ISO[ISO/IEC 27001 Control],MATCH(Table17[NIST Subcategory ID],NIST_TO_ISO[Subcategory ID],0))</f>
        <v>8.2
A.12.6.1</v>
      </c>
      <c r="H413" s="37" t="str">
        <f>INDEX(NIST_TO_ISO[ISO/IEC 27001 Objective],MATCH(Table17[NIST Subcategory ID],NIST_TO_ISO[Subcategory ID],0))</f>
        <v>Information security risk assessment
Management of technical vulnerabilities</v>
      </c>
      <c r="I413" s="35" t="s">
        <v>374</v>
      </c>
      <c r="J413" s="35" t="s">
        <v>702</v>
      </c>
      <c r="K413" s="38" t="s">
        <v>471</v>
      </c>
      <c r="L413" s="35" t="s">
        <v>725</v>
      </c>
      <c r="M413" s="35" t="s">
        <v>247</v>
      </c>
      <c r="N413" s="37" t="s">
        <v>904</v>
      </c>
      <c r="O413" s="35"/>
    </row>
    <row r="414" spans="1:15" ht="25.5" x14ac:dyDescent="0.25">
      <c r="A414" s="35" t="s">
        <v>395</v>
      </c>
      <c r="B414" s="35" t="s">
        <v>396</v>
      </c>
      <c r="C414" s="35" t="s">
        <v>402</v>
      </c>
      <c r="D414" s="35" t="s">
        <v>214</v>
      </c>
      <c r="E414" s="38" t="s">
        <v>115</v>
      </c>
      <c r="F414" s="35" t="s">
        <v>2093</v>
      </c>
      <c r="G414" s="36" t="str">
        <f>INDEX(NIST_TO_ISO[ISO/IEC 27001 Control],MATCH(Table17[NIST Subcategory ID],NIST_TO_ISO[Subcategory ID],0))</f>
        <v>8.2
A.12.6.1</v>
      </c>
      <c r="H414" s="37" t="str">
        <f>INDEX(NIST_TO_ISO[ISO/IEC 27001 Objective],MATCH(Table17[NIST Subcategory ID],NIST_TO_ISO[Subcategory ID],0))</f>
        <v>Information security risk assessment
Management of technical vulnerabilities</v>
      </c>
      <c r="I414" s="35" t="s">
        <v>374</v>
      </c>
      <c r="J414" s="35" t="s">
        <v>702</v>
      </c>
      <c r="K414" s="38" t="s">
        <v>471</v>
      </c>
      <c r="L414" s="35" t="s">
        <v>703</v>
      </c>
      <c r="M414" s="35" t="s">
        <v>220</v>
      </c>
      <c r="N414" s="37" t="s">
        <v>868</v>
      </c>
      <c r="O414" s="35"/>
    </row>
    <row r="415" spans="1:15" ht="38.25" x14ac:dyDescent="0.25">
      <c r="A415" s="35" t="s">
        <v>395</v>
      </c>
      <c r="B415" s="35" t="s">
        <v>396</v>
      </c>
      <c r="C415" s="35" t="s">
        <v>402</v>
      </c>
      <c r="D415" s="35" t="s">
        <v>214</v>
      </c>
      <c r="E415" s="38" t="s">
        <v>115</v>
      </c>
      <c r="F415" s="35" t="s">
        <v>2093</v>
      </c>
      <c r="G415" s="36" t="str">
        <f>INDEX(NIST_TO_ISO[ISO/IEC 27001 Control],MATCH(Table17[NIST Subcategory ID],NIST_TO_ISO[Subcategory ID],0))</f>
        <v>8.2
A.12.6.1</v>
      </c>
      <c r="H415" s="37" t="str">
        <f>INDEX(NIST_TO_ISO[ISO/IEC 27001 Objective],MATCH(Table17[NIST Subcategory ID],NIST_TO_ISO[Subcategory ID],0))</f>
        <v>Information security risk assessment
Management of technical vulnerabilities</v>
      </c>
      <c r="I415" s="35" t="s">
        <v>374</v>
      </c>
      <c r="J415" s="35" t="s">
        <v>702</v>
      </c>
      <c r="K415" s="38" t="s">
        <v>471</v>
      </c>
      <c r="L415" s="35" t="s">
        <v>725</v>
      </c>
      <c r="M415" s="35" t="s">
        <v>833</v>
      </c>
      <c r="N415" s="37" t="s">
        <v>905</v>
      </c>
      <c r="O415" s="35"/>
    </row>
    <row r="416" spans="1:15" ht="38.25" x14ac:dyDescent="0.25">
      <c r="A416" s="35" t="s">
        <v>395</v>
      </c>
      <c r="B416" s="35" t="s">
        <v>396</v>
      </c>
      <c r="C416" s="35" t="s">
        <v>402</v>
      </c>
      <c r="D416" s="35" t="s">
        <v>214</v>
      </c>
      <c r="E416" s="38" t="s">
        <v>115</v>
      </c>
      <c r="F416" s="35" t="s">
        <v>2093</v>
      </c>
      <c r="G416" s="36" t="str">
        <f>INDEX(NIST_TO_ISO[ISO/IEC 27001 Control],MATCH(Table17[NIST Subcategory ID],NIST_TO_ISO[Subcategory ID],0))</f>
        <v>8.2
A.12.6.1</v>
      </c>
      <c r="H416" s="37" t="str">
        <f>INDEX(NIST_TO_ISO[ISO/IEC 27001 Objective],MATCH(Table17[NIST Subcategory ID],NIST_TO_ISO[Subcategory ID],0))</f>
        <v>Information security risk assessment
Management of technical vulnerabilities</v>
      </c>
      <c r="I416" s="35" t="s">
        <v>374</v>
      </c>
      <c r="J416" s="35" t="s">
        <v>702</v>
      </c>
      <c r="K416" s="38" t="s">
        <v>471</v>
      </c>
      <c r="L416" s="35" t="s">
        <v>735</v>
      </c>
      <c r="M416" s="35" t="s">
        <v>895</v>
      </c>
      <c r="N416" s="37" t="s">
        <v>906</v>
      </c>
      <c r="O416" s="35"/>
    </row>
    <row r="417" spans="1:15" ht="38.25" x14ac:dyDescent="0.25">
      <c r="A417" s="35" t="s">
        <v>395</v>
      </c>
      <c r="B417" s="35" t="s">
        <v>396</v>
      </c>
      <c r="C417" s="35" t="s">
        <v>402</v>
      </c>
      <c r="D417" s="35" t="s">
        <v>214</v>
      </c>
      <c r="E417" s="38" t="s">
        <v>116</v>
      </c>
      <c r="F417" s="35" t="s">
        <v>2388</v>
      </c>
      <c r="G417" s="36" t="str">
        <f>INDEX(NIST_TO_ISO[ISO/IEC 27001 Control],MATCH(Table17[NIST Subcategory ID],NIST_TO_ISO[Subcategory ID],0))</f>
        <v>6.1.3
8.3</v>
      </c>
      <c r="H417" s="37" t="str">
        <f>INDEX(NIST_TO_ISO[ISO/IEC 27001 Objective],MATCH(Table17[NIST Subcategory ID],NIST_TO_ISO[Subcategory ID],0))</f>
        <v>Information security risk treatment
Information security risk treatment</v>
      </c>
      <c r="I417" s="35" t="s">
        <v>374</v>
      </c>
      <c r="J417" s="35" t="s">
        <v>702</v>
      </c>
      <c r="K417" s="38" t="s">
        <v>471</v>
      </c>
      <c r="L417" s="35" t="s">
        <v>735</v>
      </c>
      <c r="M417" s="35" t="s">
        <v>866</v>
      </c>
      <c r="N417" s="37" t="s">
        <v>907</v>
      </c>
      <c r="O417" s="35"/>
    </row>
    <row r="418" spans="1:15" ht="38.25" x14ac:dyDescent="0.25">
      <c r="A418" s="35" t="s">
        <v>395</v>
      </c>
      <c r="B418" s="35" t="s">
        <v>396</v>
      </c>
      <c r="C418" s="35" t="s">
        <v>402</v>
      </c>
      <c r="D418" s="35" t="s">
        <v>214</v>
      </c>
      <c r="E418" s="38" t="s">
        <v>116</v>
      </c>
      <c r="F418" s="35" t="s">
        <v>2388</v>
      </c>
      <c r="G418" s="36" t="str">
        <f>INDEX(NIST_TO_ISO[ISO/IEC 27001 Control],MATCH(Table17[NIST Subcategory ID],NIST_TO_ISO[Subcategory ID],0))</f>
        <v>6.1.3
8.3</v>
      </c>
      <c r="H418" s="37" t="str">
        <f>INDEX(NIST_TO_ISO[ISO/IEC 27001 Objective],MATCH(Table17[NIST Subcategory ID],NIST_TO_ISO[Subcategory ID],0))</f>
        <v>Information security risk treatment
Information security risk treatment</v>
      </c>
      <c r="I418" s="35" t="s">
        <v>374</v>
      </c>
      <c r="J418" s="35" t="s">
        <v>702</v>
      </c>
      <c r="K418" s="38" t="s">
        <v>471</v>
      </c>
      <c r="L418" s="35" t="s">
        <v>735</v>
      </c>
      <c r="M418" s="35" t="s">
        <v>736</v>
      </c>
      <c r="N418" s="37" t="s">
        <v>908</v>
      </c>
      <c r="O418" s="35"/>
    </row>
    <row r="419" spans="1:15" ht="38.25" x14ac:dyDescent="0.25">
      <c r="A419" s="35" t="s">
        <v>395</v>
      </c>
      <c r="B419" s="35" t="s">
        <v>396</v>
      </c>
      <c r="C419" s="35" t="s">
        <v>402</v>
      </c>
      <c r="D419" s="35" t="s">
        <v>214</v>
      </c>
      <c r="E419" s="38" t="s">
        <v>116</v>
      </c>
      <c r="F419" s="35" t="s">
        <v>2388</v>
      </c>
      <c r="G419" s="36" t="str">
        <f>INDEX(NIST_TO_ISO[ISO/IEC 27001 Control],MATCH(Table17[NIST Subcategory ID],NIST_TO_ISO[Subcategory ID],0))</f>
        <v>6.1.3
8.3</v>
      </c>
      <c r="H419" s="37" t="str">
        <f>INDEX(NIST_TO_ISO[ISO/IEC 27001 Objective],MATCH(Table17[NIST Subcategory ID],NIST_TO_ISO[Subcategory ID],0))</f>
        <v>Information security risk treatment
Information security risk treatment</v>
      </c>
      <c r="I419" s="35" t="s">
        <v>374</v>
      </c>
      <c r="J419" s="35" t="s">
        <v>702</v>
      </c>
      <c r="K419" s="38" t="s">
        <v>471</v>
      </c>
      <c r="L419" s="35" t="s">
        <v>735</v>
      </c>
      <c r="M419" s="35" t="s">
        <v>736</v>
      </c>
      <c r="N419" s="37" t="s">
        <v>909</v>
      </c>
      <c r="O419" s="35"/>
    </row>
    <row r="420" spans="1:15" ht="38.25" x14ac:dyDescent="0.25">
      <c r="A420" s="35" t="s">
        <v>395</v>
      </c>
      <c r="B420" s="35" t="s">
        <v>396</v>
      </c>
      <c r="C420" s="35" t="s">
        <v>483</v>
      </c>
      <c r="D420" s="35" t="s">
        <v>230</v>
      </c>
      <c r="E420" s="35" t="s">
        <v>484</v>
      </c>
      <c r="F420" s="35" t="s">
        <v>2425</v>
      </c>
      <c r="G420" s="36">
        <f>INDEX(NIST_TO_ISO[ISO/IEC 27001 Control],MATCH(Table17[NIST Subcategory ID],NIST_TO_ISO[Subcategory ID],0))</f>
        <v>6.1</v>
      </c>
      <c r="H420" s="37" t="str">
        <f>INDEX(NIST_TO_ISO[ISO/IEC 27001 Objective],MATCH(Table17[NIST Subcategory ID],NIST_TO_ISO[Subcategory ID],0))</f>
        <v>Actions to address risks and opportunities</v>
      </c>
      <c r="I420" s="35" t="s">
        <v>374</v>
      </c>
      <c r="J420" s="35" t="s">
        <v>702</v>
      </c>
      <c r="K420" s="38" t="s">
        <v>471</v>
      </c>
      <c r="L420" s="35" t="s">
        <v>703</v>
      </c>
      <c r="M420" s="38" t="s">
        <v>398</v>
      </c>
      <c r="N420" s="37" t="s">
        <v>915</v>
      </c>
      <c r="O420" s="35" t="s">
        <v>795</v>
      </c>
    </row>
    <row r="421" spans="1:15" ht="38.25" x14ac:dyDescent="0.25">
      <c r="A421" s="35" t="s">
        <v>395</v>
      </c>
      <c r="B421" s="35" t="s">
        <v>396</v>
      </c>
      <c r="C421" s="35" t="s">
        <v>468</v>
      </c>
      <c r="D421" s="35" t="s">
        <v>469</v>
      </c>
      <c r="E421" s="35" t="s">
        <v>470</v>
      </c>
      <c r="F421" s="35" t="s">
        <v>2606</v>
      </c>
      <c r="G421" s="36">
        <f>INDEX(NIST_TO_ISO[ISO/IEC 27001 Control],MATCH(Table17[NIST Subcategory ID],NIST_TO_ISO[Subcategory ID],0))</f>
        <v>6.2</v>
      </c>
      <c r="H421" s="37" t="str">
        <f>INDEX(NIST_TO_ISO[ISO/IEC 27001 Objective],MATCH(Table17[NIST Subcategory ID],NIST_TO_ISO[Subcategory ID],0))</f>
        <v>Information security objectives and planning to achieve them</v>
      </c>
      <c r="I421" s="35" t="s">
        <v>374</v>
      </c>
      <c r="J421" s="35" t="s">
        <v>702</v>
      </c>
      <c r="K421" s="38" t="s">
        <v>471</v>
      </c>
      <c r="L421" s="35" t="s">
        <v>703</v>
      </c>
      <c r="M421" s="38" t="s">
        <v>398</v>
      </c>
      <c r="N421" s="37" t="s">
        <v>761</v>
      </c>
      <c r="O421" s="35" t="s">
        <v>762</v>
      </c>
    </row>
    <row r="422" spans="1:15" ht="38.25" x14ac:dyDescent="0.25">
      <c r="A422" s="35" t="s">
        <v>395</v>
      </c>
      <c r="B422" s="35" t="s">
        <v>396</v>
      </c>
      <c r="C422" s="35" t="s">
        <v>397</v>
      </c>
      <c r="D422" s="35" t="s">
        <v>398</v>
      </c>
      <c r="E422" s="35" t="s">
        <v>7</v>
      </c>
      <c r="F422" s="35" t="s">
        <v>2609</v>
      </c>
      <c r="G422" s="36" t="str">
        <f>INDEX(NIST_TO_ISO[ISO/IEC 27001 Control],MATCH(Table17[NIST Subcategory ID],NIST_TO_ISO[Subcategory ID],0))</f>
        <v>5.1
5.2
5.3</v>
      </c>
      <c r="H422" s="37" t="str">
        <f>INDEX(NIST_TO_ISO[ISO/IEC 27001 Objective],MATCH(Table17[NIST Subcategory ID],NIST_TO_ISO[Subcategory ID],0))</f>
        <v>Leadership and commitment
Policy
Organizational roles, responsibilities and authorities</v>
      </c>
      <c r="I422" s="35" t="s">
        <v>374</v>
      </c>
      <c r="J422" s="35" t="s">
        <v>702</v>
      </c>
      <c r="K422" s="38" t="s">
        <v>471</v>
      </c>
      <c r="L422" s="35" t="s">
        <v>703</v>
      </c>
      <c r="M422" s="38" t="s">
        <v>220</v>
      </c>
      <c r="N422" s="37" t="s">
        <v>809</v>
      </c>
      <c r="O422" s="35" t="s">
        <v>548</v>
      </c>
    </row>
    <row r="423" spans="1:15" ht="38.25" x14ac:dyDescent="0.25">
      <c r="A423" s="35" t="s">
        <v>395</v>
      </c>
      <c r="B423" s="35" t="s">
        <v>396</v>
      </c>
      <c r="C423" s="35" t="s">
        <v>397</v>
      </c>
      <c r="D423" s="35" t="s">
        <v>398</v>
      </c>
      <c r="E423" s="35" t="s">
        <v>7</v>
      </c>
      <c r="F423" s="35" t="s">
        <v>2609</v>
      </c>
      <c r="G423" s="36" t="str">
        <f>INDEX(NIST_TO_ISO[ISO/IEC 27001 Control],MATCH(Table17[NIST Subcategory ID],NIST_TO_ISO[Subcategory ID],0))</f>
        <v>5.1
5.2
5.3</v>
      </c>
      <c r="H423" s="37" t="str">
        <f>INDEX(NIST_TO_ISO[ISO/IEC 27001 Objective],MATCH(Table17[NIST Subcategory ID],NIST_TO_ISO[Subcategory ID],0))</f>
        <v>Leadership and commitment
Policy
Organizational roles, responsibilities and authorities</v>
      </c>
      <c r="I423" s="35" t="s">
        <v>374</v>
      </c>
      <c r="J423" s="35" t="s">
        <v>702</v>
      </c>
      <c r="K423" s="38" t="s">
        <v>471</v>
      </c>
      <c r="L423" s="35" t="s">
        <v>703</v>
      </c>
      <c r="M423" s="38" t="s">
        <v>220</v>
      </c>
      <c r="N423" s="37" t="s">
        <v>815</v>
      </c>
      <c r="O423" s="35" t="s">
        <v>548</v>
      </c>
    </row>
    <row r="424" spans="1:15" ht="38.25" x14ac:dyDescent="0.25">
      <c r="A424" s="35" t="s">
        <v>395</v>
      </c>
      <c r="B424" s="35" t="s">
        <v>396</v>
      </c>
      <c r="C424" s="35" t="s">
        <v>483</v>
      </c>
      <c r="D424" s="35" t="s">
        <v>230</v>
      </c>
      <c r="E424" s="35" t="s">
        <v>484</v>
      </c>
      <c r="F424" s="35" t="s">
        <v>2425</v>
      </c>
      <c r="G424" s="36">
        <f>INDEX(NIST_TO_ISO[ISO/IEC 27001 Control],MATCH(Table17[NIST Subcategory ID],NIST_TO_ISO[Subcategory ID],0))</f>
        <v>6.1</v>
      </c>
      <c r="H424" s="37" t="str">
        <f>INDEX(NIST_TO_ISO[ISO/IEC 27001 Objective],MATCH(Table17[NIST Subcategory ID],NIST_TO_ISO[Subcategory ID],0))</f>
        <v>Actions to address risks and opportunities</v>
      </c>
      <c r="I424" s="35" t="s">
        <v>374</v>
      </c>
      <c r="J424" s="35" t="s">
        <v>702</v>
      </c>
      <c r="K424" s="38" t="s">
        <v>471</v>
      </c>
      <c r="L424" s="35" t="s">
        <v>703</v>
      </c>
      <c r="M424" s="38" t="s">
        <v>220</v>
      </c>
      <c r="N424" s="37" t="s">
        <v>910</v>
      </c>
      <c r="O424" s="35" t="s">
        <v>548</v>
      </c>
    </row>
    <row r="425" spans="1:15" ht="38.25" x14ac:dyDescent="0.25">
      <c r="A425" s="35" t="s">
        <v>395</v>
      </c>
      <c r="B425" s="35" t="s">
        <v>396</v>
      </c>
      <c r="C425" s="35" t="s">
        <v>483</v>
      </c>
      <c r="D425" s="35" t="s">
        <v>230</v>
      </c>
      <c r="E425" s="35" t="s">
        <v>484</v>
      </c>
      <c r="F425" s="35" t="s">
        <v>2425</v>
      </c>
      <c r="G425" s="36">
        <f>INDEX(NIST_TO_ISO[ISO/IEC 27001 Control],MATCH(Table17[NIST Subcategory ID],NIST_TO_ISO[Subcategory ID],0))</f>
        <v>6.1</v>
      </c>
      <c r="H425" s="37" t="str">
        <f>INDEX(NIST_TO_ISO[ISO/IEC 27001 Objective],MATCH(Table17[NIST Subcategory ID],NIST_TO_ISO[Subcategory ID],0))</f>
        <v>Actions to address risks and opportunities</v>
      </c>
      <c r="I425" s="35" t="s">
        <v>374</v>
      </c>
      <c r="J425" s="35" t="s">
        <v>702</v>
      </c>
      <c r="K425" s="38" t="s">
        <v>471</v>
      </c>
      <c r="L425" s="35" t="s">
        <v>703</v>
      </c>
      <c r="M425" s="38" t="s">
        <v>220</v>
      </c>
      <c r="N425" s="37" t="s">
        <v>916</v>
      </c>
      <c r="O425" s="35"/>
    </row>
    <row r="426" spans="1:15" ht="38.25" x14ac:dyDescent="0.25">
      <c r="A426" s="35" t="s">
        <v>395</v>
      </c>
      <c r="B426" s="35" t="s">
        <v>396</v>
      </c>
      <c r="C426" s="35" t="s">
        <v>397</v>
      </c>
      <c r="D426" s="35" t="s">
        <v>398</v>
      </c>
      <c r="E426" s="35" t="s">
        <v>7</v>
      </c>
      <c r="F426" s="35" t="s">
        <v>2609</v>
      </c>
      <c r="G426" s="36" t="str">
        <f>INDEX(NIST_TO_ISO[ISO/IEC 27001 Control],MATCH(Table17[NIST Subcategory ID],NIST_TO_ISO[Subcategory ID],0))</f>
        <v>5.1
5.2
5.3</v>
      </c>
      <c r="H426" s="37" t="str">
        <f>INDEX(NIST_TO_ISO[ISO/IEC 27001 Objective],MATCH(Table17[NIST Subcategory ID],NIST_TO_ISO[Subcategory ID],0))</f>
        <v>Leadership and commitment
Policy
Organizational roles, responsibilities and authorities</v>
      </c>
      <c r="I426" s="35" t="s">
        <v>374</v>
      </c>
      <c r="J426" s="35" t="s">
        <v>702</v>
      </c>
      <c r="K426" s="38" t="s">
        <v>471</v>
      </c>
      <c r="L426" s="35" t="s">
        <v>703</v>
      </c>
      <c r="M426" s="38" t="s">
        <v>220</v>
      </c>
      <c r="N426" s="37" t="s">
        <v>796</v>
      </c>
      <c r="O426" s="35" t="s">
        <v>797</v>
      </c>
    </row>
    <row r="427" spans="1:15" ht="38.25" x14ac:dyDescent="0.25">
      <c r="A427" s="35" t="s">
        <v>395</v>
      </c>
      <c r="B427" s="35" t="s">
        <v>396</v>
      </c>
      <c r="C427" s="35" t="s">
        <v>397</v>
      </c>
      <c r="D427" s="35" t="s">
        <v>398</v>
      </c>
      <c r="E427" s="35" t="s">
        <v>7</v>
      </c>
      <c r="F427" s="35" t="s">
        <v>2609</v>
      </c>
      <c r="G427" s="36" t="str">
        <f>INDEX(NIST_TO_ISO[ISO/IEC 27001 Control],MATCH(Table17[NIST Subcategory ID],NIST_TO_ISO[Subcategory ID],0))</f>
        <v>5.1
5.2
5.3</v>
      </c>
      <c r="H427" s="37" t="str">
        <f>INDEX(NIST_TO_ISO[ISO/IEC 27001 Objective],MATCH(Table17[NIST Subcategory ID],NIST_TO_ISO[Subcategory ID],0))</f>
        <v>Leadership and commitment
Policy
Organizational roles, responsibilities and authorities</v>
      </c>
      <c r="I427" s="35" t="s">
        <v>374</v>
      </c>
      <c r="J427" s="35" t="s">
        <v>702</v>
      </c>
      <c r="K427" s="38" t="s">
        <v>471</v>
      </c>
      <c r="L427" s="35" t="s">
        <v>703</v>
      </c>
      <c r="M427" s="38" t="s">
        <v>220</v>
      </c>
      <c r="N427" s="37" t="s">
        <v>826</v>
      </c>
      <c r="O427" s="35" t="s">
        <v>827</v>
      </c>
    </row>
    <row r="428" spans="1:15" ht="38.25" x14ac:dyDescent="0.25">
      <c r="A428" s="35" t="s">
        <v>395</v>
      </c>
      <c r="B428" s="35" t="s">
        <v>396</v>
      </c>
      <c r="C428" s="35" t="s">
        <v>397</v>
      </c>
      <c r="D428" s="35" t="s">
        <v>398</v>
      </c>
      <c r="E428" s="35" t="s">
        <v>7</v>
      </c>
      <c r="F428" s="35" t="s">
        <v>2609</v>
      </c>
      <c r="G428" s="36" t="str">
        <f>INDEX(NIST_TO_ISO[ISO/IEC 27001 Control],MATCH(Table17[NIST Subcategory ID],NIST_TO_ISO[Subcategory ID],0))</f>
        <v>5.1
5.2
5.3</v>
      </c>
      <c r="H428" s="37" t="str">
        <f>INDEX(NIST_TO_ISO[ISO/IEC 27001 Objective],MATCH(Table17[NIST Subcategory ID],NIST_TO_ISO[Subcategory ID],0))</f>
        <v>Leadership and commitment
Policy
Organizational roles, responsibilities and authorities</v>
      </c>
      <c r="I428" s="35" t="s">
        <v>374</v>
      </c>
      <c r="J428" s="35" t="s">
        <v>702</v>
      </c>
      <c r="K428" s="38" t="s">
        <v>471</v>
      </c>
      <c r="L428" s="35" t="s">
        <v>703</v>
      </c>
      <c r="M428" s="38" t="s">
        <v>220</v>
      </c>
      <c r="N428" s="37" t="s">
        <v>812</v>
      </c>
      <c r="O428" s="35" t="s">
        <v>813</v>
      </c>
    </row>
    <row r="429" spans="1:15" ht="51" x14ac:dyDescent="0.25">
      <c r="A429" s="35" t="s">
        <v>395</v>
      </c>
      <c r="B429" s="35" t="s">
        <v>396</v>
      </c>
      <c r="C429" s="35" t="s">
        <v>483</v>
      </c>
      <c r="D429" s="35" t="s">
        <v>230</v>
      </c>
      <c r="E429" s="35" t="s">
        <v>484</v>
      </c>
      <c r="F429" s="35" t="s">
        <v>2425</v>
      </c>
      <c r="G429" s="36">
        <f>INDEX(NIST_TO_ISO[ISO/IEC 27001 Control],MATCH(Table17[NIST Subcategory ID],NIST_TO_ISO[Subcategory ID],0))</f>
        <v>6.1</v>
      </c>
      <c r="H429" s="37" t="str">
        <f>INDEX(NIST_TO_ISO[ISO/IEC 27001 Objective],MATCH(Table17[NIST Subcategory ID],NIST_TO_ISO[Subcategory ID],0))</f>
        <v>Actions to address risks and opportunities</v>
      </c>
      <c r="I429" s="35" t="s">
        <v>374</v>
      </c>
      <c r="J429" s="35" t="s">
        <v>702</v>
      </c>
      <c r="K429" s="38" t="s">
        <v>471</v>
      </c>
      <c r="L429" s="35" t="s">
        <v>703</v>
      </c>
      <c r="M429" s="38" t="s">
        <v>398</v>
      </c>
      <c r="N429" s="37" t="s">
        <v>920</v>
      </c>
      <c r="O429" s="35"/>
    </row>
    <row r="430" spans="1:15" ht="38.25" x14ac:dyDescent="0.25">
      <c r="A430" s="35" t="s">
        <v>395</v>
      </c>
      <c r="B430" s="35" t="s">
        <v>396</v>
      </c>
      <c r="C430" s="35" t="s">
        <v>397</v>
      </c>
      <c r="D430" s="35" t="s">
        <v>398</v>
      </c>
      <c r="E430" s="35" t="s">
        <v>7</v>
      </c>
      <c r="F430" s="35" t="s">
        <v>2609</v>
      </c>
      <c r="G430" s="36" t="str">
        <f>INDEX(NIST_TO_ISO[ISO/IEC 27001 Control],MATCH(Table17[NIST Subcategory ID],NIST_TO_ISO[Subcategory ID],0))</f>
        <v>5.1
5.2
5.3</v>
      </c>
      <c r="H430" s="37" t="str">
        <f>INDEX(NIST_TO_ISO[ISO/IEC 27001 Objective],MATCH(Table17[NIST Subcategory ID],NIST_TO_ISO[Subcategory ID],0))</f>
        <v>Leadership and commitment
Policy
Organizational roles, responsibilities and authorities</v>
      </c>
      <c r="I430" s="35" t="s">
        <v>374</v>
      </c>
      <c r="J430" s="35" t="s">
        <v>702</v>
      </c>
      <c r="K430" s="38" t="s">
        <v>471</v>
      </c>
      <c r="L430" s="35" t="s">
        <v>703</v>
      </c>
      <c r="M430" s="38" t="s">
        <v>220</v>
      </c>
      <c r="N430" s="37" t="s">
        <v>814</v>
      </c>
      <c r="O430" s="35" t="s">
        <v>813</v>
      </c>
    </row>
    <row r="431" spans="1:15" ht="38.25" x14ac:dyDescent="0.25">
      <c r="A431" s="35" t="s">
        <v>395</v>
      </c>
      <c r="B431" s="35" t="s">
        <v>396</v>
      </c>
      <c r="C431" s="35" t="s">
        <v>483</v>
      </c>
      <c r="D431" s="35" t="s">
        <v>230</v>
      </c>
      <c r="E431" s="38" t="s">
        <v>484</v>
      </c>
      <c r="F431" s="35" t="s">
        <v>2425</v>
      </c>
      <c r="G431" s="36">
        <f>INDEX(NIST_TO_ISO[ISO/IEC 27001 Control],MATCH(Table17[NIST Subcategory ID],NIST_TO_ISO[Subcategory ID],0))</f>
        <v>6.1</v>
      </c>
      <c r="H431" s="37" t="str">
        <f>INDEX(NIST_TO_ISO[ISO/IEC 27001 Objective],MATCH(Table17[NIST Subcategory ID],NIST_TO_ISO[Subcategory ID],0))</f>
        <v>Actions to address risks and opportunities</v>
      </c>
      <c r="I431" s="35" t="s">
        <v>374</v>
      </c>
      <c r="J431" s="35" t="s">
        <v>702</v>
      </c>
      <c r="K431" s="38" t="s">
        <v>471</v>
      </c>
      <c r="L431" s="35" t="s">
        <v>706</v>
      </c>
      <c r="M431" s="35" t="s">
        <v>707</v>
      </c>
      <c r="N431" s="37" t="s">
        <v>922</v>
      </c>
      <c r="O431" s="35"/>
    </row>
    <row r="432" spans="1:15" ht="25.5" x14ac:dyDescent="0.25">
      <c r="A432" s="35" t="s">
        <v>395</v>
      </c>
      <c r="B432" s="35" t="s">
        <v>396</v>
      </c>
      <c r="C432" s="35" t="s">
        <v>528</v>
      </c>
      <c r="D432" s="35" t="s">
        <v>529</v>
      </c>
      <c r="E432" s="38" t="s">
        <v>106</v>
      </c>
      <c r="F432" s="35" t="s">
        <v>2598</v>
      </c>
      <c r="G432" s="36" t="str">
        <f>INDEX(NIST_TO_ISO[ISO/IEC 27001 Control],MATCH(Table17[NIST Subcategory ID],NIST_TO_ISO[Subcategory ID],0))</f>
        <v>A.08.1.1
A.08.1.2</v>
      </c>
      <c r="H432" s="37" t="str">
        <f>INDEX(NIST_TO_ISO[ISO/IEC 27001 Objective],MATCH(Table17[NIST Subcategory ID],NIST_TO_ISO[Subcategory ID],0))</f>
        <v>Inventory of assets
Ownership of assets</v>
      </c>
      <c r="I432" s="35" t="s">
        <v>374</v>
      </c>
      <c r="J432" s="35" t="s">
        <v>702</v>
      </c>
      <c r="K432" s="38" t="s">
        <v>471</v>
      </c>
      <c r="L432" s="35" t="s">
        <v>706</v>
      </c>
      <c r="M432" s="35" t="s">
        <v>707</v>
      </c>
      <c r="N432" s="37" t="s">
        <v>708</v>
      </c>
      <c r="O432" s="35" t="s">
        <v>402</v>
      </c>
    </row>
    <row r="433" spans="1:15" ht="25.5" x14ac:dyDescent="0.25">
      <c r="A433" s="35" t="s">
        <v>395</v>
      </c>
      <c r="B433" s="35" t="s">
        <v>396</v>
      </c>
      <c r="C433" s="35" t="s">
        <v>483</v>
      </c>
      <c r="D433" s="35" t="s">
        <v>230</v>
      </c>
      <c r="E433" s="35" t="s">
        <v>628</v>
      </c>
      <c r="F433" s="35" t="s">
        <v>2613</v>
      </c>
      <c r="G433" s="36" t="str">
        <f>INDEX(NIST_TO_ISO[ISO/IEC 27001 Control],MATCH(Table17[NIST Subcategory ID],NIST_TO_ISO[Subcategory ID],0))</f>
        <v>6.1.2
6.1.3</v>
      </c>
      <c r="H433" s="37" t="str">
        <f>INDEX(NIST_TO_ISO[ISO/IEC 27001 Objective],MATCH(Table17[NIST Subcategory ID],NIST_TO_ISO[Subcategory ID],0))</f>
        <v>Information security risk assessment
Information security risk treatment</v>
      </c>
      <c r="I433" s="35" t="s">
        <v>374</v>
      </c>
      <c r="J433" s="35" t="s">
        <v>702</v>
      </c>
      <c r="K433" s="38" t="s">
        <v>471</v>
      </c>
      <c r="L433" s="35" t="s">
        <v>703</v>
      </c>
      <c r="M433" s="38" t="s">
        <v>398</v>
      </c>
      <c r="N433" s="37" t="s">
        <v>824</v>
      </c>
      <c r="O433" s="35"/>
    </row>
    <row r="434" spans="1:15" ht="51" x14ac:dyDescent="0.25">
      <c r="A434" s="35" t="s">
        <v>395</v>
      </c>
      <c r="B434" s="35" t="s">
        <v>396</v>
      </c>
      <c r="C434" s="35" t="s">
        <v>483</v>
      </c>
      <c r="D434" s="35" t="s">
        <v>230</v>
      </c>
      <c r="E434" s="35" t="s">
        <v>8</v>
      </c>
      <c r="F434" s="35" t="s">
        <v>2614</v>
      </c>
      <c r="G434" s="36" t="str">
        <f>INDEX(NIST_TO_ISO[ISO/IEC 27001 Control],MATCH(Table17[NIST Subcategory ID],NIST_TO_ISO[Subcategory ID],0))</f>
        <v>N.A</v>
      </c>
      <c r="H434" s="37" t="str">
        <f>INDEX(NIST_TO_ISO[ISO/IEC 27001 Objective],MATCH(Table17[NIST Subcategory ID],NIST_TO_ISO[Subcategory ID],0))</f>
        <v>No Direct ISO Mapping</v>
      </c>
      <c r="I434" s="35" t="s">
        <v>374</v>
      </c>
      <c r="J434" s="35" t="s">
        <v>702</v>
      </c>
      <c r="K434" s="38" t="s">
        <v>471</v>
      </c>
      <c r="L434" s="35" t="s">
        <v>703</v>
      </c>
      <c r="M434" s="38" t="s">
        <v>398</v>
      </c>
      <c r="N434" s="37" t="s">
        <v>924</v>
      </c>
      <c r="O434" s="35"/>
    </row>
    <row r="435" spans="1:15" ht="63.75" x14ac:dyDescent="0.25">
      <c r="A435" s="35" t="s">
        <v>395</v>
      </c>
      <c r="B435" s="35" t="s">
        <v>396</v>
      </c>
      <c r="C435" s="35" t="s">
        <v>629</v>
      </c>
      <c r="D435" s="35" t="s">
        <v>630</v>
      </c>
      <c r="E435" s="35" t="s">
        <v>69</v>
      </c>
      <c r="F435" s="35" t="s">
        <v>2417</v>
      </c>
      <c r="G435" s="36" t="str">
        <f>INDEX(NIST_TO_ISO[ISO/IEC 27001 Control],MATCH(Table17[NIST Subcategory ID],NIST_TO_ISO[Subcategory ID],0))</f>
        <v>A.15.1.1 
A.15.1.2 
A.15.1.3 
A.15.2.1 
A.15.2.2</v>
      </c>
      <c r="H435"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435" s="35" t="s">
        <v>374</v>
      </c>
      <c r="J435" s="35" t="s">
        <v>702</v>
      </c>
      <c r="K435" s="38" t="s">
        <v>471</v>
      </c>
      <c r="L435" s="35" t="s">
        <v>703</v>
      </c>
      <c r="M435" s="38" t="s">
        <v>398</v>
      </c>
      <c r="N435" s="37" t="s">
        <v>925</v>
      </c>
      <c r="O435" s="35"/>
    </row>
    <row r="436" spans="1:15" ht="38.25" x14ac:dyDescent="0.25">
      <c r="A436" s="35" t="s">
        <v>395</v>
      </c>
      <c r="B436" s="35" t="s">
        <v>396</v>
      </c>
      <c r="C436" s="35" t="s">
        <v>629</v>
      </c>
      <c r="D436" s="35" t="s">
        <v>630</v>
      </c>
      <c r="E436" s="38" t="s">
        <v>631</v>
      </c>
      <c r="F436" s="35" t="s">
        <v>2426</v>
      </c>
      <c r="G436" s="36" t="str">
        <f>INDEX(NIST_TO_ISO[ISO/IEC 27001 Control],MATCH(Table17[NIST Subcategory ID],NIST_TO_ISO[Subcategory ID],0))</f>
        <v xml:space="preserve">A.17.1.3 </v>
      </c>
      <c r="H436" s="37" t="str">
        <f>INDEX(NIST_TO_ISO[ISO/IEC 27001 Objective],MATCH(Table17[NIST Subcategory ID],NIST_TO_ISO[Subcategory ID],0))</f>
        <v>Verify, review and evaluate information security continuity</v>
      </c>
      <c r="I436" s="35" t="s">
        <v>374</v>
      </c>
      <c r="J436" s="35" t="s">
        <v>702</v>
      </c>
      <c r="K436" s="38" t="s">
        <v>471</v>
      </c>
      <c r="L436" s="35" t="s">
        <v>735</v>
      </c>
      <c r="M436" s="35" t="s">
        <v>866</v>
      </c>
      <c r="N436" s="37" t="s">
        <v>926</v>
      </c>
      <c r="O436" s="35"/>
    </row>
    <row r="437" spans="1:15" ht="76.5" x14ac:dyDescent="0.25">
      <c r="A437" s="35" t="s">
        <v>406</v>
      </c>
      <c r="B437" s="35" t="s">
        <v>407</v>
      </c>
      <c r="C437" s="35" t="s">
        <v>549</v>
      </c>
      <c r="D437" s="35" t="s">
        <v>550</v>
      </c>
      <c r="E437" s="38" t="s">
        <v>117</v>
      </c>
      <c r="F437" s="35" t="s">
        <v>2619</v>
      </c>
      <c r="G437" s="36" t="str">
        <f>INDEX(NIST_TO_ISO[ISO/IEC 27001 Control],MATCH(Table17[NIST Subcategory ID],NIST_TO_ISO[Subcategory ID],0))</f>
        <v>A.09.2.1
A.09.2.2
A.09.2.4
A.09.3.1
A.09.4.2
A.09.4.3</v>
      </c>
      <c r="H437"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437" s="35" t="s">
        <v>374</v>
      </c>
      <c r="J437" s="35" t="s">
        <v>702</v>
      </c>
      <c r="K437" s="38" t="s">
        <v>471</v>
      </c>
      <c r="L437" s="35" t="s">
        <v>706</v>
      </c>
      <c r="M437" s="35" t="s">
        <v>707</v>
      </c>
      <c r="N437" s="37" t="s">
        <v>927</v>
      </c>
      <c r="O437" s="35"/>
    </row>
    <row r="438" spans="1:15" ht="76.5" x14ac:dyDescent="0.25">
      <c r="A438" s="35" t="s">
        <v>406</v>
      </c>
      <c r="B438" s="35" t="s">
        <v>407</v>
      </c>
      <c r="C438" s="35" t="s">
        <v>549</v>
      </c>
      <c r="D438" s="35" t="s">
        <v>550</v>
      </c>
      <c r="E438" s="38" t="s">
        <v>117</v>
      </c>
      <c r="F438" s="35" t="s">
        <v>2619</v>
      </c>
      <c r="G438" s="36" t="str">
        <f>INDEX(NIST_TO_ISO[ISO/IEC 27001 Control],MATCH(Table17[NIST Subcategory ID],NIST_TO_ISO[Subcategory ID],0))</f>
        <v>A.09.2.1
A.09.2.2
A.09.2.4
A.09.3.1
A.09.4.2
A.09.4.3</v>
      </c>
      <c r="H438"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438" s="35" t="s">
        <v>374</v>
      </c>
      <c r="J438" s="35" t="s">
        <v>702</v>
      </c>
      <c r="K438" s="38" t="s">
        <v>471</v>
      </c>
      <c r="L438" s="35" t="s">
        <v>706</v>
      </c>
      <c r="M438" s="35" t="s">
        <v>707</v>
      </c>
      <c r="N438" s="37" t="s">
        <v>928</v>
      </c>
      <c r="O438" s="35"/>
    </row>
    <row r="439" spans="1:15" ht="76.5" x14ac:dyDescent="0.25">
      <c r="A439" s="35" t="s">
        <v>406</v>
      </c>
      <c r="B439" s="35" t="s">
        <v>407</v>
      </c>
      <c r="C439" s="35" t="s">
        <v>549</v>
      </c>
      <c r="D439" s="35" t="s">
        <v>550</v>
      </c>
      <c r="E439" s="38" t="s">
        <v>117</v>
      </c>
      <c r="F439" s="35" t="s">
        <v>2619</v>
      </c>
      <c r="G439" s="36" t="str">
        <f>INDEX(NIST_TO_ISO[ISO/IEC 27001 Control],MATCH(Table17[NIST Subcategory ID],NIST_TO_ISO[Subcategory ID],0))</f>
        <v>A.09.2.1
A.09.2.2
A.09.2.4
A.09.3.1
A.09.4.2
A.09.4.3</v>
      </c>
      <c r="H439"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439" s="35" t="s">
        <v>374</v>
      </c>
      <c r="J439" s="35" t="s">
        <v>702</v>
      </c>
      <c r="K439" s="38" t="s">
        <v>471</v>
      </c>
      <c r="L439" s="35" t="s">
        <v>706</v>
      </c>
      <c r="M439" s="35" t="s">
        <v>707</v>
      </c>
      <c r="N439" s="37" t="s">
        <v>929</v>
      </c>
      <c r="O439" s="35"/>
    </row>
    <row r="440" spans="1:15" ht="76.5" x14ac:dyDescent="0.25">
      <c r="A440" s="35" t="s">
        <v>406</v>
      </c>
      <c r="B440" s="35" t="s">
        <v>407</v>
      </c>
      <c r="C440" s="35" t="s">
        <v>549</v>
      </c>
      <c r="D440" s="35" t="s">
        <v>550</v>
      </c>
      <c r="E440" s="38" t="s">
        <v>117</v>
      </c>
      <c r="F440" s="35" t="s">
        <v>2619</v>
      </c>
      <c r="G440" s="36" t="str">
        <f>INDEX(NIST_TO_ISO[ISO/IEC 27001 Control],MATCH(Table17[NIST Subcategory ID],NIST_TO_ISO[Subcategory ID],0))</f>
        <v>A.09.2.1
A.09.2.2
A.09.2.4
A.09.3.1
A.09.4.2
A.09.4.3</v>
      </c>
      <c r="H440"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440" s="35" t="s">
        <v>374</v>
      </c>
      <c r="J440" s="35" t="s">
        <v>702</v>
      </c>
      <c r="K440" s="38" t="s">
        <v>471</v>
      </c>
      <c r="L440" s="35" t="s">
        <v>706</v>
      </c>
      <c r="M440" s="35" t="s">
        <v>707</v>
      </c>
      <c r="N440" s="37" t="s">
        <v>930</v>
      </c>
      <c r="O440" s="35"/>
    </row>
    <row r="441" spans="1:15" ht="63.75" x14ac:dyDescent="0.25">
      <c r="A441" s="35" t="s">
        <v>406</v>
      </c>
      <c r="B441" s="35" t="s">
        <v>407</v>
      </c>
      <c r="C441" s="35" t="s">
        <v>549</v>
      </c>
      <c r="D441" s="35" t="s">
        <v>550</v>
      </c>
      <c r="E441" s="38" t="s">
        <v>118</v>
      </c>
      <c r="F441" s="35" t="s">
        <v>2099</v>
      </c>
      <c r="G441" s="36" t="str">
        <f>INDEX(NIST_TO_ISO[ISO/IEC 27001 Control],MATCH(Table17[NIST Subcategory ID],NIST_TO_ISO[Subcategory ID],0))</f>
        <v>A.11.1.1
A.11.1.2
A.11.1.4
A.11.1.6
A.11.2.3</v>
      </c>
      <c r="H441" s="37" t="str">
        <f>INDEX(NIST_TO_ISO[ISO/IEC 27001 Objective],MATCH(Table17[NIST Subcategory ID],NIST_TO_ISO[Subcategory ID],0))</f>
        <v>Physical security perimeter
Physical entry controls
Protecting against external and environmental threats
Delivery and loading areas
Cabling security</v>
      </c>
      <c r="I441" s="35" t="s">
        <v>374</v>
      </c>
      <c r="J441" s="35" t="s">
        <v>702</v>
      </c>
      <c r="K441" s="38" t="s">
        <v>471</v>
      </c>
      <c r="L441" s="35" t="s">
        <v>706</v>
      </c>
      <c r="M441" s="35" t="s">
        <v>707</v>
      </c>
      <c r="N441" s="37" t="s">
        <v>931</v>
      </c>
      <c r="O441" s="35"/>
    </row>
    <row r="442" spans="1:15" ht="63.75" x14ac:dyDescent="0.25">
      <c r="A442" s="35" t="s">
        <v>406</v>
      </c>
      <c r="B442" s="35" t="s">
        <v>407</v>
      </c>
      <c r="C442" s="35" t="s">
        <v>549</v>
      </c>
      <c r="D442" s="35" t="s">
        <v>550</v>
      </c>
      <c r="E442" s="38" t="s">
        <v>118</v>
      </c>
      <c r="F442" s="35" t="s">
        <v>2099</v>
      </c>
      <c r="G442" s="36" t="str">
        <f>INDEX(NIST_TO_ISO[ISO/IEC 27001 Control],MATCH(Table17[NIST Subcategory ID],NIST_TO_ISO[Subcategory ID],0))</f>
        <v>A.11.1.1
A.11.1.2
A.11.1.4
A.11.1.6
A.11.2.3</v>
      </c>
      <c r="H442" s="37" t="str">
        <f>INDEX(NIST_TO_ISO[ISO/IEC 27001 Objective],MATCH(Table17[NIST Subcategory ID],NIST_TO_ISO[Subcategory ID],0))</f>
        <v>Physical security perimeter
Physical entry controls
Protecting against external and environmental threats
Delivery and loading areas
Cabling security</v>
      </c>
      <c r="I442" s="35" t="s">
        <v>374</v>
      </c>
      <c r="J442" s="35" t="s">
        <v>702</v>
      </c>
      <c r="K442" s="38" t="s">
        <v>471</v>
      </c>
      <c r="L442" s="35" t="s">
        <v>706</v>
      </c>
      <c r="M442" s="35" t="s">
        <v>707</v>
      </c>
      <c r="N442" s="37" t="s">
        <v>932</v>
      </c>
      <c r="O442" s="35"/>
    </row>
    <row r="443" spans="1:15" ht="63.75" x14ac:dyDescent="0.25">
      <c r="A443" s="35" t="s">
        <v>406</v>
      </c>
      <c r="B443" s="35" t="s">
        <v>407</v>
      </c>
      <c r="C443" s="35" t="s">
        <v>549</v>
      </c>
      <c r="D443" s="35" t="s">
        <v>550</v>
      </c>
      <c r="E443" s="38" t="s">
        <v>119</v>
      </c>
      <c r="F443" s="35" t="s">
        <v>2620</v>
      </c>
      <c r="G443" s="36" t="str">
        <f>INDEX(NIST_TO_ISO[ISO/IEC 27001 Control],MATCH(Table17[NIST Subcategory ID],NIST_TO_ISO[Subcategory ID],0))</f>
        <v>A.06.2.2
A.13.1.1
A.13.2.1</v>
      </c>
      <c r="H443" s="37" t="str">
        <f>INDEX(NIST_TO_ISO[ISO/IEC 27001 Objective],MATCH(Table17[NIST Subcategory ID],NIST_TO_ISO[Subcategory ID],0))</f>
        <v>Teleworking
Network controls
Information transfer policies and procedures</v>
      </c>
      <c r="I443" s="35" t="s">
        <v>374</v>
      </c>
      <c r="J443" s="35" t="s">
        <v>702</v>
      </c>
      <c r="K443" s="38" t="s">
        <v>471</v>
      </c>
      <c r="L443" s="35" t="s">
        <v>706</v>
      </c>
      <c r="M443" s="35" t="s">
        <v>707</v>
      </c>
      <c r="N443" s="37" t="s">
        <v>933</v>
      </c>
      <c r="O443" s="35"/>
    </row>
    <row r="444" spans="1:15" ht="63.75" x14ac:dyDescent="0.25">
      <c r="A444" s="35" t="s">
        <v>406</v>
      </c>
      <c r="B444" s="35" t="s">
        <v>407</v>
      </c>
      <c r="C444" s="35" t="s">
        <v>549</v>
      </c>
      <c r="D444" s="35" t="s">
        <v>550</v>
      </c>
      <c r="E444" s="38" t="s">
        <v>119</v>
      </c>
      <c r="F444" s="35" t="s">
        <v>2620</v>
      </c>
      <c r="G444" s="36" t="str">
        <f>INDEX(NIST_TO_ISO[ISO/IEC 27001 Control],MATCH(Table17[NIST Subcategory ID],NIST_TO_ISO[Subcategory ID],0))</f>
        <v>A.06.2.2
A.13.1.1
A.13.2.1</v>
      </c>
      <c r="H444" s="37" t="str">
        <f>INDEX(NIST_TO_ISO[ISO/IEC 27001 Objective],MATCH(Table17[NIST Subcategory ID],NIST_TO_ISO[Subcategory ID],0))</f>
        <v>Teleworking
Network controls
Information transfer policies and procedures</v>
      </c>
      <c r="I444" s="35" t="s">
        <v>374</v>
      </c>
      <c r="J444" s="35" t="s">
        <v>702</v>
      </c>
      <c r="K444" s="38" t="s">
        <v>471</v>
      </c>
      <c r="L444" s="35" t="s">
        <v>706</v>
      </c>
      <c r="M444" s="35" t="s">
        <v>707</v>
      </c>
      <c r="N444" s="37" t="s">
        <v>934</v>
      </c>
      <c r="O444" s="35"/>
    </row>
    <row r="445" spans="1:15" ht="63.75" x14ac:dyDescent="0.25">
      <c r="A445" s="35" t="s">
        <v>406</v>
      </c>
      <c r="B445" s="35" t="s">
        <v>407</v>
      </c>
      <c r="C445" s="35" t="s">
        <v>549</v>
      </c>
      <c r="D445" s="35" t="s">
        <v>550</v>
      </c>
      <c r="E445" s="38" t="s">
        <v>119</v>
      </c>
      <c r="F445" s="35" t="s">
        <v>2620</v>
      </c>
      <c r="G445" s="36" t="str">
        <f>INDEX(NIST_TO_ISO[ISO/IEC 27001 Control],MATCH(Table17[NIST Subcategory ID],NIST_TO_ISO[Subcategory ID],0))</f>
        <v>A.06.2.2
A.13.1.1
A.13.2.1</v>
      </c>
      <c r="H445" s="37" t="str">
        <f>INDEX(NIST_TO_ISO[ISO/IEC 27001 Objective],MATCH(Table17[NIST Subcategory ID],NIST_TO_ISO[Subcategory ID],0))</f>
        <v>Teleworking
Network controls
Information transfer policies and procedures</v>
      </c>
      <c r="I445" s="35" t="s">
        <v>374</v>
      </c>
      <c r="J445" s="35" t="s">
        <v>702</v>
      </c>
      <c r="K445" s="38" t="s">
        <v>471</v>
      </c>
      <c r="L445" s="35" t="s">
        <v>706</v>
      </c>
      <c r="M445" s="35" t="s">
        <v>707</v>
      </c>
      <c r="N445" s="37" t="s">
        <v>935</v>
      </c>
      <c r="O445" s="35"/>
    </row>
    <row r="446" spans="1:15" ht="63.75" x14ac:dyDescent="0.25">
      <c r="A446" s="35" t="s">
        <v>406</v>
      </c>
      <c r="B446" s="35" t="s">
        <v>407</v>
      </c>
      <c r="C446" s="35" t="s">
        <v>549</v>
      </c>
      <c r="D446" s="35" t="s">
        <v>550</v>
      </c>
      <c r="E446" s="38" t="s">
        <v>120</v>
      </c>
      <c r="F446" s="35" t="s">
        <v>2621</v>
      </c>
      <c r="G446" s="36" t="str">
        <f>INDEX(NIST_TO_ISO[ISO/IEC 27001 Control],MATCH(Table17[NIST Subcategory ID],NIST_TO_ISO[Subcategory ID],0))</f>
        <v>A.06.1.2
A.09.1.2
A.09.2.3
A.09.4.1
A.09.4.4</v>
      </c>
      <c r="H446"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46" s="35" t="s">
        <v>374</v>
      </c>
      <c r="J446" s="35" t="s">
        <v>702</v>
      </c>
      <c r="K446" s="38" t="s">
        <v>471</v>
      </c>
      <c r="L446" s="35" t="s">
        <v>706</v>
      </c>
      <c r="M446" s="35" t="s">
        <v>707</v>
      </c>
      <c r="N446" s="37" t="s">
        <v>936</v>
      </c>
      <c r="O446" s="35"/>
    </row>
    <row r="447" spans="1:15" ht="63.75" x14ac:dyDescent="0.25">
      <c r="A447" s="35" t="s">
        <v>406</v>
      </c>
      <c r="B447" s="35" t="s">
        <v>407</v>
      </c>
      <c r="C447" s="35" t="s">
        <v>549</v>
      </c>
      <c r="D447" s="35" t="s">
        <v>550</v>
      </c>
      <c r="E447" s="38" t="s">
        <v>120</v>
      </c>
      <c r="F447" s="35" t="s">
        <v>2621</v>
      </c>
      <c r="G447" s="36" t="str">
        <f>INDEX(NIST_TO_ISO[ISO/IEC 27001 Control],MATCH(Table17[NIST Subcategory ID],NIST_TO_ISO[Subcategory ID],0))</f>
        <v>A.06.1.2
A.09.1.2
A.09.2.3
A.09.4.1
A.09.4.4</v>
      </c>
      <c r="H447"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47" s="35" t="s">
        <v>374</v>
      </c>
      <c r="J447" s="35" t="s">
        <v>702</v>
      </c>
      <c r="K447" s="38" t="s">
        <v>471</v>
      </c>
      <c r="L447" s="35" t="s">
        <v>706</v>
      </c>
      <c r="M447" s="35" t="s">
        <v>707</v>
      </c>
      <c r="N447" s="37" t="s">
        <v>937</v>
      </c>
      <c r="O447" s="35"/>
    </row>
    <row r="448" spans="1:15" ht="63.75" x14ac:dyDescent="0.25">
      <c r="A448" s="35" t="s">
        <v>406</v>
      </c>
      <c r="B448" s="35" t="s">
        <v>407</v>
      </c>
      <c r="C448" s="35" t="s">
        <v>549</v>
      </c>
      <c r="D448" s="35" t="s">
        <v>550</v>
      </c>
      <c r="E448" s="38" t="s">
        <v>120</v>
      </c>
      <c r="F448" s="35" t="s">
        <v>2621</v>
      </c>
      <c r="G448" s="36" t="str">
        <f>INDEX(NIST_TO_ISO[ISO/IEC 27001 Control],MATCH(Table17[NIST Subcategory ID],NIST_TO_ISO[Subcategory ID],0))</f>
        <v>A.06.1.2
A.09.1.2
A.09.2.3
A.09.4.1
A.09.4.4</v>
      </c>
      <c r="H448"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48" s="35" t="s">
        <v>374</v>
      </c>
      <c r="J448" s="35" t="s">
        <v>702</v>
      </c>
      <c r="K448" s="38" t="s">
        <v>471</v>
      </c>
      <c r="L448" s="35" t="s">
        <v>706</v>
      </c>
      <c r="M448" s="35" t="s">
        <v>707</v>
      </c>
      <c r="N448" s="37" t="s">
        <v>938</v>
      </c>
      <c r="O448" s="35"/>
    </row>
    <row r="449" spans="1:15" ht="63.75" x14ac:dyDescent="0.25">
      <c r="A449" s="35" t="s">
        <v>406</v>
      </c>
      <c r="B449" s="35" t="s">
        <v>407</v>
      </c>
      <c r="C449" s="35" t="s">
        <v>549</v>
      </c>
      <c r="D449" s="35" t="s">
        <v>550</v>
      </c>
      <c r="E449" s="38" t="s">
        <v>120</v>
      </c>
      <c r="F449" s="35" t="s">
        <v>2621</v>
      </c>
      <c r="G449" s="36" t="str">
        <f>INDEX(NIST_TO_ISO[ISO/IEC 27001 Control],MATCH(Table17[NIST Subcategory ID],NIST_TO_ISO[Subcategory ID],0))</f>
        <v>A.06.1.2
A.09.1.2
A.09.2.3
A.09.4.1
A.09.4.4</v>
      </c>
      <c r="H449"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49" s="35" t="s">
        <v>374</v>
      </c>
      <c r="J449" s="35" t="s">
        <v>702</v>
      </c>
      <c r="K449" s="38" t="s">
        <v>471</v>
      </c>
      <c r="L449" s="35" t="s">
        <v>706</v>
      </c>
      <c r="M449" s="35" t="s">
        <v>707</v>
      </c>
      <c r="N449" s="37" t="s">
        <v>939</v>
      </c>
      <c r="O449" s="35"/>
    </row>
    <row r="450" spans="1:15" ht="63.75" x14ac:dyDescent="0.25">
      <c r="A450" s="35" t="s">
        <v>406</v>
      </c>
      <c r="B450" s="35" t="s">
        <v>407</v>
      </c>
      <c r="C450" s="35" t="s">
        <v>549</v>
      </c>
      <c r="D450" s="35" t="s">
        <v>550</v>
      </c>
      <c r="E450" s="38" t="s">
        <v>120</v>
      </c>
      <c r="F450" s="35" t="s">
        <v>2621</v>
      </c>
      <c r="G450" s="36" t="str">
        <f>INDEX(NIST_TO_ISO[ISO/IEC 27001 Control],MATCH(Table17[NIST Subcategory ID],NIST_TO_ISO[Subcategory ID],0))</f>
        <v>A.06.1.2
A.09.1.2
A.09.2.3
A.09.4.1
A.09.4.4</v>
      </c>
      <c r="H450"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50" s="35" t="s">
        <v>374</v>
      </c>
      <c r="J450" s="35" t="s">
        <v>702</v>
      </c>
      <c r="K450" s="38" t="s">
        <v>471</v>
      </c>
      <c r="L450" s="35" t="s">
        <v>706</v>
      </c>
      <c r="M450" s="35" t="s">
        <v>707</v>
      </c>
      <c r="N450" s="37" t="s">
        <v>940</v>
      </c>
      <c r="O450" s="35"/>
    </row>
    <row r="451" spans="1:15" ht="63.75" x14ac:dyDescent="0.25">
      <c r="A451" s="35" t="s">
        <v>406</v>
      </c>
      <c r="B451" s="35" t="s">
        <v>407</v>
      </c>
      <c r="C451" s="35" t="s">
        <v>549</v>
      </c>
      <c r="D451" s="35" t="s">
        <v>550</v>
      </c>
      <c r="E451" s="38" t="s">
        <v>120</v>
      </c>
      <c r="F451" s="35" t="s">
        <v>2621</v>
      </c>
      <c r="G451" s="36" t="str">
        <f>INDEX(NIST_TO_ISO[ISO/IEC 27001 Control],MATCH(Table17[NIST Subcategory ID],NIST_TO_ISO[Subcategory ID],0))</f>
        <v>A.06.1.2
A.09.1.2
A.09.2.3
A.09.4.1
A.09.4.4</v>
      </c>
      <c r="H451"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51" s="35" t="s">
        <v>374</v>
      </c>
      <c r="J451" s="35" t="s">
        <v>702</v>
      </c>
      <c r="K451" s="38" t="s">
        <v>471</v>
      </c>
      <c r="L451" s="35" t="s">
        <v>706</v>
      </c>
      <c r="M451" s="35" t="s">
        <v>707</v>
      </c>
      <c r="N451" s="37" t="s">
        <v>941</v>
      </c>
      <c r="O451" s="35"/>
    </row>
    <row r="452" spans="1:15" ht="63.75" x14ac:dyDescent="0.25">
      <c r="A452" s="35" t="s">
        <v>406</v>
      </c>
      <c r="B452" s="35" t="s">
        <v>407</v>
      </c>
      <c r="C452" s="35" t="s">
        <v>549</v>
      </c>
      <c r="D452" s="35" t="s">
        <v>550</v>
      </c>
      <c r="E452" s="38" t="s">
        <v>120</v>
      </c>
      <c r="F452" s="35" t="s">
        <v>2621</v>
      </c>
      <c r="G452" s="36" t="str">
        <f>INDEX(NIST_TO_ISO[ISO/IEC 27001 Control],MATCH(Table17[NIST Subcategory ID],NIST_TO_ISO[Subcategory ID],0))</f>
        <v>A.06.1.2
A.09.1.2
A.09.2.3
A.09.4.1
A.09.4.4</v>
      </c>
      <c r="H452"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52" s="35" t="s">
        <v>374</v>
      </c>
      <c r="J452" s="35" t="s">
        <v>702</v>
      </c>
      <c r="K452" s="38" t="s">
        <v>471</v>
      </c>
      <c r="L452" s="35" t="s">
        <v>706</v>
      </c>
      <c r="M452" s="35" t="s">
        <v>870</v>
      </c>
      <c r="N452" s="37" t="s">
        <v>942</v>
      </c>
      <c r="O452" s="35"/>
    </row>
    <row r="453" spans="1:15" ht="63.75" x14ac:dyDescent="0.25">
      <c r="A453" s="35" t="s">
        <v>406</v>
      </c>
      <c r="B453" s="35" t="s">
        <v>407</v>
      </c>
      <c r="C453" s="35" t="s">
        <v>549</v>
      </c>
      <c r="D453" s="35" t="s">
        <v>550</v>
      </c>
      <c r="E453" s="38" t="s">
        <v>120</v>
      </c>
      <c r="F453" s="35" t="s">
        <v>2621</v>
      </c>
      <c r="G453" s="36" t="str">
        <f>INDEX(NIST_TO_ISO[ISO/IEC 27001 Control],MATCH(Table17[NIST Subcategory ID],NIST_TO_ISO[Subcategory ID],0))</f>
        <v>A.06.1.2
A.09.1.2
A.09.2.3
A.09.4.1
A.09.4.4</v>
      </c>
      <c r="H453"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53" s="35" t="s">
        <v>374</v>
      </c>
      <c r="J453" s="35" t="s">
        <v>702</v>
      </c>
      <c r="K453" s="38" t="s">
        <v>471</v>
      </c>
      <c r="L453" s="35" t="s">
        <v>706</v>
      </c>
      <c r="M453" s="35" t="s">
        <v>707</v>
      </c>
      <c r="N453" s="37" t="s">
        <v>943</v>
      </c>
      <c r="O453" s="35"/>
    </row>
    <row r="454" spans="1:15" ht="63.75" x14ac:dyDescent="0.25">
      <c r="A454" s="35" t="s">
        <v>406</v>
      </c>
      <c r="B454" s="35" t="s">
        <v>407</v>
      </c>
      <c r="C454" s="35" t="s">
        <v>549</v>
      </c>
      <c r="D454" s="35" t="s">
        <v>550</v>
      </c>
      <c r="E454" s="38" t="s">
        <v>120</v>
      </c>
      <c r="F454" s="35" t="s">
        <v>2621</v>
      </c>
      <c r="G454" s="36" t="str">
        <f>INDEX(NIST_TO_ISO[ISO/IEC 27001 Control],MATCH(Table17[NIST Subcategory ID],NIST_TO_ISO[Subcategory ID],0))</f>
        <v>A.06.1.2
A.09.1.2
A.09.2.3
A.09.4.1
A.09.4.4</v>
      </c>
      <c r="H454"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54" s="35" t="s">
        <v>374</v>
      </c>
      <c r="J454" s="35" t="s">
        <v>702</v>
      </c>
      <c r="K454" s="38" t="s">
        <v>471</v>
      </c>
      <c r="L454" s="35" t="s">
        <v>706</v>
      </c>
      <c r="M454" s="35" t="s">
        <v>707</v>
      </c>
      <c r="N454" s="37" t="s">
        <v>944</v>
      </c>
      <c r="O454" s="35"/>
    </row>
    <row r="455" spans="1:15" ht="63.75" x14ac:dyDescent="0.25">
      <c r="A455" s="35" t="s">
        <v>406</v>
      </c>
      <c r="B455" s="35" t="s">
        <v>407</v>
      </c>
      <c r="C455" s="35" t="s">
        <v>549</v>
      </c>
      <c r="D455" s="35" t="s">
        <v>550</v>
      </c>
      <c r="E455" s="38" t="s">
        <v>120</v>
      </c>
      <c r="F455" s="35" t="s">
        <v>2621</v>
      </c>
      <c r="G455" s="36" t="str">
        <f>INDEX(NIST_TO_ISO[ISO/IEC 27001 Control],MATCH(Table17[NIST Subcategory ID],NIST_TO_ISO[Subcategory ID],0))</f>
        <v>A.06.1.2
A.09.1.2
A.09.2.3
A.09.4.1
A.09.4.4</v>
      </c>
      <c r="H455"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55" s="35" t="s">
        <v>374</v>
      </c>
      <c r="J455" s="35" t="s">
        <v>702</v>
      </c>
      <c r="K455" s="38" t="s">
        <v>471</v>
      </c>
      <c r="L455" s="35" t="s">
        <v>706</v>
      </c>
      <c r="M455" s="35" t="s">
        <v>707</v>
      </c>
      <c r="N455" s="37" t="s">
        <v>945</v>
      </c>
      <c r="O455" s="35"/>
    </row>
    <row r="456" spans="1:15" ht="63.75" x14ac:dyDescent="0.25">
      <c r="A456" s="35" t="s">
        <v>406</v>
      </c>
      <c r="B456" s="35" t="s">
        <v>407</v>
      </c>
      <c r="C456" s="35" t="s">
        <v>549</v>
      </c>
      <c r="D456" s="35" t="s">
        <v>550</v>
      </c>
      <c r="E456" s="38" t="s">
        <v>120</v>
      </c>
      <c r="F456" s="35" t="s">
        <v>2621</v>
      </c>
      <c r="G456" s="36" t="str">
        <f>INDEX(NIST_TO_ISO[ISO/IEC 27001 Control],MATCH(Table17[NIST Subcategory ID],NIST_TO_ISO[Subcategory ID],0))</f>
        <v>A.06.1.2
A.09.1.2
A.09.2.3
A.09.4.1
A.09.4.4</v>
      </c>
      <c r="H456"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456" s="35" t="s">
        <v>374</v>
      </c>
      <c r="J456" s="35" t="s">
        <v>702</v>
      </c>
      <c r="K456" s="38" t="s">
        <v>471</v>
      </c>
      <c r="L456" s="35" t="s">
        <v>706</v>
      </c>
      <c r="M456" s="35" t="s">
        <v>707</v>
      </c>
      <c r="N456" s="37" t="s">
        <v>946</v>
      </c>
      <c r="O456" s="35"/>
    </row>
    <row r="457" spans="1:15" ht="63.75" x14ac:dyDescent="0.25">
      <c r="A457" s="35" t="s">
        <v>406</v>
      </c>
      <c r="B457" s="35" t="s">
        <v>407</v>
      </c>
      <c r="C457" s="35" t="s">
        <v>549</v>
      </c>
      <c r="D457" s="35" t="s">
        <v>550</v>
      </c>
      <c r="E457" s="38" t="s">
        <v>121</v>
      </c>
      <c r="F457" s="35" t="s">
        <v>2622</v>
      </c>
      <c r="G457" s="36" t="str">
        <f>INDEX(NIST_TO_ISO[ISO/IEC 27001 Control],MATCH(Table17[NIST Subcategory ID],NIST_TO_ISO[Subcategory ID],0))</f>
        <v>A.13.1.1
A.13.1.3
A.13.2.1</v>
      </c>
      <c r="H457" s="37" t="str">
        <f>INDEX(NIST_TO_ISO[ISO/IEC 27001 Objective],MATCH(Table17[NIST Subcategory ID],NIST_TO_ISO[Subcategory ID],0))</f>
        <v>Network controls
Segregation in networks
Information transfer policies and procedures</v>
      </c>
      <c r="I457" s="35" t="s">
        <v>374</v>
      </c>
      <c r="J457" s="35" t="s">
        <v>702</v>
      </c>
      <c r="K457" s="38" t="s">
        <v>471</v>
      </c>
      <c r="L457" s="35" t="s">
        <v>706</v>
      </c>
      <c r="M457" s="35" t="s">
        <v>707</v>
      </c>
      <c r="N457" s="37" t="s">
        <v>947</v>
      </c>
      <c r="O457" s="35"/>
    </row>
    <row r="458" spans="1:15" ht="63.75" x14ac:dyDescent="0.25">
      <c r="A458" s="35" t="s">
        <v>406</v>
      </c>
      <c r="B458" s="35" t="s">
        <v>407</v>
      </c>
      <c r="C458" s="35" t="s">
        <v>549</v>
      </c>
      <c r="D458" s="35" t="s">
        <v>550</v>
      </c>
      <c r="E458" s="38" t="s">
        <v>121</v>
      </c>
      <c r="F458" s="35" t="s">
        <v>2622</v>
      </c>
      <c r="G458" s="36" t="str">
        <f>INDEX(NIST_TO_ISO[ISO/IEC 27001 Control],MATCH(Table17[NIST Subcategory ID],NIST_TO_ISO[Subcategory ID],0))</f>
        <v>A.13.1.1
A.13.1.3
A.13.2.1</v>
      </c>
      <c r="H458" s="37" t="str">
        <f>INDEX(NIST_TO_ISO[ISO/IEC 27001 Objective],MATCH(Table17[NIST Subcategory ID],NIST_TO_ISO[Subcategory ID],0))</f>
        <v>Network controls
Segregation in networks
Information transfer policies and procedures</v>
      </c>
      <c r="I458" s="35" t="s">
        <v>374</v>
      </c>
      <c r="J458" s="35" t="s">
        <v>702</v>
      </c>
      <c r="K458" s="38" t="s">
        <v>471</v>
      </c>
      <c r="L458" s="35" t="s">
        <v>706</v>
      </c>
      <c r="M458" s="35" t="s">
        <v>707</v>
      </c>
      <c r="N458" s="37" t="s">
        <v>948</v>
      </c>
      <c r="O458" s="35"/>
    </row>
    <row r="459" spans="1:15" ht="63.75" x14ac:dyDescent="0.25">
      <c r="A459" s="35" t="s">
        <v>406</v>
      </c>
      <c r="B459" s="35" t="s">
        <v>407</v>
      </c>
      <c r="C459" s="35" t="s">
        <v>549</v>
      </c>
      <c r="D459" s="35" t="s">
        <v>550</v>
      </c>
      <c r="E459" s="38" t="s">
        <v>121</v>
      </c>
      <c r="F459" s="35" t="s">
        <v>2622</v>
      </c>
      <c r="G459" s="36" t="str">
        <f>INDEX(NIST_TO_ISO[ISO/IEC 27001 Control],MATCH(Table17[NIST Subcategory ID],NIST_TO_ISO[Subcategory ID],0))</f>
        <v>A.13.1.1
A.13.1.3
A.13.2.1</v>
      </c>
      <c r="H459" s="37" t="str">
        <f>INDEX(NIST_TO_ISO[ISO/IEC 27001 Objective],MATCH(Table17[NIST Subcategory ID],NIST_TO_ISO[Subcategory ID],0))</f>
        <v>Network controls
Segregation in networks
Information transfer policies and procedures</v>
      </c>
      <c r="I459" s="35" t="s">
        <v>374</v>
      </c>
      <c r="J459" s="35" t="s">
        <v>702</v>
      </c>
      <c r="K459" s="38" t="s">
        <v>471</v>
      </c>
      <c r="L459" s="35" t="s">
        <v>706</v>
      </c>
      <c r="M459" s="35" t="s">
        <v>707</v>
      </c>
      <c r="N459" s="37" t="s">
        <v>949</v>
      </c>
      <c r="O459" s="35"/>
    </row>
    <row r="460" spans="1:15" ht="63.75" x14ac:dyDescent="0.25">
      <c r="A460" s="35" t="s">
        <v>406</v>
      </c>
      <c r="B460" s="35" t="s">
        <v>407</v>
      </c>
      <c r="C460" s="35" t="s">
        <v>549</v>
      </c>
      <c r="D460" s="35" t="s">
        <v>550</v>
      </c>
      <c r="E460" s="38" t="s">
        <v>121</v>
      </c>
      <c r="F460" s="35" t="s">
        <v>2622</v>
      </c>
      <c r="G460" s="36" t="str">
        <f>INDEX(NIST_TO_ISO[ISO/IEC 27001 Control],MATCH(Table17[NIST Subcategory ID],NIST_TO_ISO[Subcategory ID],0))</f>
        <v>A.13.1.1
A.13.1.3
A.13.2.1</v>
      </c>
      <c r="H460" s="37" t="str">
        <f>INDEX(NIST_TO_ISO[ISO/IEC 27001 Objective],MATCH(Table17[NIST Subcategory ID],NIST_TO_ISO[Subcategory ID],0))</f>
        <v>Network controls
Segregation in networks
Information transfer policies and procedures</v>
      </c>
      <c r="I460" s="35" t="s">
        <v>374</v>
      </c>
      <c r="J460" s="35" t="s">
        <v>702</v>
      </c>
      <c r="K460" s="38" t="s">
        <v>471</v>
      </c>
      <c r="L460" s="35" t="s">
        <v>706</v>
      </c>
      <c r="M460" s="35" t="s">
        <v>707</v>
      </c>
      <c r="N460" s="37" t="s">
        <v>950</v>
      </c>
      <c r="O460" s="35"/>
    </row>
    <row r="461" spans="1:15" ht="63.75" x14ac:dyDescent="0.25">
      <c r="A461" s="35" t="s">
        <v>406</v>
      </c>
      <c r="B461" s="35" t="s">
        <v>407</v>
      </c>
      <c r="C461" s="35" t="s">
        <v>549</v>
      </c>
      <c r="D461" s="35" t="s">
        <v>550</v>
      </c>
      <c r="E461" s="38" t="s">
        <v>121</v>
      </c>
      <c r="F461" s="35" t="s">
        <v>2622</v>
      </c>
      <c r="G461" s="36" t="str">
        <f>INDEX(NIST_TO_ISO[ISO/IEC 27001 Control],MATCH(Table17[NIST Subcategory ID],NIST_TO_ISO[Subcategory ID],0))</f>
        <v>A.13.1.1
A.13.1.3
A.13.2.1</v>
      </c>
      <c r="H461" s="37" t="str">
        <f>INDEX(NIST_TO_ISO[ISO/IEC 27001 Objective],MATCH(Table17[NIST Subcategory ID],NIST_TO_ISO[Subcategory ID],0))</f>
        <v>Network controls
Segregation in networks
Information transfer policies and procedures</v>
      </c>
      <c r="I461" s="35" t="s">
        <v>374</v>
      </c>
      <c r="J461" s="35" t="s">
        <v>702</v>
      </c>
      <c r="K461" s="38" t="s">
        <v>471</v>
      </c>
      <c r="L461" s="35" t="s">
        <v>706</v>
      </c>
      <c r="M461" s="35" t="s">
        <v>707</v>
      </c>
      <c r="N461" s="37" t="s">
        <v>951</v>
      </c>
      <c r="O461" s="35"/>
    </row>
    <row r="462" spans="1:15" ht="63.75" x14ac:dyDescent="0.25">
      <c r="A462" s="35" t="s">
        <v>406</v>
      </c>
      <c r="B462" s="35" t="s">
        <v>407</v>
      </c>
      <c r="C462" s="35" t="s">
        <v>549</v>
      </c>
      <c r="D462" s="35" t="s">
        <v>550</v>
      </c>
      <c r="E462" s="38" t="s">
        <v>121</v>
      </c>
      <c r="F462" s="35" t="s">
        <v>2622</v>
      </c>
      <c r="G462" s="36" t="str">
        <f>INDEX(NIST_TO_ISO[ISO/IEC 27001 Control],MATCH(Table17[NIST Subcategory ID],NIST_TO_ISO[Subcategory ID],0))</f>
        <v>A.13.1.1
A.13.1.3
A.13.2.1</v>
      </c>
      <c r="H462" s="37" t="str">
        <f>INDEX(NIST_TO_ISO[ISO/IEC 27001 Objective],MATCH(Table17[NIST Subcategory ID],NIST_TO_ISO[Subcategory ID],0))</f>
        <v>Network controls
Segregation in networks
Information transfer policies and procedures</v>
      </c>
      <c r="I462" s="35" t="s">
        <v>374</v>
      </c>
      <c r="J462" s="35" t="s">
        <v>702</v>
      </c>
      <c r="K462" s="38" t="s">
        <v>471</v>
      </c>
      <c r="L462" s="35" t="s">
        <v>706</v>
      </c>
      <c r="M462" s="35" t="s">
        <v>707</v>
      </c>
      <c r="N462" s="37" t="s">
        <v>952</v>
      </c>
      <c r="O462" s="35"/>
    </row>
    <row r="463" spans="1:15" ht="63.75" x14ac:dyDescent="0.25">
      <c r="A463" s="35" t="s">
        <v>406</v>
      </c>
      <c r="B463" s="35" t="s">
        <v>407</v>
      </c>
      <c r="C463" s="35" t="s">
        <v>549</v>
      </c>
      <c r="D463" s="35" t="s">
        <v>550</v>
      </c>
      <c r="E463" s="38" t="s">
        <v>121</v>
      </c>
      <c r="F463" s="35" t="s">
        <v>2622</v>
      </c>
      <c r="G463" s="36" t="str">
        <f>INDEX(NIST_TO_ISO[ISO/IEC 27001 Control],MATCH(Table17[NIST Subcategory ID],NIST_TO_ISO[Subcategory ID],0))</f>
        <v>A.13.1.1
A.13.1.3
A.13.2.1</v>
      </c>
      <c r="H463" s="37" t="str">
        <f>INDEX(NIST_TO_ISO[ISO/IEC 27001 Objective],MATCH(Table17[NIST Subcategory ID],NIST_TO_ISO[Subcategory ID],0))</f>
        <v>Network controls
Segregation in networks
Information transfer policies and procedures</v>
      </c>
      <c r="I463" s="35" t="s">
        <v>374</v>
      </c>
      <c r="J463" s="35" t="s">
        <v>702</v>
      </c>
      <c r="K463" s="38" t="s">
        <v>471</v>
      </c>
      <c r="L463" s="35" t="s">
        <v>706</v>
      </c>
      <c r="M463" s="35" t="s">
        <v>707</v>
      </c>
      <c r="N463" s="37" t="s">
        <v>953</v>
      </c>
      <c r="O463" s="35"/>
    </row>
    <row r="464" spans="1:15" ht="63.75" x14ac:dyDescent="0.25">
      <c r="A464" s="35" t="s">
        <v>406</v>
      </c>
      <c r="B464" s="35" t="s">
        <v>407</v>
      </c>
      <c r="C464" s="35" t="s">
        <v>549</v>
      </c>
      <c r="D464" s="35" t="s">
        <v>550</v>
      </c>
      <c r="E464" s="38" t="s">
        <v>121</v>
      </c>
      <c r="F464" s="35" t="s">
        <v>2622</v>
      </c>
      <c r="G464" s="36" t="str">
        <f>INDEX(NIST_TO_ISO[ISO/IEC 27001 Control],MATCH(Table17[NIST Subcategory ID],NIST_TO_ISO[Subcategory ID],0))</f>
        <v>A.13.1.1
A.13.1.3
A.13.2.1</v>
      </c>
      <c r="H464" s="37" t="str">
        <f>INDEX(NIST_TO_ISO[ISO/IEC 27001 Objective],MATCH(Table17[NIST Subcategory ID],NIST_TO_ISO[Subcategory ID],0))</f>
        <v>Network controls
Segregation in networks
Information transfer policies and procedures</v>
      </c>
      <c r="I464" s="35" t="s">
        <v>374</v>
      </c>
      <c r="J464" s="35" t="s">
        <v>702</v>
      </c>
      <c r="K464" s="38" t="s">
        <v>471</v>
      </c>
      <c r="L464" s="35" t="s">
        <v>706</v>
      </c>
      <c r="M464" s="35" t="s">
        <v>707</v>
      </c>
      <c r="N464" s="37" t="s">
        <v>954</v>
      </c>
      <c r="O464" s="35"/>
    </row>
    <row r="465" spans="1:15" ht="63.75" x14ac:dyDescent="0.25">
      <c r="A465" s="35" t="s">
        <v>406</v>
      </c>
      <c r="B465" s="35" t="s">
        <v>407</v>
      </c>
      <c r="C465" s="35" t="s">
        <v>549</v>
      </c>
      <c r="D465" s="35" t="s">
        <v>550</v>
      </c>
      <c r="E465" s="38" t="s">
        <v>121</v>
      </c>
      <c r="F465" s="35" t="s">
        <v>2622</v>
      </c>
      <c r="G465" s="36" t="str">
        <f>INDEX(NIST_TO_ISO[ISO/IEC 27001 Control],MATCH(Table17[NIST Subcategory ID],NIST_TO_ISO[Subcategory ID],0))</f>
        <v>A.13.1.1
A.13.1.3
A.13.2.1</v>
      </c>
      <c r="H465" s="37" t="str">
        <f>INDEX(NIST_TO_ISO[ISO/IEC 27001 Objective],MATCH(Table17[NIST Subcategory ID],NIST_TO_ISO[Subcategory ID],0))</f>
        <v>Network controls
Segregation in networks
Information transfer policies and procedures</v>
      </c>
      <c r="I465" s="35" t="s">
        <v>374</v>
      </c>
      <c r="J465" s="35" t="s">
        <v>702</v>
      </c>
      <c r="K465" s="38" t="s">
        <v>471</v>
      </c>
      <c r="L465" s="35" t="s">
        <v>706</v>
      </c>
      <c r="M465" s="35" t="s">
        <v>707</v>
      </c>
      <c r="N465" s="37" t="s">
        <v>955</v>
      </c>
      <c r="O465" s="35"/>
    </row>
    <row r="466" spans="1:15" ht="63.75" x14ac:dyDescent="0.25">
      <c r="A466" s="35" t="s">
        <v>406</v>
      </c>
      <c r="B466" s="35" t="s">
        <v>407</v>
      </c>
      <c r="C466" s="35" t="s">
        <v>549</v>
      </c>
      <c r="D466" s="35" t="s">
        <v>550</v>
      </c>
      <c r="E466" s="35" t="s">
        <v>121</v>
      </c>
      <c r="F466" s="35" t="s">
        <v>2622</v>
      </c>
      <c r="G466" s="36" t="str">
        <f>INDEX(NIST_TO_ISO[ISO/IEC 27001 Control],MATCH(Table17[NIST Subcategory ID],NIST_TO_ISO[Subcategory ID],0))</f>
        <v>A.13.1.1
A.13.1.3
A.13.2.1</v>
      </c>
      <c r="H466" s="37" t="str">
        <f>INDEX(NIST_TO_ISO[ISO/IEC 27001 Objective],MATCH(Table17[NIST Subcategory ID],NIST_TO_ISO[Subcategory ID],0))</f>
        <v>Network controls
Segregation in networks
Information transfer policies and procedures</v>
      </c>
      <c r="I466" s="35" t="s">
        <v>374</v>
      </c>
      <c r="J466" s="35" t="s">
        <v>702</v>
      </c>
      <c r="K466" s="38" t="s">
        <v>471</v>
      </c>
      <c r="L466" s="35" t="s">
        <v>710</v>
      </c>
      <c r="M466" s="35" t="s">
        <v>711</v>
      </c>
      <c r="N466" s="37" t="s">
        <v>956</v>
      </c>
      <c r="O466" s="35"/>
    </row>
    <row r="467" spans="1:15" ht="114.75" x14ac:dyDescent="0.25">
      <c r="A467" s="35" t="s">
        <v>406</v>
      </c>
      <c r="B467" s="35" t="s">
        <v>407</v>
      </c>
      <c r="C467" s="35" t="s">
        <v>549</v>
      </c>
      <c r="D467" s="35" t="s">
        <v>550</v>
      </c>
      <c r="E467" s="35" t="s">
        <v>122</v>
      </c>
      <c r="F467" s="35" t="s">
        <v>2623</v>
      </c>
      <c r="G467" s="36" t="str">
        <f>INDEX(NIST_TO_ISO[ISO/IEC 27001 Control],MATCH(Table17[NIST Subcategory ID],NIST_TO_ISO[Subcategory ID],0))</f>
        <v>A.6.1.2 
A.7.1.1 
A.9.1.2 
A.9.2.2 
A.9.2.3 
A.9.2.5 
A.9.2.6 
A.9.4.1 
A.9.4.4</v>
      </c>
      <c r="H467"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467" s="35" t="s">
        <v>374</v>
      </c>
      <c r="J467" s="35" t="s">
        <v>702</v>
      </c>
      <c r="K467" s="38" t="s">
        <v>471</v>
      </c>
      <c r="L467" s="35" t="s">
        <v>706</v>
      </c>
      <c r="M467" s="35" t="s">
        <v>707</v>
      </c>
      <c r="N467" s="37" t="s">
        <v>936</v>
      </c>
      <c r="O467" s="35"/>
    </row>
    <row r="468" spans="1:15" ht="114.75" x14ac:dyDescent="0.25">
      <c r="A468" s="35" t="s">
        <v>406</v>
      </c>
      <c r="B468" s="35" t="s">
        <v>407</v>
      </c>
      <c r="C468" s="35" t="s">
        <v>549</v>
      </c>
      <c r="D468" s="35" t="s">
        <v>550</v>
      </c>
      <c r="E468" s="35" t="s">
        <v>122</v>
      </c>
      <c r="F468" s="35" t="s">
        <v>2623</v>
      </c>
      <c r="G468" s="36" t="str">
        <f>INDEX(NIST_TO_ISO[ISO/IEC 27001 Control],MATCH(Table17[NIST Subcategory ID],NIST_TO_ISO[Subcategory ID],0))</f>
        <v>A.6.1.2 
A.7.1.1 
A.9.1.2 
A.9.2.2 
A.9.2.3 
A.9.2.5 
A.9.2.6 
A.9.4.1 
A.9.4.4</v>
      </c>
      <c r="H468"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468" s="35" t="s">
        <v>374</v>
      </c>
      <c r="J468" s="35" t="s">
        <v>702</v>
      </c>
      <c r="K468" s="38" t="s">
        <v>471</v>
      </c>
      <c r="L468" s="35" t="s">
        <v>706</v>
      </c>
      <c r="M468" s="35" t="s">
        <v>707</v>
      </c>
      <c r="N468" s="37" t="s">
        <v>943</v>
      </c>
      <c r="O468" s="35"/>
    </row>
    <row r="469" spans="1:15" ht="114.75" x14ac:dyDescent="0.25">
      <c r="A469" s="35" t="s">
        <v>406</v>
      </c>
      <c r="B469" s="35" t="s">
        <v>407</v>
      </c>
      <c r="C469" s="35" t="s">
        <v>549</v>
      </c>
      <c r="D469" s="35" t="s">
        <v>550</v>
      </c>
      <c r="E469" s="35" t="s">
        <v>122</v>
      </c>
      <c r="F469" s="35" t="s">
        <v>2623</v>
      </c>
      <c r="G469" s="36" t="str">
        <f>INDEX(NIST_TO_ISO[ISO/IEC 27001 Control],MATCH(Table17[NIST Subcategory ID],NIST_TO_ISO[Subcategory ID],0))</f>
        <v>A.6.1.2 
A.7.1.1 
A.9.1.2 
A.9.2.2 
A.9.2.3 
A.9.2.5 
A.9.2.6 
A.9.4.1 
A.9.4.4</v>
      </c>
      <c r="H469"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469" s="35" t="s">
        <v>374</v>
      </c>
      <c r="J469" s="35" t="s">
        <v>702</v>
      </c>
      <c r="K469" s="38" t="s">
        <v>471</v>
      </c>
      <c r="L469" s="35" t="s">
        <v>706</v>
      </c>
      <c r="M469" s="35" t="s">
        <v>707</v>
      </c>
      <c r="N469" s="37" t="s">
        <v>944</v>
      </c>
      <c r="O469" s="35"/>
    </row>
    <row r="470" spans="1:15" ht="51" x14ac:dyDescent="0.25">
      <c r="A470" s="35" t="s">
        <v>406</v>
      </c>
      <c r="B470" s="35" t="s">
        <v>407</v>
      </c>
      <c r="C470" s="35" t="s">
        <v>492</v>
      </c>
      <c r="D470" s="35" t="s">
        <v>493</v>
      </c>
      <c r="E470" s="35" t="s">
        <v>123</v>
      </c>
      <c r="F470" s="35" t="s">
        <v>2626</v>
      </c>
      <c r="G470" s="36" t="str">
        <f>INDEX(NIST_TO_ISO[ISO/IEC 27001 Control],MATCH(Table17[NIST Subcategory ID],NIST_TO_ISO[Subcategory ID],0))</f>
        <v>7.3
A.07.2.2</v>
      </c>
      <c r="H470" s="37" t="str">
        <f>INDEX(NIST_TO_ISO[ISO/IEC 27001 Objective],MATCH(Table17[NIST Subcategory ID],NIST_TO_ISO[Subcategory ID],0))</f>
        <v>Awareness
Information security awareness, education and training</v>
      </c>
      <c r="I470" s="35" t="s">
        <v>374</v>
      </c>
      <c r="J470" s="35" t="s">
        <v>702</v>
      </c>
      <c r="K470" s="38" t="s">
        <v>471</v>
      </c>
      <c r="L470" s="35" t="s">
        <v>703</v>
      </c>
      <c r="M470" s="38" t="s">
        <v>732</v>
      </c>
      <c r="N470" s="37" t="s">
        <v>957</v>
      </c>
      <c r="O470" s="35"/>
    </row>
    <row r="471" spans="1:15" ht="38.25" x14ac:dyDescent="0.25">
      <c r="A471" s="35" t="s">
        <v>406</v>
      </c>
      <c r="B471" s="35" t="s">
        <v>407</v>
      </c>
      <c r="C471" s="35" t="s">
        <v>492</v>
      </c>
      <c r="D471" s="35" t="s">
        <v>493</v>
      </c>
      <c r="E471" s="35" t="s">
        <v>123</v>
      </c>
      <c r="F471" s="35" t="s">
        <v>2626</v>
      </c>
      <c r="G471" s="36" t="str">
        <f>INDEX(NIST_TO_ISO[ISO/IEC 27001 Control],MATCH(Table17[NIST Subcategory ID],NIST_TO_ISO[Subcategory ID],0))</f>
        <v>7.3
A.07.2.2</v>
      </c>
      <c r="H471" s="37" t="str">
        <f>INDEX(NIST_TO_ISO[ISO/IEC 27001 Objective],MATCH(Table17[NIST Subcategory ID],NIST_TO_ISO[Subcategory ID],0))</f>
        <v>Awareness
Information security awareness, education and training</v>
      </c>
      <c r="I471" s="35" t="s">
        <v>374</v>
      </c>
      <c r="J471" s="35" t="s">
        <v>702</v>
      </c>
      <c r="K471" s="38" t="s">
        <v>471</v>
      </c>
      <c r="L471" s="35" t="s">
        <v>703</v>
      </c>
      <c r="M471" s="38" t="s">
        <v>732</v>
      </c>
      <c r="N471" s="37" t="s">
        <v>958</v>
      </c>
      <c r="O471" s="35"/>
    </row>
    <row r="472" spans="1:15" ht="38.25" x14ac:dyDescent="0.25">
      <c r="A472" s="35" t="s">
        <v>406</v>
      </c>
      <c r="B472" s="35" t="s">
        <v>407</v>
      </c>
      <c r="C472" s="35" t="s">
        <v>492</v>
      </c>
      <c r="D472" s="35" t="s">
        <v>493</v>
      </c>
      <c r="E472" s="35" t="s">
        <v>123</v>
      </c>
      <c r="F472" s="35" t="s">
        <v>2626</v>
      </c>
      <c r="G472" s="36" t="str">
        <f>INDEX(NIST_TO_ISO[ISO/IEC 27001 Control],MATCH(Table17[NIST Subcategory ID],NIST_TO_ISO[Subcategory ID],0))</f>
        <v>7.3
A.07.2.2</v>
      </c>
      <c r="H472" s="37" t="str">
        <f>INDEX(NIST_TO_ISO[ISO/IEC 27001 Objective],MATCH(Table17[NIST Subcategory ID],NIST_TO_ISO[Subcategory ID],0))</f>
        <v>Awareness
Information security awareness, education and training</v>
      </c>
      <c r="I472" s="35" t="s">
        <v>374</v>
      </c>
      <c r="J472" s="35" t="s">
        <v>702</v>
      </c>
      <c r="K472" s="38" t="s">
        <v>471</v>
      </c>
      <c r="L472" s="35" t="s">
        <v>703</v>
      </c>
      <c r="M472" s="38" t="s">
        <v>732</v>
      </c>
      <c r="N472" s="37" t="s">
        <v>959</v>
      </c>
      <c r="O472" s="35"/>
    </row>
    <row r="473" spans="1:15" ht="25.5" x14ac:dyDescent="0.25">
      <c r="A473" s="35" t="s">
        <v>406</v>
      </c>
      <c r="B473" s="35" t="s">
        <v>407</v>
      </c>
      <c r="C473" s="35" t="s">
        <v>492</v>
      </c>
      <c r="D473" s="35" t="s">
        <v>493</v>
      </c>
      <c r="E473" s="35" t="s">
        <v>123</v>
      </c>
      <c r="F473" s="35" t="s">
        <v>2626</v>
      </c>
      <c r="G473" s="36" t="str">
        <f>INDEX(NIST_TO_ISO[ISO/IEC 27001 Control],MATCH(Table17[NIST Subcategory ID],NIST_TO_ISO[Subcategory ID],0))</f>
        <v>7.3
A.07.2.2</v>
      </c>
      <c r="H473" s="37" t="str">
        <f>INDEX(NIST_TO_ISO[ISO/IEC 27001 Objective],MATCH(Table17[NIST Subcategory ID],NIST_TO_ISO[Subcategory ID],0))</f>
        <v>Awareness
Information security awareness, education and training</v>
      </c>
      <c r="I473" s="35" t="s">
        <v>374</v>
      </c>
      <c r="J473" s="35" t="s">
        <v>702</v>
      </c>
      <c r="K473" s="38" t="s">
        <v>471</v>
      </c>
      <c r="L473" s="35" t="s">
        <v>703</v>
      </c>
      <c r="M473" s="38" t="s">
        <v>732</v>
      </c>
      <c r="N473" s="37" t="s">
        <v>960</v>
      </c>
      <c r="O473" s="35"/>
    </row>
    <row r="474" spans="1:15" ht="25.5" x14ac:dyDescent="0.25">
      <c r="A474" s="35" t="s">
        <v>406</v>
      </c>
      <c r="B474" s="35" t="s">
        <v>407</v>
      </c>
      <c r="C474" s="35" t="s">
        <v>492</v>
      </c>
      <c r="D474" s="35" t="s">
        <v>493</v>
      </c>
      <c r="E474" s="35" t="s">
        <v>123</v>
      </c>
      <c r="F474" s="35" t="s">
        <v>2626</v>
      </c>
      <c r="G474" s="36" t="str">
        <f>INDEX(NIST_TO_ISO[ISO/IEC 27001 Control],MATCH(Table17[NIST Subcategory ID],NIST_TO_ISO[Subcategory ID],0))</f>
        <v>7.3
A.07.2.2</v>
      </c>
      <c r="H474" s="37" t="str">
        <f>INDEX(NIST_TO_ISO[ISO/IEC 27001 Objective],MATCH(Table17[NIST Subcategory ID],NIST_TO_ISO[Subcategory ID],0))</f>
        <v>Awareness
Information security awareness, education and training</v>
      </c>
      <c r="I474" s="35" t="s">
        <v>374</v>
      </c>
      <c r="J474" s="35" t="s">
        <v>702</v>
      </c>
      <c r="K474" s="38" t="s">
        <v>471</v>
      </c>
      <c r="L474" s="35" t="s">
        <v>703</v>
      </c>
      <c r="M474" s="38" t="s">
        <v>732</v>
      </c>
      <c r="N474" s="37" t="s">
        <v>961</v>
      </c>
      <c r="O474" s="35"/>
    </row>
    <row r="475" spans="1:15" ht="25.5" x14ac:dyDescent="0.25">
      <c r="A475" s="35" t="s">
        <v>406</v>
      </c>
      <c r="B475" s="35" t="s">
        <v>407</v>
      </c>
      <c r="C475" s="35" t="s">
        <v>492</v>
      </c>
      <c r="D475" s="35" t="s">
        <v>493</v>
      </c>
      <c r="E475" s="35" t="s">
        <v>123</v>
      </c>
      <c r="F475" s="35" t="s">
        <v>2626</v>
      </c>
      <c r="G475" s="36" t="str">
        <f>INDEX(NIST_TO_ISO[ISO/IEC 27001 Control],MATCH(Table17[NIST Subcategory ID],NIST_TO_ISO[Subcategory ID],0))</f>
        <v>7.3
A.07.2.2</v>
      </c>
      <c r="H475" s="37" t="str">
        <f>INDEX(NIST_TO_ISO[ISO/IEC 27001 Objective],MATCH(Table17[NIST Subcategory ID],NIST_TO_ISO[Subcategory ID],0))</f>
        <v>Awareness
Information security awareness, education and training</v>
      </c>
      <c r="I475" s="35" t="s">
        <v>374</v>
      </c>
      <c r="J475" s="35" t="s">
        <v>702</v>
      </c>
      <c r="K475" s="38" t="s">
        <v>471</v>
      </c>
      <c r="L475" s="35" t="s">
        <v>703</v>
      </c>
      <c r="M475" s="38" t="s">
        <v>732</v>
      </c>
      <c r="N475" s="37" t="s">
        <v>962</v>
      </c>
      <c r="O475" s="35"/>
    </row>
    <row r="476" spans="1:15" ht="25.5" x14ac:dyDescent="0.25">
      <c r="A476" s="35" t="s">
        <v>406</v>
      </c>
      <c r="B476" s="35" t="s">
        <v>407</v>
      </c>
      <c r="C476" s="35" t="s">
        <v>492</v>
      </c>
      <c r="D476" s="35" t="s">
        <v>493</v>
      </c>
      <c r="E476" s="35" t="s">
        <v>123</v>
      </c>
      <c r="F476" s="35" t="s">
        <v>2626</v>
      </c>
      <c r="G476" s="36" t="str">
        <f>INDEX(NIST_TO_ISO[ISO/IEC 27001 Control],MATCH(Table17[NIST Subcategory ID],NIST_TO_ISO[Subcategory ID],0))</f>
        <v>7.3
A.07.2.2</v>
      </c>
      <c r="H476" s="37" t="str">
        <f>INDEX(NIST_TO_ISO[ISO/IEC 27001 Objective],MATCH(Table17[NIST Subcategory ID],NIST_TO_ISO[Subcategory ID],0))</f>
        <v>Awareness
Information security awareness, education and training</v>
      </c>
      <c r="I476" s="35" t="s">
        <v>374</v>
      </c>
      <c r="J476" s="35" t="s">
        <v>702</v>
      </c>
      <c r="K476" s="38" t="s">
        <v>471</v>
      </c>
      <c r="L476" s="35" t="s">
        <v>703</v>
      </c>
      <c r="M476" s="38" t="s">
        <v>732</v>
      </c>
      <c r="N476" s="37" t="s">
        <v>963</v>
      </c>
      <c r="O476" s="35"/>
    </row>
    <row r="477" spans="1:15" ht="38.25" x14ac:dyDescent="0.25">
      <c r="A477" s="35" t="s">
        <v>406</v>
      </c>
      <c r="B477" s="35" t="s">
        <v>407</v>
      </c>
      <c r="C477" s="35" t="s">
        <v>492</v>
      </c>
      <c r="D477" s="35" t="s">
        <v>493</v>
      </c>
      <c r="E477" s="35" t="s">
        <v>123</v>
      </c>
      <c r="F477" s="35" t="s">
        <v>2626</v>
      </c>
      <c r="G477" s="36" t="str">
        <f>INDEX(NIST_TO_ISO[ISO/IEC 27001 Control],MATCH(Table17[NIST Subcategory ID],NIST_TO_ISO[Subcategory ID],0))</f>
        <v>7.3
A.07.2.2</v>
      </c>
      <c r="H477" s="37" t="str">
        <f>INDEX(NIST_TO_ISO[ISO/IEC 27001 Objective],MATCH(Table17[NIST Subcategory ID],NIST_TO_ISO[Subcategory ID],0))</f>
        <v>Awareness
Information security awareness, education and training</v>
      </c>
      <c r="I477" s="35" t="s">
        <v>374</v>
      </c>
      <c r="J477" s="35" t="s">
        <v>702</v>
      </c>
      <c r="K477" s="38" t="s">
        <v>471</v>
      </c>
      <c r="L477" s="35" t="s">
        <v>703</v>
      </c>
      <c r="M477" s="38" t="s">
        <v>732</v>
      </c>
      <c r="N477" s="37" t="s">
        <v>964</v>
      </c>
      <c r="O477" s="35"/>
    </row>
    <row r="478" spans="1:15" ht="38.25" x14ac:dyDescent="0.25">
      <c r="A478" s="35" t="s">
        <v>406</v>
      </c>
      <c r="B478" s="35" t="s">
        <v>407</v>
      </c>
      <c r="C478" s="35" t="s">
        <v>492</v>
      </c>
      <c r="D478" s="35" t="s">
        <v>493</v>
      </c>
      <c r="E478" s="35" t="s">
        <v>123</v>
      </c>
      <c r="F478" s="35" t="s">
        <v>2626</v>
      </c>
      <c r="G478" s="36" t="str">
        <f>INDEX(NIST_TO_ISO[ISO/IEC 27001 Control],MATCH(Table17[NIST Subcategory ID],NIST_TO_ISO[Subcategory ID],0))</f>
        <v>7.3
A.07.2.2</v>
      </c>
      <c r="H478" s="37" t="str">
        <f>INDEX(NIST_TO_ISO[ISO/IEC 27001 Objective],MATCH(Table17[NIST Subcategory ID],NIST_TO_ISO[Subcategory ID],0))</f>
        <v>Awareness
Information security awareness, education and training</v>
      </c>
      <c r="I478" s="35" t="s">
        <v>374</v>
      </c>
      <c r="J478" s="35" t="s">
        <v>702</v>
      </c>
      <c r="K478" s="38" t="s">
        <v>471</v>
      </c>
      <c r="L478" s="35" t="s">
        <v>703</v>
      </c>
      <c r="M478" s="38" t="s">
        <v>732</v>
      </c>
      <c r="N478" s="37" t="s">
        <v>965</v>
      </c>
      <c r="O478" s="35"/>
    </row>
    <row r="479" spans="1:15" ht="25.5" x14ac:dyDescent="0.25">
      <c r="A479" s="35" t="s">
        <v>406</v>
      </c>
      <c r="B479" s="35" t="s">
        <v>407</v>
      </c>
      <c r="C479" s="35" t="s">
        <v>492</v>
      </c>
      <c r="D479" s="35" t="s">
        <v>493</v>
      </c>
      <c r="E479" s="35" t="s">
        <v>123</v>
      </c>
      <c r="F479" s="35" t="s">
        <v>2626</v>
      </c>
      <c r="G479" s="36" t="str">
        <f>INDEX(NIST_TO_ISO[ISO/IEC 27001 Control],MATCH(Table17[NIST Subcategory ID],NIST_TO_ISO[Subcategory ID],0))</f>
        <v>7.3
A.07.2.2</v>
      </c>
      <c r="H479" s="37" t="str">
        <f>INDEX(NIST_TO_ISO[ISO/IEC 27001 Objective],MATCH(Table17[NIST Subcategory ID],NIST_TO_ISO[Subcategory ID],0))</f>
        <v>Awareness
Information security awareness, education and training</v>
      </c>
      <c r="I479" s="35" t="s">
        <v>374</v>
      </c>
      <c r="J479" s="35" t="s">
        <v>702</v>
      </c>
      <c r="K479" s="38" t="s">
        <v>471</v>
      </c>
      <c r="L479" s="35" t="s">
        <v>703</v>
      </c>
      <c r="M479" s="38" t="s">
        <v>732</v>
      </c>
      <c r="N479" s="37" t="s">
        <v>966</v>
      </c>
      <c r="O479" s="35"/>
    </row>
    <row r="480" spans="1:15" ht="38.25" x14ac:dyDescent="0.25">
      <c r="A480" s="35" t="s">
        <v>406</v>
      </c>
      <c r="B480" s="35" t="s">
        <v>407</v>
      </c>
      <c r="C480" s="35" t="s">
        <v>492</v>
      </c>
      <c r="D480" s="35" t="s">
        <v>493</v>
      </c>
      <c r="E480" s="38" t="s">
        <v>123</v>
      </c>
      <c r="F480" s="35" t="s">
        <v>2626</v>
      </c>
      <c r="G480" s="36" t="str">
        <f>INDEX(NIST_TO_ISO[ISO/IEC 27001 Control],MATCH(Table17[NIST Subcategory ID],NIST_TO_ISO[Subcategory ID],0))</f>
        <v>7.3
A.07.2.2</v>
      </c>
      <c r="H480" s="37" t="str">
        <f>INDEX(NIST_TO_ISO[ISO/IEC 27001 Objective],MATCH(Table17[NIST Subcategory ID],NIST_TO_ISO[Subcategory ID],0))</f>
        <v>Awareness
Information security awareness, education and training</v>
      </c>
      <c r="I480" s="35" t="s">
        <v>374</v>
      </c>
      <c r="J480" s="35" t="s">
        <v>702</v>
      </c>
      <c r="K480" s="38" t="s">
        <v>471</v>
      </c>
      <c r="L480" s="35" t="s">
        <v>725</v>
      </c>
      <c r="M480" s="35" t="s">
        <v>617</v>
      </c>
      <c r="N480" s="37" t="s">
        <v>967</v>
      </c>
      <c r="O480" s="35"/>
    </row>
    <row r="481" spans="1:15" ht="38.25" x14ac:dyDescent="0.25">
      <c r="A481" s="35" t="s">
        <v>406</v>
      </c>
      <c r="B481" s="35" t="s">
        <v>407</v>
      </c>
      <c r="C481" s="35" t="s">
        <v>492</v>
      </c>
      <c r="D481" s="35" t="s">
        <v>493</v>
      </c>
      <c r="E481" s="35" t="s">
        <v>124</v>
      </c>
      <c r="F481" s="35" t="s">
        <v>2627</v>
      </c>
      <c r="G481" s="36" t="str">
        <f>INDEX(NIST_TO_ISO[ISO/IEC 27001 Control],MATCH(Table17[NIST Subcategory ID],NIST_TO_ISO[Subcategory ID],0))</f>
        <v>A.06.1.1
A.07.2.2</v>
      </c>
      <c r="H481" s="37" t="str">
        <f>INDEX(NIST_TO_ISO[ISO/IEC 27001 Objective],MATCH(Table17[NIST Subcategory ID],NIST_TO_ISO[Subcategory ID],0))</f>
        <v>Information security roles and responsibilities
Information security awareness, education and training</v>
      </c>
      <c r="I481" s="35" t="s">
        <v>374</v>
      </c>
      <c r="J481" s="35" t="s">
        <v>702</v>
      </c>
      <c r="K481" s="38" t="s">
        <v>471</v>
      </c>
      <c r="L481" s="35" t="s">
        <v>703</v>
      </c>
      <c r="M481" s="38" t="s">
        <v>732</v>
      </c>
      <c r="N481" s="37" t="s">
        <v>968</v>
      </c>
      <c r="O481" s="35"/>
    </row>
    <row r="482" spans="1:15" ht="38.25" x14ac:dyDescent="0.25">
      <c r="A482" s="35" t="s">
        <v>406</v>
      </c>
      <c r="B482" s="35" t="s">
        <v>407</v>
      </c>
      <c r="C482" s="35" t="s">
        <v>492</v>
      </c>
      <c r="D482" s="35" t="s">
        <v>493</v>
      </c>
      <c r="E482" s="35" t="s">
        <v>125</v>
      </c>
      <c r="F482" s="35" t="s">
        <v>2628</v>
      </c>
      <c r="G482" s="36" t="str">
        <f>INDEX(NIST_TO_ISO[ISO/IEC 27001 Control],MATCH(Table17[NIST Subcategory ID],NIST_TO_ISO[Subcategory ID],0))</f>
        <v>A.06.1.1
A.07.2.2</v>
      </c>
      <c r="H482" s="37" t="str">
        <f>INDEX(NIST_TO_ISO[ISO/IEC 27001 Objective],MATCH(Table17[NIST Subcategory ID],NIST_TO_ISO[Subcategory ID],0))</f>
        <v>Information security roles and responsibilities
Information security awareness, education and training</v>
      </c>
      <c r="I482" s="35" t="s">
        <v>374</v>
      </c>
      <c r="J482" s="35" t="s">
        <v>702</v>
      </c>
      <c r="K482" s="38" t="s">
        <v>471</v>
      </c>
      <c r="L482" s="35" t="s">
        <v>703</v>
      </c>
      <c r="M482" s="38" t="s">
        <v>732</v>
      </c>
      <c r="N482" s="37" t="s">
        <v>969</v>
      </c>
      <c r="O482" s="35"/>
    </row>
    <row r="483" spans="1:15" ht="38.25" x14ac:dyDescent="0.25">
      <c r="A483" s="35" t="s">
        <v>406</v>
      </c>
      <c r="B483" s="35" t="s">
        <v>407</v>
      </c>
      <c r="C483" s="35" t="s">
        <v>492</v>
      </c>
      <c r="D483" s="35" t="s">
        <v>493</v>
      </c>
      <c r="E483" s="35" t="s">
        <v>125</v>
      </c>
      <c r="F483" s="35" t="s">
        <v>2628</v>
      </c>
      <c r="G483" s="36" t="str">
        <f>INDEX(NIST_TO_ISO[ISO/IEC 27001 Control],MATCH(Table17[NIST Subcategory ID],NIST_TO_ISO[Subcategory ID],0))</f>
        <v>A.06.1.1
A.07.2.2</v>
      </c>
      <c r="H483" s="37" t="str">
        <f>INDEX(NIST_TO_ISO[ISO/IEC 27001 Objective],MATCH(Table17[NIST Subcategory ID],NIST_TO_ISO[Subcategory ID],0))</f>
        <v>Information security roles and responsibilities
Information security awareness, education and training</v>
      </c>
      <c r="I483" s="35" t="s">
        <v>374</v>
      </c>
      <c r="J483" s="35" t="s">
        <v>702</v>
      </c>
      <c r="K483" s="38" t="s">
        <v>471</v>
      </c>
      <c r="L483" s="35" t="s">
        <v>703</v>
      </c>
      <c r="M483" s="38" t="s">
        <v>732</v>
      </c>
      <c r="N483" s="37" t="s">
        <v>970</v>
      </c>
      <c r="O483" s="35"/>
    </row>
    <row r="484" spans="1:15" ht="38.25" x14ac:dyDescent="0.25">
      <c r="A484" s="35" t="s">
        <v>406</v>
      </c>
      <c r="B484" s="35" t="s">
        <v>407</v>
      </c>
      <c r="C484" s="35" t="s">
        <v>492</v>
      </c>
      <c r="D484" s="35" t="s">
        <v>493</v>
      </c>
      <c r="E484" s="35" t="s">
        <v>126</v>
      </c>
      <c r="F484" s="35" t="s">
        <v>2629</v>
      </c>
      <c r="G484" s="36" t="str">
        <f>INDEX(NIST_TO_ISO[ISO/IEC 27001 Control],MATCH(Table17[NIST Subcategory ID],NIST_TO_ISO[Subcategory ID],0))</f>
        <v>A.06.1.1
A.07.2.2</v>
      </c>
      <c r="H484" s="37" t="str">
        <f>INDEX(NIST_TO_ISO[ISO/IEC 27001 Objective],MATCH(Table17[NIST Subcategory ID],NIST_TO_ISO[Subcategory ID],0))</f>
        <v>Information security roles and responsibilities
Information security awareness, education and training</v>
      </c>
      <c r="I484" s="35" t="s">
        <v>374</v>
      </c>
      <c r="J484" s="35" t="s">
        <v>702</v>
      </c>
      <c r="K484" s="38" t="s">
        <v>471</v>
      </c>
      <c r="L484" s="35" t="s">
        <v>703</v>
      </c>
      <c r="M484" s="38" t="s">
        <v>732</v>
      </c>
      <c r="N484" s="37" t="s">
        <v>971</v>
      </c>
      <c r="O484" s="35"/>
    </row>
    <row r="485" spans="1:15" ht="25.5" x14ac:dyDescent="0.25">
      <c r="A485" s="35" t="s">
        <v>406</v>
      </c>
      <c r="B485" s="35" t="s">
        <v>407</v>
      </c>
      <c r="C485" s="35" t="s">
        <v>492</v>
      </c>
      <c r="D485" s="35" t="s">
        <v>493</v>
      </c>
      <c r="E485" s="35" t="s">
        <v>126</v>
      </c>
      <c r="F485" s="35" t="s">
        <v>2629</v>
      </c>
      <c r="G485" s="36" t="str">
        <f>INDEX(NIST_TO_ISO[ISO/IEC 27001 Control],MATCH(Table17[NIST Subcategory ID],NIST_TO_ISO[Subcategory ID],0))</f>
        <v>A.06.1.1
A.07.2.2</v>
      </c>
      <c r="H485" s="37" t="str">
        <f>INDEX(NIST_TO_ISO[ISO/IEC 27001 Objective],MATCH(Table17[NIST Subcategory ID],NIST_TO_ISO[Subcategory ID],0))</f>
        <v>Information security roles and responsibilities
Information security awareness, education and training</v>
      </c>
      <c r="I485" s="35" t="s">
        <v>374</v>
      </c>
      <c r="J485" s="35" t="s">
        <v>702</v>
      </c>
      <c r="K485" s="38" t="s">
        <v>471</v>
      </c>
      <c r="L485" s="35" t="s">
        <v>703</v>
      </c>
      <c r="M485" s="38" t="s">
        <v>732</v>
      </c>
      <c r="N485" s="37" t="s">
        <v>972</v>
      </c>
      <c r="O485" s="35"/>
    </row>
    <row r="486" spans="1:15" ht="38.25" x14ac:dyDescent="0.25">
      <c r="A486" s="35" t="s">
        <v>406</v>
      </c>
      <c r="B486" s="35" t="s">
        <v>407</v>
      </c>
      <c r="C486" s="35" t="s">
        <v>492</v>
      </c>
      <c r="D486" s="35" t="s">
        <v>493</v>
      </c>
      <c r="E486" s="35" t="s">
        <v>127</v>
      </c>
      <c r="F486" s="35" t="s">
        <v>2630</v>
      </c>
      <c r="G486" s="36" t="str">
        <f>INDEX(NIST_TO_ISO[ISO/IEC 27001 Control],MATCH(Table17[NIST Subcategory ID],NIST_TO_ISO[Subcategory ID],0))</f>
        <v>A.06.1.1
A.07.2.2</v>
      </c>
      <c r="H486" s="37" t="str">
        <f>INDEX(NIST_TO_ISO[ISO/IEC 27001 Objective],MATCH(Table17[NIST Subcategory ID],NIST_TO_ISO[Subcategory ID],0))</f>
        <v>Information security roles and responsibilities
Information security awareness, education and training</v>
      </c>
      <c r="I486" s="35" t="s">
        <v>374</v>
      </c>
      <c r="J486" s="35" t="s">
        <v>702</v>
      </c>
      <c r="K486" s="38" t="s">
        <v>471</v>
      </c>
      <c r="L486" s="35" t="s">
        <v>703</v>
      </c>
      <c r="M486" s="38" t="s">
        <v>730</v>
      </c>
      <c r="N486" s="37" t="s">
        <v>973</v>
      </c>
      <c r="O486" s="35"/>
    </row>
    <row r="487" spans="1:15" ht="38.25" x14ac:dyDescent="0.25">
      <c r="A487" s="35" t="s">
        <v>406</v>
      </c>
      <c r="B487" s="35" t="s">
        <v>407</v>
      </c>
      <c r="C487" s="35" t="s">
        <v>492</v>
      </c>
      <c r="D487" s="35" t="s">
        <v>493</v>
      </c>
      <c r="E487" s="35" t="s">
        <v>127</v>
      </c>
      <c r="F487" s="35" t="s">
        <v>2630</v>
      </c>
      <c r="G487" s="36" t="str">
        <f>INDEX(NIST_TO_ISO[ISO/IEC 27001 Control],MATCH(Table17[NIST Subcategory ID],NIST_TO_ISO[Subcategory ID],0))</f>
        <v>A.06.1.1
A.07.2.2</v>
      </c>
      <c r="H487" s="37" t="str">
        <f>INDEX(NIST_TO_ISO[ISO/IEC 27001 Objective],MATCH(Table17[NIST Subcategory ID],NIST_TO_ISO[Subcategory ID],0))</f>
        <v>Information security roles and responsibilities
Information security awareness, education and training</v>
      </c>
      <c r="I487" s="35" t="s">
        <v>374</v>
      </c>
      <c r="J487" s="35" t="s">
        <v>702</v>
      </c>
      <c r="K487" s="38" t="s">
        <v>471</v>
      </c>
      <c r="L487" s="35" t="s">
        <v>703</v>
      </c>
      <c r="M487" s="38" t="s">
        <v>730</v>
      </c>
      <c r="N487" s="37" t="s">
        <v>974</v>
      </c>
      <c r="O487" s="35"/>
    </row>
    <row r="488" spans="1:15" ht="38.25" x14ac:dyDescent="0.25">
      <c r="A488" s="35" t="s">
        <v>406</v>
      </c>
      <c r="B488" s="35" t="s">
        <v>407</v>
      </c>
      <c r="C488" s="35" t="s">
        <v>492</v>
      </c>
      <c r="D488" s="35" t="s">
        <v>493</v>
      </c>
      <c r="E488" s="35" t="s">
        <v>127</v>
      </c>
      <c r="F488" s="35" t="s">
        <v>2630</v>
      </c>
      <c r="G488" s="36" t="str">
        <f>INDEX(NIST_TO_ISO[ISO/IEC 27001 Control],MATCH(Table17[NIST Subcategory ID],NIST_TO_ISO[Subcategory ID],0))</f>
        <v>A.06.1.1
A.07.2.2</v>
      </c>
      <c r="H488" s="37" t="str">
        <f>INDEX(NIST_TO_ISO[ISO/IEC 27001 Objective],MATCH(Table17[NIST Subcategory ID],NIST_TO_ISO[Subcategory ID],0))</f>
        <v>Information security roles and responsibilities
Information security awareness, education and training</v>
      </c>
      <c r="I488" s="35" t="s">
        <v>374</v>
      </c>
      <c r="J488" s="35" t="s">
        <v>702</v>
      </c>
      <c r="K488" s="38" t="s">
        <v>471</v>
      </c>
      <c r="L488" s="35" t="s">
        <v>703</v>
      </c>
      <c r="M488" s="38" t="s">
        <v>732</v>
      </c>
      <c r="N488" s="37" t="s">
        <v>975</v>
      </c>
      <c r="O488" s="35"/>
    </row>
    <row r="489" spans="1:15" ht="51" x14ac:dyDescent="0.25">
      <c r="A489" s="35" t="s">
        <v>406</v>
      </c>
      <c r="B489" s="35" t="s">
        <v>407</v>
      </c>
      <c r="C489" s="35" t="s">
        <v>408</v>
      </c>
      <c r="D489" s="35" t="s">
        <v>409</v>
      </c>
      <c r="E489" s="38" t="s">
        <v>128</v>
      </c>
      <c r="F489" s="35" t="s">
        <v>2418</v>
      </c>
      <c r="G489" s="36" t="str">
        <f>INDEX(NIST_TO_ISO[ISO/IEC 27001 Control],MATCH(Table17[NIST Subcategory ID],NIST_TO_ISO[Subcategory ID],0))</f>
        <v>7.5.3
A.08.2.3
A.10.1.1
A.08.18.1.4</v>
      </c>
      <c r="H489" s="37" t="str">
        <f>INDEX(NIST_TO_ISO[ISO/IEC 27001 Objective],MATCH(Table17[NIST Subcategory ID],NIST_TO_ISO[Subcategory ID],0))</f>
        <v>Control of documented information
Handling of assets
Policy on the use of cryptographic controls
Privacy and protection of personally identifiable information</v>
      </c>
      <c r="I489" s="35" t="s">
        <v>374</v>
      </c>
      <c r="J489" s="35" t="s">
        <v>702</v>
      </c>
      <c r="K489" s="38" t="s">
        <v>471</v>
      </c>
      <c r="L489" s="35" t="s">
        <v>706</v>
      </c>
      <c r="M489" s="35" t="s">
        <v>707</v>
      </c>
      <c r="N489" s="37" t="s">
        <v>976</v>
      </c>
      <c r="O489" s="35"/>
    </row>
    <row r="490" spans="1:15" ht="51" x14ac:dyDescent="0.25">
      <c r="A490" s="35" t="s">
        <v>406</v>
      </c>
      <c r="B490" s="35" t="s">
        <v>407</v>
      </c>
      <c r="C490" s="35" t="s">
        <v>408</v>
      </c>
      <c r="D490" s="35" t="s">
        <v>409</v>
      </c>
      <c r="E490" s="38" t="s">
        <v>128</v>
      </c>
      <c r="F490" s="35" t="s">
        <v>2418</v>
      </c>
      <c r="G490" s="36" t="str">
        <f>INDEX(NIST_TO_ISO[ISO/IEC 27001 Control],MATCH(Table17[NIST Subcategory ID],NIST_TO_ISO[Subcategory ID],0))</f>
        <v>7.5.3
A.08.2.3
A.10.1.1
A.08.18.1.4</v>
      </c>
      <c r="H490" s="37" t="str">
        <f>INDEX(NIST_TO_ISO[ISO/IEC 27001 Objective],MATCH(Table17[NIST Subcategory ID],NIST_TO_ISO[Subcategory ID],0))</f>
        <v>Control of documented information
Handling of assets
Policy on the use of cryptographic controls
Privacy and protection of personally identifiable information</v>
      </c>
      <c r="I490" s="35" t="s">
        <v>374</v>
      </c>
      <c r="J490" s="35" t="s">
        <v>702</v>
      </c>
      <c r="K490" s="38" t="s">
        <v>471</v>
      </c>
      <c r="L490" s="35" t="s">
        <v>703</v>
      </c>
      <c r="M490" s="35" t="s">
        <v>398</v>
      </c>
      <c r="N490" s="37" t="s">
        <v>977</v>
      </c>
      <c r="O490" s="35"/>
    </row>
    <row r="491" spans="1:15" ht="51" x14ac:dyDescent="0.25">
      <c r="A491" s="35" t="s">
        <v>406</v>
      </c>
      <c r="B491" s="35" t="s">
        <v>407</v>
      </c>
      <c r="C491" s="35" t="s">
        <v>408</v>
      </c>
      <c r="D491" s="35" t="s">
        <v>409</v>
      </c>
      <c r="E491" s="38" t="s">
        <v>128</v>
      </c>
      <c r="F491" s="35" t="s">
        <v>2418</v>
      </c>
      <c r="G491" s="36" t="str">
        <f>INDEX(NIST_TO_ISO[ISO/IEC 27001 Control],MATCH(Table17[NIST Subcategory ID],NIST_TO_ISO[Subcategory ID],0))</f>
        <v>7.5.3
A.08.2.3
A.10.1.1
A.08.18.1.4</v>
      </c>
      <c r="H491" s="37" t="str">
        <f>INDEX(NIST_TO_ISO[ISO/IEC 27001 Objective],MATCH(Table17[NIST Subcategory ID],NIST_TO_ISO[Subcategory ID],0))</f>
        <v>Control of documented information
Handling of assets
Policy on the use of cryptographic controls
Privacy and protection of personally identifiable information</v>
      </c>
      <c r="I491" s="35" t="s">
        <v>374</v>
      </c>
      <c r="J491" s="35" t="s">
        <v>702</v>
      </c>
      <c r="K491" s="38" t="s">
        <v>471</v>
      </c>
      <c r="L491" s="35" t="s">
        <v>706</v>
      </c>
      <c r="M491" s="35" t="s">
        <v>870</v>
      </c>
      <c r="N491" s="37" t="s">
        <v>978</v>
      </c>
      <c r="O491" s="35"/>
    </row>
    <row r="492" spans="1:15" ht="51" x14ac:dyDescent="0.25">
      <c r="A492" s="35" t="s">
        <v>406</v>
      </c>
      <c r="B492" s="35" t="s">
        <v>407</v>
      </c>
      <c r="C492" s="35" t="s">
        <v>408</v>
      </c>
      <c r="D492" s="35" t="s">
        <v>409</v>
      </c>
      <c r="E492" s="38" t="s">
        <v>128</v>
      </c>
      <c r="F492" s="35" t="s">
        <v>2418</v>
      </c>
      <c r="G492" s="36" t="str">
        <f>INDEX(NIST_TO_ISO[ISO/IEC 27001 Control],MATCH(Table17[NIST Subcategory ID],NIST_TO_ISO[Subcategory ID],0))</f>
        <v>7.5.3
A.08.2.3
A.10.1.1
A.08.18.1.4</v>
      </c>
      <c r="H492" s="37" t="str">
        <f>INDEX(NIST_TO_ISO[ISO/IEC 27001 Objective],MATCH(Table17[NIST Subcategory ID],NIST_TO_ISO[Subcategory ID],0))</f>
        <v>Control of documented information
Handling of assets
Policy on the use of cryptographic controls
Privacy and protection of personally identifiable information</v>
      </c>
      <c r="I492" s="35" t="s">
        <v>374</v>
      </c>
      <c r="J492" s="35" t="s">
        <v>702</v>
      </c>
      <c r="K492" s="38" t="s">
        <v>471</v>
      </c>
      <c r="L492" s="35" t="s">
        <v>706</v>
      </c>
      <c r="M492" s="35" t="s">
        <v>707</v>
      </c>
      <c r="N492" s="37" t="s">
        <v>979</v>
      </c>
      <c r="O492" s="35"/>
    </row>
    <row r="493" spans="1:15" ht="51" x14ac:dyDescent="0.25">
      <c r="A493" s="35" t="s">
        <v>406</v>
      </c>
      <c r="B493" s="35" t="s">
        <v>407</v>
      </c>
      <c r="C493" s="35" t="s">
        <v>408</v>
      </c>
      <c r="D493" s="35" t="s">
        <v>409</v>
      </c>
      <c r="E493" s="38" t="s">
        <v>128</v>
      </c>
      <c r="F493" s="35" t="s">
        <v>2418</v>
      </c>
      <c r="G493" s="36" t="str">
        <f>INDEX(NIST_TO_ISO[ISO/IEC 27001 Control],MATCH(Table17[NIST Subcategory ID],NIST_TO_ISO[Subcategory ID],0))</f>
        <v>7.5.3
A.08.2.3
A.10.1.1
A.08.18.1.4</v>
      </c>
      <c r="H493" s="37" t="str">
        <f>INDEX(NIST_TO_ISO[ISO/IEC 27001 Objective],MATCH(Table17[NIST Subcategory ID],NIST_TO_ISO[Subcategory ID],0))</f>
        <v>Control of documented information
Handling of assets
Policy on the use of cryptographic controls
Privacy and protection of personally identifiable information</v>
      </c>
      <c r="I493" s="35" t="s">
        <v>374</v>
      </c>
      <c r="J493" s="35" t="s">
        <v>702</v>
      </c>
      <c r="K493" s="38" t="s">
        <v>471</v>
      </c>
      <c r="L493" s="35" t="s">
        <v>706</v>
      </c>
      <c r="M493" s="35" t="s">
        <v>707</v>
      </c>
      <c r="N493" s="37" t="s">
        <v>980</v>
      </c>
      <c r="O493" s="35"/>
    </row>
    <row r="494" spans="1:15" ht="51" x14ac:dyDescent="0.25">
      <c r="A494" s="35" t="s">
        <v>406</v>
      </c>
      <c r="B494" s="35" t="s">
        <v>407</v>
      </c>
      <c r="C494" s="35" t="s">
        <v>408</v>
      </c>
      <c r="D494" s="35" t="s">
        <v>409</v>
      </c>
      <c r="E494" s="38" t="s">
        <v>128</v>
      </c>
      <c r="F494" s="35" t="s">
        <v>2418</v>
      </c>
      <c r="G494" s="36" t="str">
        <f>INDEX(NIST_TO_ISO[ISO/IEC 27001 Control],MATCH(Table17[NIST Subcategory ID],NIST_TO_ISO[Subcategory ID],0))</f>
        <v>7.5.3
A.08.2.3
A.10.1.1
A.08.18.1.4</v>
      </c>
      <c r="H494" s="37" t="str">
        <f>INDEX(NIST_TO_ISO[ISO/IEC 27001 Objective],MATCH(Table17[NIST Subcategory ID],NIST_TO_ISO[Subcategory ID],0))</f>
        <v>Control of documented information
Handling of assets
Policy on the use of cryptographic controls
Privacy and protection of personally identifiable information</v>
      </c>
      <c r="I494" s="35" t="s">
        <v>374</v>
      </c>
      <c r="J494" s="35" t="s">
        <v>702</v>
      </c>
      <c r="K494" s="38" t="s">
        <v>471</v>
      </c>
      <c r="L494" s="35" t="s">
        <v>706</v>
      </c>
      <c r="M494" s="35" t="s">
        <v>870</v>
      </c>
      <c r="N494" s="37" t="s">
        <v>981</v>
      </c>
      <c r="O494" s="35"/>
    </row>
    <row r="495" spans="1:15" ht="51" x14ac:dyDescent="0.25">
      <c r="A495" s="35" t="s">
        <v>406</v>
      </c>
      <c r="B495" s="35" t="s">
        <v>407</v>
      </c>
      <c r="C495" s="35" t="s">
        <v>408</v>
      </c>
      <c r="D495" s="35" t="s">
        <v>409</v>
      </c>
      <c r="E495" s="38" t="s">
        <v>128</v>
      </c>
      <c r="F495" s="35" t="s">
        <v>2418</v>
      </c>
      <c r="G495" s="36" t="str">
        <f>INDEX(NIST_TO_ISO[ISO/IEC 27001 Control],MATCH(Table17[NIST Subcategory ID],NIST_TO_ISO[Subcategory ID],0))</f>
        <v>7.5.3
A.08.2.3
A.10.1.1
A.08.18.1.4</v>
      </c>
      <c r="H495" s="37" t="str">
        <f>INDEX(NIST_TO_ISO[ISO/IEC 27001 Objective],MATCH(Table17[NIST Subcategory ID],NIST_TO_ISO[Subcategory ID],0))</f>
        <v>Control of documented information
Handling of assets
Policy on the use of cryptographic controls
Privacy and protection of personally identifiable information</v>
      </c>
      <c r="I495" s="35" t="s">
        <v>374</v>
      </c>
      <c r="J495" s="35" t="s">
        <v>702</v>
      </c>
      <c r="K495" s="38" t="s">
        <v>471</v>
      </c>
      <c r="L495" s="35" t="s">
        <v>706</v>
      </c>
      <c r="M495" s="35" t="s">
        <v>707</v>
      </c>
      <c r="N495" s="37" t="s">
        <v>982</v>
      </c>
      <c r="O495" s="35"/>
    </row>
    <row r="496" spans="1:15" ht="51" x14ac:dyDescent="0.25">
      <c r="A496" s="35" t="s">
        <v>406</v>
      </c>
      <c r="B496" s="35" t="s">
        <v>407</v>
      </c>
      <c r="C496" s="35" t="s">
        <v>408</v>
      </c>
      <c r="D496" s="35" t="s">
        <v>409</v>
      </c>
      <c r="E496" s="35" t="s">
        <v>128</v>
      </c>
      <c r="F496" s="35" t="s">
        <v>2418</v>
      </c>
      <c r="G496" s="36" t="str">
        <f>INDEX(NIST_TO_ISO[ISO/IEC 27001 Control],MATCH(Table17[NIST Subcategory ID],NIST_TO_ISO[Subcategory ID],0))</f>
        <v>7.5.3
A.08.2.3
A.10.1.1
A.08.18.1.4</v>
      </c>
      <c r="H496" s="37" t="str">
        <f>INDEX(NIST_TO_ISO[ISO/IEC 27001 Objective],MATCH(Table17[NIST Subcategory ID],NIST_TO_ISO[Subcategory ID],0))</f>
        <v>Control of documented information
Handling of assets
Policy on the use of cryptographic controls
Privacy and protection of personally identifiable information</v>
      </c>
      <c r="I496" s="35" t="s">
        <v>374</v>
      </c>
      <c r="J496" s="35" t="s">
        <v>702</v>
      </c>
      <c r="K496" s="38" t="s">
        <v>471</v>
      </c>
      <c r="L496" s="35" t="s">
        <v>710</v>
      </c>
      <c r="M496" s="35" t="s">
        <v>718</v>
      </c>
      <c r="N496" s="37" t="s">
        <v>983</v>
      </c>
      <c r="O496" s="35"/>
    </row>
    <row r="497" spans="1:15" ht="114.75" x14ac:dyDescent="0.25">
      <c r="A497" s="35" t="s">
        <v>406</v>
      </c>
      <c r="B497" s="35" t="s">
        <v>407</v>
      </c>
      <c r="C497" s="35" t="s">
        <v>408</v>
      </c>
      <c r="D497" s="35" t="s">
        <v>409</v>
      </c>
      <c r="E497" s="38" t="s">
        <v>129</v>
      </c>
      <c r="F497" s="35" t="s">
        <v>2419</v>
      </c>
      <c r="G497" s="36" t="str">
        <f>INDEX(NIST_TO_ISO[ISO/IEC 27001 Control],MATCH(Table17[NIST Subcategory ID],NIST_TO_ISO[Subcategory ID],0))</f>
        <v>7.5.3
A.08.2.3
A.10.1.1
A.13.1.1
A.13.2.1
A.13.2.3
A.14.1.2
A.14.1.3
A.18.1.4</v>
      </c>
      <c r="H497"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497" s="35" t="s">
        <v>374</v>
      </c>
      <c r="J497" s="35" t="s">
        <v>702</v>
      </c>
      <c r="K497" s="38" t="s">
        <v>471</v>
      </c>
      <c r="L497" s="35" t="s">
        <v>706</v>
      </c>
      <c r="M497" s="35" t="s">
        <v>707</v>
      </c>
      <c r="N497" s="37" t="s">
        <v>984</v>
      </c>
      <c r="O497" s="35"/>
    </row>
    <row r="498" spans="1:15" ht="114.75" x14ac:dyDescent="0.25">
      <c r="A498" s="35" t="s">
        <v>406</v>
      </c>
      <c r="B498" s="35" t="s">
        <v>407</v>
      </c>
      <c r="C498" s="35" t="s">
        <v>408</v>
      </c>
      <c r="D498" s="35" t="s">
        <v>409</v>
      </c>
      <c r="E498" s="38" t="s">
        <v>129</v>
      </c>
      <c r="F498" s="35" t="s">
        <v>2419</v>
      </c>
      <c r="G498" s="36" t="str">
        <f>INDEX(NIST_TO_ISO[ISO/IEC 27001 Control],MATCH(Table17[NIST Subcategory ID],NIST_TO_ISO[Subcategory ID],0))</f>
        <v>7.5.3
A.08.2.3
A.10.1.1
A.13.1.1
A.13.2.1
A.13.2.3
A.14.1.2
A.14.1.3
A.18.1.4</v>
      </c>
      <c r="H498"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498" s="35" t="s">
        <v>374</v>
      </c>
      <c r="J498" s="35" t="s">
        <v>702</v>
      </c>
      <c r="K498" s="38" t="s">
        <v>471</v>
      </c>
      <c r="L498" s="35" t="s">
        <v>706</v>
      </c>
      <c r="M498" s="35" t="s">
        <v>707</v>
      </c>
      <c r="N498" s="37" t="s">
        <v>985</v>
      </c>
      <c r="O498" s="35"/>
    </row>
    <row r="499" spans="1:15" ht="114.75" x14ac:dyDescent="0.25">
      <c r="A499" s="35" t="s">
        <v>406</v>
      </c>
      <c r="B499" s="35" t="s">
        <v>407</v>
      </c>
      <c r="C499" s="35" t="s">
        <v>408</v>
      </c>
      <c r="D499" s="35" t="s">
        <v>409</v>
      </c>
      <c r="E499" s="38" t="s">
        <v>129</v>
      </c>
      <c r="F499" s="35" t="s">
        <v>2419</v>
      </c>
      <c r="G499" s="36" t="str">
        <f>INDEX(NIST_TO_ISO[ISO/IEC 27001 Control],MATCH(Table17[NIST Subcategory ID],NIST_TO_ISO[Subcategory ID],0))</f>
        <v>7.5.3
A.08.2.3
A.10.1.1
A.13.1.1
A.13.2.1
A.13.2.3
A.14.1.2
A.14.1.3
A.18.1.4</v>
      </c>
      <c r="H499"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499" s="35" t="s">
        <v>374</v>
      </c>
      <c r="J499" s="35" t="s">
        <v>702</v>
      </c>
      <c r="K499" s="38" t="s">
        <v>471</v>
      </c>
      <c r="L499" s="35" t="s">
        <v>706</v>
      </c>
      <c r="M499" s="35" t="s">
        <v>707</v>
      </c>
      <c r="N499" s="37" t="s">
        <v>986</v>
      </c>
      <c r="O499" s="35"/>
    </row>
    <row r="500" spans="1:15" ht="114.75" x14ac:dyDescent="0.25">
      <c r="A500" s="35" t="s">
        <v>406</v>
      </c>
      <c r="B500" s="35" t="s">
        <v>407</v>
      </c>
      <c r="C500" s="35" t="s">
        <v>408</v>
      </c>
      <c r="D500" s="35" t="s">
        <v>409</v>
      </c>
      <c r="E500" s="38" t="s">
        <v>129</v>
      </c>
      <c r="F500" s="35" t="s">
        <v>2419</v>
      </c>
      <c r="G500" s="36" t="str">
        <f>INDEX(NIST_TO_ISO[ISO/IEC 27001 Control],MATCH(Table17[NIST Subcategory ID],NIST_TO_ISO[Subcategory ID],0))</f>
        <v>7.5.3
A.08.2.3
A.10.1.1
A.13.1.1
A.13.2.1
A.13.2.3
A.14.1.2
A.14.1.3
A.18.1.4</v>
      </c>
      <c r="H500"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500" s="35" t="s">
        <v>374</v>
      </c>
      <c r="J500" s="35" t="s">
        <v>702</v>
      </c>
      <c r="K500" s="38" t="s">
        <v>471</v>
      </c>
      <c r="L500" s="35" t="s">
        <v>706</v>
      </c>
      <c r="M500" s="35" t="s">
        <v>707</v>
      </c>
      <c r="N500" s="37" t="s">
        <v>987</v>
      </c>
      <c r="O500" s="35"/>
    </row>
    <row r="501" spans="1:15" ht="114.75" x14ac:dyDescent="0.25">
      <c r="A501" s="35" t="s">
        <v>406</v>
      </c>
      <c r="B501" s="35" t="s">
        <v>407</v>
      </c>
      <c r="C501" s="35" t="s">
        <v>408</v>
      </c>
      <c r="D501" s="35" t="s">
        <v>409</v>
      </c>
      <c r="E501" s="38" t="s">
        <v>129</v>
      </c>
      <c r="F501" s="35" t="s">
        <v>2419</v>
      </c>
      <c r="G501" s="36" t="str">
        <f>INDEX(NIST_TO_ISO[ISO/IEC 27001 Control],MATCH(Table17[NIST Subcategory ID],NIST_TO_ISO[Subcategory ID],0))</f>
        <v>7.5.3
A.08.2.3
A.10.1.1
A.13.1.1
A.13.2.1
A.13.2.3
A.14.1.2
A.14.1.3
A.18.1.4</v>
      </c>
      <c r="H501"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501" s="35" t="s">
        <v>374</v>
      </c>
      <c r="J501" s="35" t="s">
        <v>702</v>
      </c>
      <c r="K501" s="38" t="s">
        <v>471</v>
      </c>
      <c r="L501" s="35" t="s">
        <v>706</v>
      </c>
      <c r="M501" s="35" t="s">
        <v>707</v>
      </c>
      <c r="N501" s="37" t="s">
        <v>988</v>
      </c>
      <c r="O501" s="35"/>
    </row>
    <row r="502" spans="1:15" ht="76.5" x14ac:dyDescent="0.25">
      <c r="A502" s="35" t="s">
        <v>406</v>
      </c>
      <c r="B502" s="35" t="s">
        <v>407</v>
      </c>
      <c r="C502" s="35" t="s">
        <v>408</v>
      </c>
      <c r="D502" s="35" t="s">
        <v>409</v>
      </c>
      <c r="E502" s="35" t="s">
        <v>130</v>
      </c>
      <c r="F502" s="35" t="s">
        <v>2632</v>
      </c>
      <c r="G502" s="36" t="str">
        <f>INDEX(NIST_TO_ISO[ISO/IEC 27001 Control],MATCH(Table17[NIST Subcategory ID],NIST_TO_ISO[Subcategory ID],0))</f>
        <v>7.5.3
A.08.2.3
A.08.3.1
A.08.3.2
A.08.3.3
A.11.2.7</v>
      </c>
      <c r="H502" s="37" t="str">
        <f>INDEX(NIST_TO_ISO[ISO/IEC 27001 Objective],MATCH(Table17[NIST Subcategory ID],NIST_TO_ISO[Subcategory ID],0))</f>
        <v>Control of documented information
Handling of assets
Management of removable media
Disposal of media
Physical media transfer
Secure disposal or re-use of equipment</v>
      </c>
      <c r="I502" s="35" t="s">
        <v>374</v>
      </c>
      <c r="J502" s="35" t="s">
        <v>702</v>
      </c>
      <c r="K502" s="38" t="s">
        <v>471</v>
      </c>
      <c r="L502" s="35" t="s">
        <v>703</v>
      </c>
      <c r="M502" s="38" t="s">
        <v>398</v>
      </c>
      <c r="N502" s="37" t="s">
        <v>989</v>
      </c>
      <c r="O502" s="35"/>
    </row>
    <row r="503" spans="1:15" ht="76.5" x14ac:dyDescent="0.25">
      <c r="A503" s="35" t="s">
        <v>406</v>
      </c>
      <c r="B503" s="35" t="s">
        <v>407</v>
      </c>
      <c r="C503" s="35" t="s">
        <v>408</v>
      </c>
      <c r="D503" s="35" t="s">
        <v>409</v>
      </c>
      <c r="E503" s="35" t="s">
        <v>130</v>
      </c>
      <c r="F503" s="35" t="s">
        <v>2632</v>
      </c>
      <c r="G503" s="36" t="str">
        <f>INDEX(NIST_TO_ISO[ISO/IEC 27001 Control],MATCH(Table17[NIST Subcategory ID],NIST_TO_ISO[Subcategory ID],0))</f>
        <v>7.5.3
A.08.2.3
A.08.3.1
A.08.3.2
A.08.3.3
A.11.2.7</v>
      </c>
      <c r="H503" s="37" t="str">
        <f>INDEX(NIST_TO_ISO[ISO/IEC 27001 Objective],MATCH(Table17[NIST Subcategory ID],NIST_TO_ISO[Subcategory ID],0))</f>
        <v>Control of documented information
Handling of assets
Management of removable media
Disposal of media
Physical media transfer
Secure disposal or re-use of equipment</v>
      </c>
      <c r="I503" s="35" t="s">
        <v>374</v>
      </c>
      <c r="J503" s="35" t="s">
        <v>702</v>
      </c>
      <c r="K503" s="38" t="s">
        <v>471</v>
      </c>
      <c r="L503" s="35" t="s">
        <v>703</v>
      </c>
      <c r="M503" s="38" t="s">
        <v>398</v>
      </c>
      <c r="N503" s="37" t="s">
        <v>990</v>
      </c>
      <c r="O503" s="35"/>
    </row>
    <row r="504" spans="1:15" ht="76.5" x14ac:dyDescent="0.25">
      <c r="A504" s="35" t="s">
        <v>406</v>
      </c>
      <c r="B504" s="35" t="s">
        <v>407</v>
      </c>
      <c r="C504" s="35" t="s">
        <v>408</v>
      </c>
      <c r="D504" s="35" t="s">
        <v>409</v>
      </c>
      <c r="E504" s="35" t="s">
        <v>130</v>
      </c>
      <c r="F504" s="35" t="s">
        <v>2632</v>
      </c>
      <c r="G504" s="36" t="str">
        <f>INDEX(NIST_TO_ISO[ISO/IEC 27001 Control],MATCH(Table17[NIST Subcategory ID],NIST_TO_ISO[Subcategory ID],0))</f>
        <v>7.5.3
A.08.2.3
A.08.3.1
A.08.3.2
A.08.3.3
A.11.2.7</v>
      </c>
      <c r="H504" s="37" t="str">
        <f>INDEX(NIST_TO_ISO[ISO/IEC 27001 Objective],MATCH(Table17[NIST Subcategory ID],NIST_TO_ISO[Subcategory ID],0))</f>
        <v>Control of documented information
Handling of assets
Management of removable media
Disposal of media
Physical media transfer
Secure disposal or re-use of equipment</v>
      </c>
      <c r="I504" s="35" t="s">
        <v>374</v>
      </c>
      <c r="J504" s="35" t="s">
        <v>702</v>
      </c>
      <c r="K504" s="38" t="s">
        <v>471</v>
      </c>
      <c r="L504" s="35" t="s">
        <v>703</v>
      </c>
      <c r="M504" s="38" t="s">
        <v>398</v>
      </c>
      <c r="N504" s="37" t="s">
        <v>991</v>
      </c>
      <c r="O504" s="35"/>
    </row>
    <row r="505" spans="1:15" ht="76.5" x14ac:dyDescent="0.25">
      <c r="A505" s="35" t="s">
        <v>406</v>
      </c>
      <c r="B505" s="35" t="s">
        <v>407</v>
      </c>
      <c r="C505" s="35" t="s">
        <v>408</v>
      </c>
      <c r="D505" s="35" t="s">
        <v>409</v>
      </c>
      <c r="E505" s="35" t="s">
        <v>130</v>
      </c>
      <c r="F505" s="35" t="s">
        <v>2632</v>
      </c>
      <c r="G505" s="36" t="str">
        <f>INDEX(NIST_TO_ISO[ISO/IEC 27001 Control],MATCH(Table17[NIST Subcategory ID],NIST_TO_ISO[Subcategory ID],0))</f>
        <v>7.5.3
A.08.2.3
A.08.3.1
A.08.3.2
A.08.3.3
A.11.2.7</v>
      </c>
      <c r="H505" s="37" t="str">
        <f>INDEX(NIST_TO_ISO[ISO/IEC 27001 Objective],MATCH(Table17[NIST Subcategory ID],NIST_TO_ISO[Subcategory ID],0))</f>
        <v>Control of documented information
Handling of assets
Management of removable media
Disposal of media
Physical media transfer
Secure disposal or re-use of equipment</v>
      </c>
      <c r="I505" s="35" t="s">
        <v>374</v>
      </c>
      <c r="J505" s="35" t="s">
        <v>702</v>
      </c>
      <c r="K505" s="38" t="s">
        <v>471</v>
      </c>
      <c r="L505" s="35" t="s">
        <v>703</v>
      </c>
      <c r="M505" s="38" t="s">
        <v>398</v>
      </c>
      <c r="N505" s="37" t="s">
        <v>992</v>
      </c>
      <c r="O505" s="35"/>
    </row>
    <row r="506" spans="1:15" ht="38.25" x14ac:dyDescent="0.25">
      <c r="A506" s="35" t="s">
        <v>406</v>
      </c>
      <c r="B506" s="35" t="s">
        <v>407</v>
      </c>
      <c r="C506" s="35" t="s">
        <v>408</v>
      </c>
      <c r="D506" s="35" t="s">
        <v>409</v>
      </c>
      <c r="E506" s="35" t="s">
        <v>131</v>
      </c>
      <c r="F506" s="35" t="s">
        <v>2109</v>
      </c>
      <c r="G506" s="36" t="str">
        <f>INDEX(NIST_TO_ISO[ISO/IEC 27001 Control],MATCH(Table17[NIST Subcategory ID],NIST_TO_ISO[Subcategory ID],0))</f>
        <v>A.12.3.1</v>
      </c>
      <c r="H506" s="37" t="str">
        <f>INDEX(NIST_TO_ISO[ISO/IEC 27001 Objective],MATCH(Table17[NIST Subcategory ID],NIST_TO_ISO[Subcategory ID],0))</f>
        <v>Capacity management</v>
      </c>
      <c r="I506" s="35" t="s">
        <v>374</v>
      </c>
      <c r="J506" s="35" t="s">
        <v>702</v>
      </c>
      <c r="K506" s="38" t="s">
        <v>471</v>
      </c>
      <c r="L506" s="35" t="s">
        <v>703</v>
      </c>
      <c r="M506" s="38" t="s">
        <v>730</v>
      </c>
      <c r="N506" s="37" t="s">
        <v>993</v>
      </c>
      <c r="O506" s="35"/>
    </row>
    <row r="507" spans="1:15" ht="38.25" x14ac:dyDescent="0.25">
      <c r="A507" s="35" t="s">
        <v>406</v>
      </c>
      <c r="B507" s="35" t="s">
        <v>407</v>
      </c>
      <c r="C507" s="35" t="s">
        <v>408</v>
      </c>
      <c r="D507" s="35" t="s">
        <v>409</v>
      </c>
      <c r="E507" s="35" t="s">
        <v>131</v>
      </c>
      <c r="F507" s="35" t="s">
        <v>2109</v>
      </c>
      <c r="G507" s="36" t="str">
        <f>INDEX(NIST_TO_ISO[ISO/IEC 27001 Control],MATCH(Table17[NIST Subcategory ID],NIST_TO_ISO[Subcategory ID],0))</f>
        <v>A.12.3.1</v>
      </c>
      <c r="H507" s="37" t="str">
        <f>INDEX(NIST_TO_ISO[ISO/IEC 27001 Objective],MATCH(Table17[NIST Subcategory ID],NIST_TO_ISO[Subcategory ID],0))</f>
        <v>Capacity management</v>
      </c>
      <c r="I507" s="35" t="s">
        <v>374</v>
      </c>
      <c r="J507" s="35" t="s">
        <v>702</v>
      </c>
      <c r="K507" s="38" t="s">
        <v>471</v>
      </c>
      <c r="L507" s="35" t="s">
        <v>703</v>
      </c>
      <c r="M507" s="38" t="s">
        <v>730</v>
      </c>
      <c r="N507" s="37" t="s">
        <v>994</v>
      </c>
      <c r="O507" s="35"/>
    </row>
    <row r="508" spans="1:15" ht="38.25" x14ac:dyDescent="0.25">
      <c r="A508" s="35" t="s">
        <v>406</v>
      </c>
      <c r="B508" s="35" t="s">
        <v>407</v>
      </c>
      <c r="C508" s="35" t="s">
        <v>408</v>
      </c>
      <c r="D508" s="35" t="s">
        <v>409</v>
      </c>
      <c r="E508" s="38" t="s">
        <v>131</v>
      </c>
      <c r="F508" s="35" t="s">
        <v>2109</v>
      </c>
      <c r="G508" s="36" t="str">
        <f>INDEX(NIST_TO_ISO[ISO/IEC 27001 Control],MATCH(Table17[NIST Subcategory ID],NIST_TO_ISO[Subcategory ID],0))</f>
        <v>A.12.3.1</v>
      </c>
      <c r="H508" s="37" t="str">
        <f>INDEX(NIST_TO_ISO[ISO/IEC 27001 Objective],MATCH(Table17[NIST Subcategory ID],NIST_TO_ISO[Subcategory ID],0))</f>
        <v>Capacity management</v>
      </c>
      <c r="I508" s="35" t="s">
        <v>374</v>
      </c>
      <c r="J508" s="35" t="s">
        <v>702</v>
      </c>
      <c r="K508" s="38" t="s">
        <v>471</v>
      </c>
      <c r="L508" s="35" t="s">
        <v>706</v>
      </c>
      <c r="M508" s="35" t="s">
        <v>707</v>
      </c>
      <c r="N508" s="37" t="s">
        <v>995</v>
      </c>
      <c r="O508" s="35"/>
    </row>
    <row r="509" spans="1:15" ht="38.25" x14ac:dyDescent="0.25">
      <c r="A509" s="35" t="s">
        <v>406</v>
      </c>
      <c r="B509" s="35" t="s">
        <v>407</v>
      </c>
      <c r="C509" s="35" t="s">
        <v>408</v>
      </c>
      <c r="D509" s="35" t="s">
        <v>409</v>
      </c>
      <c r="E509" s="38" t="s">
        <v>131</v>
      </c>
      <c r="F509" s="35" t="s">
        <v>2109</v>
      </c>
      <c r="G509" s="36" t="str">
        <f>INDEX(NIST_TO_ISO[ISO/IEC 27001 Control],MATCH(Table17[NIST Subcategory ID],NIST_TO_ISO[Subcategory ID],0))</f>
        <v>A.12.3.1</v>
      </c>
      <c r="H509" s="37" t="str">
        <f>INDEX(NIST_TO_ISO[ISO/IEC 27001 Objective],MATCH(Table17[NIST Subcategory ID],NIST_TO_ISO[Subcategory ID],0))</f>
        <v>Capacity management</v>
      </c>
      <c r="I509" s="35" t="s">
        <v>374</v>
      </c>
      <c r="J509" s="35" t="s">
        <v>702</v>
      </c>
      <c r="K509" s="38" t="s">
        <v>471</v>
      </c>
      <c r="L509" s="35" t="s">
        <v>735</v>
      </c>
      <c r="M509" s="35" t="s">
        <v>736</v>
      </c>
      <c r="N509" s="37" t="s">
        <v>996</v>
      </c>
      <c r="O509" s="35"/>
    </row>
    <row r="510" spans="1:15" ht="38.25" x14ac:dyDescent="0.25">
      <c r="A510" s="35" t="s">
        <v>406</v>
      </c>
      <c r="B510" s="35" t="s">
        <v>407</v>
      </c>
      <c r="C510" s="35" t="s">
        <v>408</v>
      </c>
      <c r="D510" s="35" t="s">
        <v>409</v>
      </c>
      <c r="E510" s="38" t="s">
        <v>131</v>
      </c>
      <c r="F510" s="35" t="s">
        <v>2109</v>
      </c>
      <c r="G510" s="36" t="str">
        <f>INDEX(NIST_TO_ISO[ISO/IEC 27001 Control],MATCH(Table17[NIST Subcategory ID],NIST_TO_ISO[Subcategory ID],0))</f>
        <v>A.12.3.1</v>
      </c>
      <c r="H510" s="37" t="str">
        <f>INDEX(NIST_TO_ISO[ISO/IEC 27001 Objective],MATCH(Table17[NIST Subcategory ID],NIST_TO_ISO[Subcategory ID],0))</f>
        <v>Capacity management</v>
      </c>
      <c r="I510" s="35" t="s">
        <v>374</v>
      </c>
      <c r="J510" s="35" t="s">
        <v>702</v>
      </c>
      <c r="K510" s="38" t="s">
        <v>471</v>
      </c>
      <c r="L510" s="35" t="s">
        <v>735</v>
      </c>
      <c r="M510" s="35" t="s">
        <v>736</v>
      </c>
      <c r="N510" s="37" t="s">
        <v>997</v>
      </c>
      <c r="O510" s="35"/>
    </row>
    <row r="511" spans="1:15" ht="38.25" x14ac:dyDescent="0.25">
      <c r="A511" s="35" t="s">
        <v>406</v>
      </c>
      <c r="B511" s="35" t="s">
        <v>407</v>
      </c>
      <c r="C511" s="35" t="s">
        <v>408</v>
      </c>
      <c r="D511" s="35" t="s">
        <v>409</v>
      </c>
      <c r="E511" s="38" t="s">
        <v>131</v>
      </c>
      <c r="F511" s="35" t="s">
        <v>2109</v>
      </c>
      <c r="G511" s="36" t="str">
        <f>INDEX(NIST_TO_ISO[ISO/IEC 27001 Control],MATCH(Table17[NIST Subcategory ID],NIST_TO_ISO[Subcategory ID],0))</f>
        <v>A.12.3.1</v>
      </c>
      <c r="H511" s="37" t="str">
        <f>INDEX(NIST_TO_ISO[ISO/IEC 27001 Objective],MATCH(Table17[NIST Subcategory ID],NIST_TO_ISO[Subcategory ID],0))</f>
        <v>Capacity management</v>
      </c>
      <c r="I511" s="35" t="s">
        <v>374</v>
      </c>
      <c r="J511" s="35" t="s">
        <v>702</v>
      </c>
      <c r="K511" s="38" t="s">
        <v>471</v>
      </c>
      <c r="L511" s="35" t="s">
        <v>735</v>
      </c>
      <c r="M511" s="35" t="s">
        <v>736</v>
      </c>
      <c r="N511" s="37" t="s">
        <v>771</v>
      </c>
      <c r="O511" s="35"/>
    </row>
    <row r="512" spans="1:15" ht="229.5" x14ac:dyDescent="0.25">
      <c r="A512" s="35" t="s">
        <v>406</v>
      </c>
      <c r="B512" s="35" t="s">
        <v>407</v>
      </c>
      <c r="C512" s="35" t="s">
        <v>408</v>
      </c>
      <c r="D512" s="35" t="s">
        <v>409</v>
      </c>
      <c r="E512" s="38" t="s">
        <v>132</v>
      </c>
      <c r="F512" s="35" t="s">
        <v>2391</v>
      </c>
      <c r="G512" s="36" t="str">
        <f>INDEX(NIST_TO_ISO[ISO/IEC 27001 Control],MATCH(Table17[NIST Subcategory ID],NIST_TO_ISO[Subcategory ID],0))</f>
        <v>A.06.1.2
A.07.1.1
A.07.1.2
A.07.3.1
A.08.2.2
A.08.2.3
A.09.1.1
A.09.1.2
A.09.2.3
A.09.4.1
A.09.4.4
A.09.4.5
A.13.1.3
A.13.2.1
A.13.2.3
A.13.2.4
A.14.1.2
A.14.1.3</v>
      </c>
      <c r="H512"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512" s="35" t="s">
        <v>374</v>
      </c>
      <c r="J512" s="35" t="s">
        <v>702</v>
      </c>
      <c r="K512" s="38" t="s">
        <v>471</v>
      </c>
      <c r="L512" s="35" t="s">
        <v>706</v>
      </c>
      <c r="M512" s="35" t="s">
        <v>870</v>
      </c>
      <c r="N512" s="37" t="s">
        <v>998</v>
      </c>
      <c r="O512" s="35"/>
    </row>
    <row r="513" spans="1:15" ht="229.5" x14ac:dyDescent="0.25">
      <c r="A513" s="35" t="s">
        <v>406</v>
      </c>
      <c r="B513" s="35" t="s">
        <v>407</v>
      </c>
      <c r="C513" s="35" t="s">
        <v>408</v>
      </c>
      <c r="D513" s="35" t="s">
        <v>409</v>
      </c>
      <c r="E513" s="38" t="s">
        <v>132</v>
      </c>
      <c r="F513" s="35" t="s">
        <v>2391</v>
      </c>
      <c r="G513" s="36" t="str">
        <f>INDEX(NIST_TO_ISO[ISO/IEC 27001 Control],MATCH(Table17[NIST Subcategory ID],NIST_TO_ISO[Subcategory ID],0))</f>
        <v>A.06.1.2
A.07.1.1
A.07.1.2
A.07.3.1
A.08.2.2
A.08.2.3
A.09.1.1
A.09.1.2
A.09.2.3
A.09.4.1
A.09.4.4
A.09.4.5
A.13.1.3
A.13.2.1
A.13.2.3
A.13.2.4
A.14.1.2
A.14.1.3</v>
      </c>
      <c r="H513"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513" s="35" t="s">
        <v>374</v>
      </c>
      <c r="J513" s="35" t="s">
        <v>702</v>
      </c>
      <c r="K513" s="38" t="s">
        <v>471</v>
      </c>
      <c r="L513" s="35" t="s">
        <v>706</v>
      </c>
      <c r="M513" s="35" t="s">
        <v>707</v>
      </c>
      <c r="N513" s="37" t="s">
        <v>999</v>
      </c>
      <c r="O513" s="35"/>
    </row>
    <row r="514" spans="1:15" ht="229.5" x14ac:dyDescent="0.25">
      <c r="A514" s="35" t="s">
        <v>406</v>
      </c>
      <c r="B514" s="35" t="s">
        <v>407</v>
      </c>
      <c r="C514" s="35" t="s">
        <v>408</v>
      </c>
      <c r="D514" s="35" t="s">
        <v>409</v>
      </c>
      <c r="E514" s="38" t="s">
        <v>132</v>
      </c>
      <c r="F514" s="35" t="s">
        <v>2391</v>
      </c>
      <c r="G514" s="36" t="str">
        <f>INDEX(NIST_TO_ISO[ISO/IEC 27001 Control],MATCH(Table17[NIST Subcategory ID],NIST_TO_ISO[Subcategory ID],0))</f>
        <v>A.06.1.2
A.07.1.1
A.07.1.2
A.07.3.1
A.08.2.2
A.08.2.3
A.09.1.1
A.09.1.2
A.09.2.3
A.09.4.1
A.09.4.4
A.09.4.5
A.13.1.3
A.13.2.1
A.13.2.3
A.13.2.4
A.14.1.2
A.14.1.3</v>
      </c>
      <c r="H514"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514" s="35" t="s">
        <v>374</v>
      </c>
      <c r="J514" s="35" t="s">
        <v>702</v>
      </c>
      <c r="K514" s="38" t="s">
        <v>471</v>
      </c>
      <c r="L514" s="35" t="s">
        <v>706</v>
      </c>
      <c r="M514" s="35" t="s">
        <v>870</v>
      </c>
      <c r="N514" s="37" t="s">
        <v>1000</v>
      </c>
      <c r="O514" s="35"/>
    </row>
    <row r="515" spans="1:15" ht="229.5" x14ac:dyDescent="0.25">
      <c r="A515" s="35" t="s">
        <v>406</v>
      </c>
      <c r="B515" s="35" t="s">
        <v>407</v>
      </c>
      <c r="C515" s="35" t="s">
        <v>408</v>
      </c>
      <c r="D515" s="35" t="s">
        <v>409</v>
      </c>
      <c r="E515" s="38" t="s">
        <v>132</v>
      </c>
      <c r="F515" s="35" t="s">
        <v>2391</v>
      </c>
      <c r="G515" s="36" t="str">
        <f>INDEX(NIST_TO_ISO[ISO/IEC 27001 Control],MATCH(Table17[NIST Subcategory ID],NIST_TO_ISO[Subcategory ID],0))</f>
        <v>A.06.1.2
A.07.1.1
A.07.1.2
A.07.3.1
A.08.2.2
A.08.2.3
A.09.1.1
A.09.1.2
A.09.2.3
A.09.4.1
A.09.4.4
A.09.4.5
A.13.1.3
A.13.2.1
A.13.2.3
A.13.2.4
A.14.1.2
A.14.1.3</v>
      </c>
      <c r="H515"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515" s="35" t="s">
        <v>374</v>
      </c>
      <c r="J515" s="35" t="s">
        <v>702</v>
      </c>
      <c r="K515" s="38" t="s">
        <v>471</v>
      </c>
      <c r="L515" s="35" t="s">
        <v>706</v>
      </c>
      <c r="M515" s="35" t="s">
        <v>707</v>
      </c>
      <c r="N515" s="37" t="s">
        <v>1001</v>
      </c>
      <c r="O515" s="35"/>
    </row>
    <row r="516" spans="1:15" ht="229.5" x14ac:dyDescent="0.25">
      <c r="A516" s="35" t="s">
        <v>406</v>
      </c>
      <c r="B516" s="35" t="s">
        <v>407</v>
      </c>
      <c r="C516" s="35" t="s">
        <v>408</v>
      </c>
      <c r="D516" s="35" t="s">
        <v>409</v>
      </c>
      <c r="E516" s="38" t="s">
        <v>132</v>
      </c>
      <c r="F516" s="35" t="s">
        <v>2391</v>
      </c>
      <c r="G516" s="36" t="str">
        <f>INDEX(NIST_TO_ISO[ISO/IEC 27001 Control],MATCH(Table17[NIST Subcategory ID],NIST_TO_ISO[Subcategory ID],0))</f>
        <v>A.06.1.2
A.07.1.1
A.07.1.2
A.07.3.1
A.08.2.2
A.08.2.3
A.09.1.1
A.09.1.2
A.09.2.3
A.09.4.1
A.09.4.4
A.09.4.5
A.13.1.3
A.13.2.1
A.13.2.3
A.13.2.4
A.14.1.2
A.14.1.3</v>
      </c>
      <c r="H516"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516" s="35" t="s">
        <v>374</v>
      </c>
      <c r="J516" s="35" t="s">
        <v>702</v>
      </c>
      <c r="K516" s="38" t="s">
        <v>471</v>
      </c>
      <c r="L516" s="35" t="s">
        <v>706</v>
      </c>
      <c r="M516" s="35" t="s">
        <v>707</v>
      </c>
      <c r="N516" s="37" t="s">
        <v>1002</v>
      </c>
      <c r="O516" s="35"/>
    </row>
    <row r="517" spans="1:15" ht="51" x14ac:dyDescent="0.25">
      <c r="A517" s="35" t="s">
        <v>406</v>
      </c>
      <c r="B517" s="35" t="s">
        <v>407</v>
      </c>
      <c r="C517" s="35" t="s">
        <v>408</v>
      </c>
      <c r="D517" s="35" t="s">
        <v>409</v>
      </c>
      <c r="E517" s="38" t="s">
        <v>133</v>
      </c>
      <c r="F517" s="35" t="s">
        <v>2390</v>
      </c>
      <c r="G517" s="36" t="str">
        <f>INDEX(NIST_TO_ISO[ISO/IEC 27001 Control],MATCH(Table17[NIST Subcategory ID],NIST_TO_ISO[Subcategory ID],0))</f>
        <v>A.12.2.1
A.12.5.1
A.14.1.2
A.14.1.3</v>
      </c>
      <c r="H517"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517" s="35" t="s">
        <v>374</v>
      </c>
      <c r="J517" s="35" t="s">
        <v>702</v>
      </c>
      <c r="K517" s="38" t="s">
        <v>471</v>
      </c>
      <c r="L517" s="35" t="s">
        <v>706</v>
      </c>
      <c r="M517" s="35" t="s">
        <v>707</v>
      </c>
      <c r="N517" s="37" t="s">
        <v>1003</v>
      </c>
      <c r="O517" s="35"/>
    </row>
    <row r="518" spans="1:15" ht="51" x14ac:dyDescent="0.25">
      <c r="A518" s="35" t="s">
        <v>406</v>
      </c>
      <c r="B518" s="35" t="s">
        <v>407</v>
      </c>
      <c r="C518" s="35" t="s">
        <v>408</v>
      </c>
      <c r="D518" s="35" t="s">
        <v>409</v>
      </c>
      <c r="E518" s="38" t="s">
        <v>133</v>
      </c>
      <c r="F518" s="35" t="s">
        <v>2390</v>
      </c>
      <c r="G518" s="36" t="str">
        <f>INDEX(NIST_TO_ISO[ISO/IEC 27001 Control],MATCH(Table17[NIST Subcategory ID],NIST_TO_ISO[Subcategory ID],0))</f>
        <v>A.12.2.1
A.12.5.1
A.14.1.2
A.14.1.3</v>
      </c>
      <c r="H518"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518" s="35" t="s">
        <v>374</v>
      </c>
      <c r="J518" s="35" t="s">
        <v>702</v>
      </c>
      <c r="K518" s="38" t="s">
        <v>471</v>
      </c>
      <c r="L518" s="35" t="s">
        <v>706</v>
      </c>
      <c r="M518" s="35" t="s">
        <v>707</v>
      </c>
      <c r="N518" s="37" t="s">
        <v>1004</v>
      </c>
      <c r="O518" s="35"/>
    </row>
    <row r="519" spans="1:15" ht="51" x14ac:dyDescent="0.25">
      <c r="A519" s="35" t="s">
        <v>406</v>
      </c>
      <c r="B519" s="35" t="s">
        <v>407</v>
      </c>
      <c r="C519" s="35" t="s">
        <v>408</v>
      </c>
      <c r="D519" s="35" t="s">
        <v>409</v>
      </c>
      <c r="E519" s="38" t="s">
        <v>133</v>
      </c>
      <c r="F519" s="35" t="s">
        <v>2390</v>
      </c>
      <c r="G519" s="36" t="str">
        <f>INDEX(NIST_TO_ISO[ISO/IEC 27001 Control],MATCH(Table17[NIST Subcategory ID],NIST_TO_ISO[Subcategory ID],0))</f>
        <v>A.12.2.1
A.12.5.1
A.14.1.2
A.14.1.3</v>
      </c>
      <c r="H519"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519" s="35" t="s">
        <v>374</v>
      </c>
      <c r="J519" s="35" t="s">
        <v>702</v>
      </c>
      <c r="K519" s="38" t="s">
        <v>471</v>
      </c>
      <c r="L519" s="35" t="s">
        <v>706</v>
      </c>
      <c r="M519" s="35" t="s">
        <v>707</v>
      </c>
      <c r="N519" s="37" t="s">
        <v>1005</v>
      </c>
      <c r="O519" s="35"/>
    </row>
    <row r="520" spans="1:15" ht="63.75" x14ac:dyDescent="0.25">
      <c r="A520" s="35" t="s">
        <v>406</v>
      </c>
      <c r="B520" s="35" t="s">
        <v>407</v>
      </c>
      <c r="C520" s="35" t="s">
        <v>408</v>
      </c>
      <c r="D520" s="35" t="s">
        <v>409</v>
      </c>
      <c r="E520" s="38" t="s">
        <v>134</v>
      </c>
      <c r="F520" s="35" t="s">
        <v>2633</v>
      </c>
      <c r="G520" s="36" t="str">
        <f>INDEX(NIST_TO_ISO[ISO/IEC 27001 Control],MATCH(Table17[NIST Subcategory ID],NIST_TO_ISO[Subcategory ID],0))</f>
        <v>A.12.1.4</v>
      </c>
      <c r="H520" s="37" t="str">
        <f>INDEX(NIST_TO_ISO[ISO/IEC 27001 Objective],MATCH(Table17[NIST Subcategory ID],NIST_TO_ISO[Subcategory ID],0))</f>
        <v>Separation of development, testing and operational environments</v>
      </c>
      <c r="I520" s="35" t="s">
        <v>374</v>
      </c>
      <c r="J520" s="35" t="s">
        <v>702</v>
      </c>
      <c r="K520" s="38" t="s">
        <v>471</v>
      </c>
      <c r="L520" s="35" t="s">
        <v>706</v>
      </c>
      <c r="M520" s="35" t="s">
        <v>707</v>
      </c>
      <c r="N520" s="37" t="s">
        <v>1006</v>
      </c>
      <c r="O520" s="35"/>
    </row>
    <row r="521" spans="1:15" ht="51" x14ac:dyDescent="0.25">
      <c r="A521" s="35" t="s">
        <v>406</v>
      </c>
      <c r="B521" s="35" t="s">
        <v>407</v>
      </c>
      <c r="C521" s="35" t="s">
        <v>408</v>
      </c>
      <c r="D521" s="35" t="s">
        <v>409</v>
      </c>
      <c r="E521" s="38" t="s">
        <v>134</v>
      </c>
      <c r="F521" s="35" t="s">
        <v>2633</v>
      </c>
      <c r="G521" s="36" t="str">
        <f>INDEX(NIST_TO_ISO[ISO/IEC 27001 Control],MATCH(Table17[NIST Subcategory ID],NIST_TO_ISO[Subcategory ID],0))</f>
        <v>A.12.1.4</v>
      </c>
      <c r="H521" s="37" t="str">
        <f>INDEX(NIST_TO_ISO[ISO/IEC 27001 Objective],MATCH(Table17[NIST Subcategory ID],NIST_TO_ISO[Subcategory ID],0))</f>
        <v>Separation of development, testing and operational environments</v>
      </c>
      <c r="I521" s="35" t="s">
        <v>374</v>
      </c>
      <c r="J521" s="35" t="s">
        <v>702</v>
      </c>
      <c r="K521" s="38" t="s">
        <v>471</v>
      </c>
      <c r="L521" s="35" t="s">
        <v>706</v>
      </c>
      <c r="M521" s="35" t="s">
        <v>768</v>
      </c>
      <c r="N521" s="37" t="s">
        <v>1007</v>
      </c>
      <c r="O521" s="35"/>
    </row>
    <row r="522" spans="1:15" ht="25.5" x14ac:dyDescent="0.25">
      <c r="A522" s="35" t="s">
        <v>406</v>
      </c>
      <c r="B522" s="35" t="s">
        <v>407</v>
      </c>
      <c r="C522" s="35" t="s">
        <v>408</v>
      </c>
      <c r="D522" s="35" t="s">
        <v>409</v>
      </c>
      <c r="E522" s="35" t="s">
        <v>135</v>
      </c>
      <c r="F522" s="35" t="s">
        <v>2389</v>
      </c>
      <c r="G522" s="36" t="str">
        <f>INDEX(NIST_TO_ISO[ISO/IEC 27001 Control],MATCH(Table17[NIST Subcategory ID],NIST_TO_ISO[Subcategory ID],0))</f>
        <v>A.11.2.4</v>
      </c>
      <c r="H522" s="37" t="str">
        <f>INDEX(NIST_TO_ISO[ISO/IEC 27001 Objective],MATCH(Table17[NIST Subcategory ID],NIST_TO_ISO[Subcategory ID],0))</f>
        <v>Equipment maintenance</v>
      </c>
      <c r="I522" s="35" t="s">
        <v>374</v>
      </c>
      <c r="J522" s="35" t="s">
        <v>702</v>
      </c>
      <c r="K522" s="38" t="s">
        <v>471</v>
      </c>
      <c r="L522" s="35" t="s">
        <v>703</v>
      </c>
      <c r="M522" s="38" t="s">
        <v>398</v>
      </c>
      <c r="N522" s="37" t="s">
        <v>1008</v>
      </c>
      <c r="O522" s="35"/>
    </row>
    <row r="523" spans="1:15" ht="76.5" x14ac:dyDescent="0.25">
      <c r="A523" s="35" t="s">
        <v>406</v>
      </c>
      <c r="B523" s="35" t="s">
        <v>407</v>
      </c>
      <c r="C523" s="35" t="s">
        <v>416</v>
      </c>
      <c r="D523" s="35" t="s">
        <v>417</v>
      </c>
      <c r="E523" s="38" t="s">
        <v>569</v>
      </c>
      <c r="F523" s="35" t="s">
        <v>2394</v>
      </c>
      <c r="G523" s="36" t="str">
        <f>INDEX(NIST_TO_ISO[ISO/IEC 27001 Control],MATCH(Table17[NIST Subcategory ID],NIST_TO_ISO[Subcategory ID],0))</f>
        <v>A.12.1.2
A.12.5.1
A.12.6.2
A.14.2.2
A.14.2.3
A.14.2.4</v>
      </c>
      <c r="H523"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23" s="35" t="s">
        <v>374</v>
      </c>
      <c r="J523" s="35" t="s">
        <v>702</v>
      </c>
      <c r="K523" s="38" t="s">
        <v>471</v>
      </c>
      <c r="L523" s="35" t="s">
        <v>725</v>
      </c>
      <c r="M523" s="35" t="s">
        <v>833</v>
      </c>
      <c r="N523" s="37" t="s">
        <v>1009</v>
      </c>
      <c r="O523" s="35"/>
    </row>
    <row r="524" spans="1:15" ht="76.5" x14ac:dyDescent="0.25">
      <c r="A524" s="35" t="s">
        <v>406</v>
      </c>
      <c r="B524" s="35" t="s">
        <v>407</v>
      </c>
      <c r="C524" s="35" t="s">
        <v>416</v>
      </c>
      <c r="D524" s="35" t="s">
        <v>417</v>
      </c>
      <c r="E524" s="38" t="s">
        <v>569</v>
      </c>
      <c r="F524" s="35" t="s">
        <v>2394</v>
      </c>
      <c r="G524" s="36" t="str">
        <f>INDEX(NIST_TO_ISO[ISO/IEC 27001 Control],MATCH(Table17[NIST Subcategory ID],NIST_TO_ISO[Subcategory ID],0))</f>
        <v>A.12.1.2
A.12.5.1
A.12.6.2
A.14.2.2
A.14.2.3
A.14.2.4</v>
      </c>
      <c r="H524"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24" s="35" t="s">
        <v>374</v>
      </c>
      <c r="J524" s="35" t="s">
        <v>702</v>
      </c>
      <c r="K524" s="38" t="s">
        <v>471</v>
      </c>
      <c r="L524" s="35" t="s">
        <v>706</v>
      </c>
      <c r="M524" s="35" t="s">
        <v>707</v>
      </c>
      <c r="N524" s="37" t="s">
        <v>1010</v>
      </c>
      <c r="O524" s="35"/>
    </row>
    <row r="525" spans="1:15" ht="76.5" x14ac:dyDescent="0.25">
      <c r="A525" s="35" t="s">
        <v>406</v>
      </c>
      <c r="B525" s="35" t="s">
        <v>407</v>
      </c>
      <c r="C525" s="35" t="s">
        <v>416</v>
      </c>
      <c r="D525" s="35" t="s">
        <v>417</v>
      </c>
      <c r="E525" s="38" t="s">
        <v>569</v>
      </c>
      <c r="F525" s="35" t="s">
        <v>2394</v>
      </c>
      <c r="G525" s="36" t="str">
        <f>INDEX(NIST_TO_ISO[ISO/IEC 27001 Control],MATCH(Table17[NIST Subcategory ID],NIST_TO_ISO[Subcategory ID],0))</f>
        <v>A.12.1.2
A.12.5.1
A.12.6.2
A.14.2.2
A.14.2.3
A.14.2.4</v>
      </c>
      <c r="H525"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25" s="35" t="s">
        <v>374</v>
      </c>
      <c r="J525" s="35" t="s">
        <v>702</v>
      </c>
      <c r="K525" s="38" t="s">
        <v>471</v>
      </c>
      <c r="L525" s="35" t="s">
        <v>706</v>
      </c>
      <c r="M525" s="35" t="s">
        <v>707</v>
      </c>
      <c r="N525" s="37" t="s">
        <v>1011</v>
      </c>
      <c r="O525" s="35"/>
    </row>
    <row r="526" spans="1:15" ht="76.5" x14ac:dyDescent="0.25">
      <c r="A526" s="35" t="s">
        <v>406</v>
      </c>
      <c r="B526" s="35" t="s">
        <v>407</v>
      </c>
      <c r="C526" s="35" t="s">
        <v>416</v>
      </c>
      <c r="D526" s="35" t="s">
        <v>417</v>
      </c>
      <c r="E526" s="38" t="s">
        <v>569</v>
      </c>
      <c r="F526" s="35" t="s">
        <v>2394</v>
      </c>
      <c r="G526" s="36" t="str">
        <f>INDEX(NIST_TO_ISO[ISO/IEC 27001 Control],MATCH(Table17[NIST Subcategory ID],NIST_TO_ISO[Subcategory ID],0))</f>
        <v>A.12.1.2
A.12.5.1
A.12.6.2
A.14.2.2
A.14.2.3
A.14.2.4</v>
      </c>
      <c r="H526"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26" s="35" t="s">
        <v>374</v>
      </c>
      <c r="J526" s="35" t="s">
        <v>702</v>
      </c>
      <c r="K526" s="38" t="s">
        <v>471</v>
      </c>
      <c r="L526" s="35" t="s">
        <v>706</v>
      </c>
      <c r="M526" s="35" t="s">
        <v>707</v>
      </c>
      <c r="N526" s="37" t="s">
        <v>1012</v>
      </c>
      <c r="O526" s="35"/>
    </row>
    <row r="527" spans="1:15" ht="76.5" x14ac:dyDescent="0.25">
      <c r="A527" s="35" t="s">
        <v>406</v>
      </c>
      <c r="B527" s="35" t="s">
        <v>407</v>
      </c>
      <c r="C527" s="35" t="s">
        <v>416</v>
      </c>
      <c r="D527" s="35" t="s">
        <v>417</v>
      </c>
      <c r="E527" s="38" t="s">
        <v>118</v>
      </c>
      <c r="F527" s="35" t="s">
        <v>2394</v>
      </c>
      <c r="G527" s="36" t="str">
        <f>INDEX(NIST_TO_ISO[ISO/IEC 27001 Control],MATCH(Table17[NIST Subcategory ID],NIST_TO_ISO[Subcategory ID],0))</f>
        <v>A.11.1.1
A.11.1.2
A.11.1.4
A.11.1.6
A.11.2.3</v>
      </c>
      <c r="H527" s="37" t="str">
        <f>INDEX(NIST_TO_ISO[ISO/IEC 27001 Objective],MATCH(Table17[NIST Subcategory ID],NIST_TO_ISO[Subcategory ID],0))</f>
        <v>Physical security perimeter
Physical entry controls
Protecting against external and environmental threats
Delivery and loading areas
Cabling security</v>
      </c>
      <c r="I527" s="35" t="s">
        <v>374</v>
      </c>
      <c r="J527" s="35" t="s">
        <v>702</v>
      </c>
      <c r="K527" s="38" t="s">
        <v>471</v>
      </c>
      <c r="L527" s="35" t="s">
        <v>706</v>
      </c>
      <c r="M527" s="35" t="s">
        <v>707</v>
      </c>
      <c r="N527" s="37" t="s">
        <v>1013</v>
      </c>
      <c r="O527" s="35"/>
    </row>
    <row r="528" spans="1:15" ht="76.5" x14ac:dyDescent="0.25">
      <c r="A528" s="35" t="s">
        <v>406</v>
      </c>
      <c r="B528" s="35" t="s">
        <v>407</v>
      </c>
      <c r="C528" s="35" t="s">
        <v>416</v>
      </c>
      <c r="D528" s="35" t="s">
        <v>417</v>
      </c>
      <c r="E528" s="38" t="s">
        <v>569</v>
      </c>
      <c r="F528" s="35" t="s">
        <v>2394</v>
      </c>
      <c r="G528" s="36" t="str">
        <f>INDEX(NIST_TO_ISO[ISO/IEC 27001 Control],MATCH(Table17[NIST Subcategory ID],NIST_TO_ISO[Subcategory ID],0))</f>
        <v>A.12.1.2
A.12.5.1
A.12.6.2
A.14.2.2
A.14.2.3
A.14.2.4</v>
      </c>
      <c r="H528"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28" s="35" t="s">
        <v>374</v>
      </c>
      <c r="J528" s="35" t="s">
        <v>702</v>
      </c>
      <c r="K528" s="38" t="s">
        <v>471</v>
      </c>
      <c r="L528" s="35" t="s">
        <v>706</v>
      </c>
      <c r="M528" s="35" t="s">
        <v>707</v>
      </c>
      <c r="N528" s="37" t="s">
        <v>1014</v>
      </c>
      <c r="O528" s="35"/>
    </row>
    <row r="529" spans="1:15" ht="76.5" x14ac:dyDescent="0.25">
      <c r="A529" s="35" t="s">
        <v>406</v>
      </c>
      <c r="B529" s="35" t="s">
        <v>407</v>
      </c>
      <c r="C529" s="35" t="s">
        <v>416</v>
      </c>
      <c r="D529" s="35" t="s">
        <v>417</v>
      </c>
      <c r="E529" s="38" t="s">
        <v>569</v>
      </c>
      <c r="F529" s="35" t="s">
        <v>2394</v>
      </c>
      <c r="G529" s="36" t="str">
        <f>INDEX(NIST_TO_ISO[ISO/IEC 27001 Control],MATCH(Table17[NIST Subcategory ID],NIST_TO_ISO[Subcategory ID],0))</f>
        <v>A.12.1.2
A.12.5.1
A.12.6.2
A.14.2.2
A.14.2.3
A.14.2.4</v>
      </c>
      <c r="H529"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29" s="35" t="s">
        <v>374</v>
      </c>
      <c r="J529" s="35" t="s">
        <v>702</v>
      </c>
      <c r="K529" s="38" t="s">
        <v>471</v>
      </c>
      <c r="L529" s="35" t="s">
        <v>735</v>
      </c>
      <c r="M529" s="35" t="s">
        <v>866</v>
      </c>
      <c r="N529" s="37" t="s">
        <v>1015</v>
      </c>
      <c r="O529" s="35"/>
    </row>
    <row r="530" spans="1:15" ht="51" x14ac:dyDescent="0.25">
      <c r="A530" s="35" t="s">
        <v>406</v>
      </c>
      <c r="B530" s="35" t="s">
        <v>407</v>
      </c>
      <c r="C530" s="35" t="s">
        <v>416</v>
      </c>
      <c r="D530" s="35" t="s">
        <v>417</v>
      </c>
      <c r="E530" s="38" t="s">
        <v>144</v>
      </c>
      <c r="F530" s="35" t="s">
        <v>2395</v>
      </c>
      <c r="G530" s="36" t="str">
        <f>INDEX(NIST_TO_ISO[ISO/IEC 27001 Control],MATCH(Table17[NIST Subcategory ID],NIST_TO_ISO[Subcategory ID],0))</f>
        <v>A.17.1.3</v>
      </c>
      <c r="H530" s="37" t="str">
        <f>INDEX(NIST_TO_ISO[ISO/IEC 27001 Objective],MATCH(Table17[NIST Subcategory ID],NIST_TO_ISO[Subcategory ID],0))</f>
        <v>Verify, review and evaluate information security continuity</v>
      </c>
      <c r="I530" s="35" t="s">
        <v>374</v>
      </c>
      <c r="J530" s="35" t="s">
        <v>702</v>
      </c>
      <c r="K530" s="38" t="s">
        <v>471</v>
      </c>
      <c r="L530" s="35" t="s">
        <v>735</v>
      </c>
      <c r="M530" s="35" t="s">
        <v>736</v>
      </c>
      <c r="N530" s="37" t="s">
        <v>1016</v>
      </c>
      <c r="O530" s="35"/>
    </row>
    <row r="531" spans="1:15" ht="51" x14ac:dyDescent="0.25">
      <c r="A531" s="35" t="s">
        <v>406</v>
      </c>
      <c r="B531" s="35" t="s">
        <v>407</v>
      </c>
      <c r="C531" s="35" t="s">
        <v>416</v>
      </c>
      <c r="D531" s="35" t="s">
        <v>417</v>
      </c>
      <c r="E531" s="38" t="s">
        <v>144</v>
      </c>
      <c r="F531" s="35" t="s">
        <v>2395</v>
      </c>
      <c r="G531" s="36" t="str">
        <f>INDEX(NIST_TO_ISO[ISO/IEC 27001 Control],MATCH(Table17[NIST Subcategory ID],NIST_TO_ISO[Subcategory ID],0))</f>
        <v>A.17.1.3</v>
      </c>
      <c r="H531" s="37" t="str">
        <f>INDEX(NIST_TO_ISO[ISO/IEC 27001 Objective],MATCH(Table17[NIST Subcategory ID],NIST_TO_ISO[Subcategory ID],0))</f>
        <v>Verify, review and evaluate information security continuity</v>
      </c>
      <c r="I531" s="35" t="s">
        <v>374</v>
      </c>
      <c r="J531" s="35" t="s">
        <v>702</v>
      </c>
      <c r="K531" s="38" t="s">
        <v>471</v>
      </c>
      <c r="L531" s="35" t="s">
        <v>735</v>
      </c>
      <c r="M531" s="35" t="s">
        <v>736</v>
      </c>
      <c r="N531" s="37" t="s">
        <v>1017</v>
      </c>
      <c r="O531" s="35"/>
    </row>
    <row r="532" spans="1:15" ht="51" x14ac:dyDescent="0.25">
      <c r="A532" s="35" t="s">
        <v>406</v>
      </c>
      <c r="B532" s="35" t="s">
        <v>407</v>
      </c>
      <c r="C532" s="35" t="s">
        <v>416</v>
      </c>
      <c r="D532" s="35" t="s">
        <v>417</v>
      </c>
      <c r="E532" s="38" t="s">
        <v>144</v>
      </c>
      <c r="F532" s="35" t="s">
        <v>2395</v>
      </c>
      <c r="G532" s="36" t="str">
        <f>INDEX(NIST_TO_ISO[ISO/IEC 27001 Control],MATCH(Table17[NIST Subcategory ID],NIST_TO_ISO[Subcategory ID],0))</f>
        <v>A.17.1.3</v>
      </c>
      <c r="H532" s="37" t="str">
        <f>INDEX(NIST_TO_ISO[ISO/IEC 27001 Objective],MATCH(Table17[NIST Subcategory ID],NIST_TO_ISO[Subcategory ID],0))</f>
        <v>Verify, review and evaluate information security continuity</v>
      </c>
      <c r="I532" s="35" t="s">
        <v>374</v>
      </c>
      <c r="J532" s="35" t="s">
        <v>702</v>
      </c>
      <c r="K532" s="38" t="s">
        <v>471</v>
      </c>
      <c r="L532" s="35" t="s">
        <v>735</v>
      </c>
      <c r="M532" s="35" t="s">
        <v>736</v>
      </c>
      <c r="N532" s="37" t="s">
        <v>1018</v>
      </c>
      <c r="O532" s="35"/>
    </row>
    <row r="533" spans="1:15" ht="51" x14ac:dyDescent="0.25">
      <c r="A533" s="35" t="s">
        <v>406</v>
      </c>
      <c r="B533" s="35" t="s">
        <v>407</v>
      </c>
      <c r="C533" s="35" t="s">
        <v>416</v>
      </c>
      <c r="D533" s="35" t="s">
        <v>417</v>
      </c>
      <c r="E533" s="38" t="s">
        <v>144</v>
      </c>
      <c r="F533" s="35" t="s">
        <v>2395</v>
      </c>
      <c r="G533" s="36" t="str">
        <f>INDEX(NIST_TO_ISO[ISO/IEC 27001 Control],MATCH(Table17[NIST Subcategory ID],NIST_TO_ISO[Subcategory ID],0))</f>
        <v>A.17.1.3</v>
      </c>
      <c r="H533" s="37" t="str">
        <f>INDEX(NIST_TO_ISO[ISO/IEC 27001 Objective],MATCH(Table17[NIST Subcategory ID],NIST_TO_ISO[Subcategory ID],0))</f>
        <v>Verify, review and evaluate information security continuity</v>
      </c>
      <c r="I533" s="35" t="s">
        <v>374</v>
      </c>
      <c r="J533" s="35" t="s">
        <v>702</v>
      </c>
      <c r="K533" s="38" t="s">
        <v>471</v>
      </c>
      <c r="L533" s="35" t="s">
        <v>735</v>
      </c>
      <c r="M533" s="35" t="s">
        <v>736</v>
      </c>
      <c r="N533" s="37" t="s">
        <v>1019</v>
      </c>
      <c r="O533" s="35"/>
    </row>
    <row r="534" spans="1:15" ht="51" x14ac:dyDescent="0.25">
      <c r="A534" s="35" t="s">
        <v>406</v>
      </c>
      <c r="B534" s="35" t="s">
        <v>407</v>
      </c>
      <c r="C534" s="35" t="s">
        <v>416</v>
      </c>
      <c r="D534" s="35" t="s">
        <v>417</v>
      </c>
      <c r="E534" s="38" t="s">
        <v>144</v>
      </c>
      <c r="F534" s="35" t="s">
        <v>2395</v>
      </c>
      <c r="G534" s="36" t="str">
        <f>INDEX(NIST_TO_ISO[ISO/IEC 27001 Control],MATCH(Table17[NIST Subcategory ID],NIST_TO_ISO[Subcategory ID],0))</f>
        <v>A.17.1.3</v>
      </c>
      <c r="H534" s="37" t="str">
        <f>INDEX(NIST_TO_ISO[ISO/IEC 27001 Objective],MATCH(Table17[NIST Subcategory ID],NIST_TO_ISO[Subcategory ID],0))</f>
        <v>Verify, review and evaluate information security continuity</v>
      </c>
      <c r="I534" s="35" t="s">
        <v>374</v>
      </c>
      <c r="J534" s="35" t="s">
        <v>702</v>
      </c>
      <c r="K534" s="38" t="s">
        <v>471</v>
      </c>
      <c r="L534" s="35" t="s">
        <v>735</v>
      </c>
      <c r="M534" s="35" t="s">
        <v>736</v>
      </c>
      <c r="N534" s="37" t="s">
        <v>1020</v>
      </c>
      <c r="O534" s="35"/>
    </row>
    <row r="535" spans="1:15" ht="51" x14ac:dyDescent="0.25">
      <c r="A535" s="35" t="s">
        <v>406</v>
      </c>
      <c r="B535" s="35" t="s">
        <v>407</v>
      </c>
      <c r="C535" s="35" t="s">
        <v>416</v>
      </c>
      <c r="D535" s="35" t="s">
        <v>417</v>
      </c>
      <c r="E535" s="38" t="s">
        <v>144</v>
      </c>
      <c r="F535" s="35" t="s">
        <v>2395</v>
      </c>
      <c r="G535" s="36" t="str">
        <f>INDEX(NIST_TO_ISO[ISO/IEC 27001 Control],MATCH(Table17[NIST Subcategory ID],NIST_TO_ISO[Subcategory ID],0))</f>
        <v>A.17.1.3</v>
      </c>
      <c r="H535" s="37" t="str">
        <f>INDEX(NIST_TO_ISO[ISO/IEC 27001 Objective],MATCH(Table17[NIST Subcategory ID],NIST_TO_ISO[Subcategory ID],0))</f>
        <v>Verify, review and evaluate information security continuity</v>
      </c>
      <c r="I535" s="35" t="s">
        <v>374</v>
      </c>
      <c r="J535" s="35" t="s">
        <v>702</v>
      </c>
      <c r="K535" s="38" t="s">
        <v>471</v>
      </c>
      <c r="L535" s="35" t="s">
        <v>735</v>
      </c>
      <c r="M535" s="35" t="s">
        <v>736</v>
      </c>
      <c r="N535" s="37" t="s">
        <v>1021</v>
      </c>
      <c r="O535" s="35"/>
    </row>
    <row r="536" spans="1:15" ht="51" x14ac:dyDescent="0.25">
      <c r="A536" s="35" t="s">
        <v>406</v>
      </c>
      <c r="B536" s="35" t="s">
        <v>407</v>
      </c>
      <c r="C536" s="35" t="s">
        <v>416</v>
      </c>
      <c r="D536" s="35" t="s">
        <v>417</v>
      </c>
      <c r="E536" s="38" t="s">
        <v>144</v>
      </c>
      <c r="F536" s="35" t="s">
        <v>2395</v>
      </c>
      <c r="G536" s="36" t="str">
        <f>INDEX(NIST_TO_ISO[ISO/IEC 27001 Control],MATCH(Table17[NIST Subcategory ID],NIST_TO_ISO[Subcategory ID],0))</f>
        <v>A.17.1.3</v>
      </c>
      <c r="H536" s="37" t="str">
        <f>INDEX(NIST_TO_ISO[ISO/IEC 27001 Objective],MATCH(Table17[NIST Subcategory ID],NIST_TO_ISO[Subcategory ID],0))</f>
        <v>Verify, review and evaluate information security continuity</v>
      </c>
      <c r="I536" s="35" t="s">
        <v>374</v>
      </c>
      <c r="J536" s="35" t="s">
        <v>702</v>
      </c>
      <c r="K536" s="38" t="s">
        <v>471</v>
      </c>
      <c r="L536" s="35" t="s">
        <v>735</v>
      </c>
      <c r="M536" s="35" t="s">
        <v>736</v>
      </c>
      <c r="N536" s="37" t="s">
        <v>1022</v>
      </c>
      <c r="O536" s="35"/>
    </row>
    <row r="537" spans="1:15" ht="51" x14ac:dyDescent="0.25">
      <c r="A537" s="35" t="s">
        <v>406</v>
      </c>
      <c r="B537" s="35" t="s">
        <v>407</v>
      </c>
      <c r="C537" s="35" t="s">
        <v>416</v>
      </c>
      <c r="D537" s="35" t="s">
        <v>417</v>
      </c>
      <c r="E537" s="38" t="s">
        <v>144</v>
      </c>
      <c r="F537" s="35" t="s">
        <v>2395</v>
      </c>
      <c r="G537" s="36" t="str">
        <f>INDEX(NIST_TO_ISO[ISO/IEC 27001 Control],MATCH(Table17[NIST Subcategory ID],NIST_TO_ISO[Subcategory ID],0))</f>
        <v>A.17.1.3</v>
      </c>
      <c r="H537" s="37" t="str">
        <f>INDEX(NIST_TO_ISO[ISO/IEC 27001 Objective],MATCH(Table17[NIST Subcategory ID],NIST_TO_ISO[Subcategory ID],0))</f>
        <v>Verify, review and evaluate information security continuity</v>
      </c>
      <c r="I537" s="35" t="s">
        <v>374</v>
      </c>
      <c r="J537" s="35" t="s">
        <v>702</v>
      </c>
      <c r="K537" s="38" t="s">
        <v>471</v>
      </c>
      <c r="L537" s="35" t="s">
        <v>735</v>
      </c>
      <c r="M537" s="35" t="s">
        <v>736</v>
      </c>
      <c r="N537" s="37" t="s">
        <v>1023</v>
      </c>
      <c r="O537" s="35"/>
    </row>
    <row r="538" spans="1:15" ht="51" x14ac:dyDescent="0.25">
      <c r="A538" s="35" t="s">
        <v>406</v>
      </c>
      <c r="B538" s="35" t="s">
        <v>407</v>
      </c>
      <c r="C538" s="35" t="s">
        <v>416</v>
      </c>
      <c r="D538" s="35" t="s">
        <v>417</v>
      </c>
      <c r="E538" s="38" t="s">
        <v>144</v>
      </c>
      <c r="F538" s="35" t="s">
        <v>2395</v>
      </c>
      <c r="G538" s="36" t="str">
        <f>INDEX(NIST_TO_ISO[ISO/IEC 27001 Control],MATCH(Table17[NIST Subcategory ID],NIST_TO_ISO[Subcategory ID],0))</f>
        <v>A.17.1.3</v>
      </c>
      <c r="H538" s="37" t="str">
        <f>INDEX(NIST_TO_ISO[ISO/IEC 27001 Objective],MATCH(Table17[NIST Subcategory ID],NIST_TO_ISO[Subcategory ID],0))</f>
        <v>Verify, review and evaluate information security continuity</v>
      </c>
      <c r="I538" s="35" t="s">
        <v>374</v>
      </c>
      <c r="J538" s="35" t="s">
        <v>702</v>
      </c>
      <c r="K538" s="38" t="s">
        <v>471</v>
      </c>
      <c r="L538" s="35" t="s">
        <v>735</v>
      </c>
      <c r="M538" s="35" t="s">
        <v>736</v>
      </c>
      <c r="N538" s="37" t="s">
        <v>1024</v>
      </c>
      <c r="O538" s="35"/>
    </row>
    <row r="539" spans="1:15" ht="51" x14ac:dyDescent="0.25">
      <c r="A539" s="35" t="s">
        <v>406</v>
      </c>
      <c r="B539" s="35" t="s">
        <v>407</v>
      </c>
      <c r="C539" s="35" t="s">
        <v>416</v>
      </c>
      <c r="D539" s="35" t="s">
        <v>417</v>
      </c>
      <c r="E539" s="38" t="s">
        <v>144</v>
      </c>
      <c r="F539" s="35" t="s">
        <v>2395</v>
      </c>
      <c r="G539" s="36" t="str">
        <f>INDEX(NIST_TO_ISO[ISO/IEC 27001 Control],MATCH(Table17[NIST Subcategory ID],NIST_TO_ISO[Subcategory ID],0))</f>
        <v>A.17.1.3</v>
      </c>
      <c r="H539" s="37" t="str">
        <f>INDEX(NIST_TO_ISO[ISO/IEC 27001 Objective],MATCH(Table17[NIST Subcategory ID],NIST_TO_ISO[Subcategory ID],0))</f>
        <v>Verify, review and evaluate information security continuity</v>
      </c>
      <c r="I539" s="35" t="s">
        <v>374</v>
      </c>
      <c r="J539" s="35" t="s">
        <v>702</v>
      </c>
      <c r="K539" s="38" t="s">
        <v>471</v>
      </c>
      <c r="L539" s="35" t="s">
        <v>735</v>
      </c>
      <c r="M539" s="35" t="s">
        <v>736</v>
      </c>
      <c r="N539" s="37" t="s">
        <v>1025</v>
      </c>
      <c r="O539" s="35"/>
    </row>
    <row r="540" spans="1:15" ht="51" x14ac:dyDescent="0.25">
      <c r="A540" s="35" t="s">
        <v>406</v>
      </c>
      <c r="B540" s="35" t="s">
        <v>407</v>
      </c>
      <c r="C540" s="35" t="s">
        <v>416</v>
      </c>
      <c r="D540" s="35" t="s">
        <v>417</v>
      </c>
      <c r="E540" s="38" t="s">
        <v>144</v>
      </c>
      <c r="F540" s="35" t="s">
        <v>2395</v>
      </c>
      <c r="G540" s="36" t="str">
        <f>INDEX(NIST_TO_ISO[ISO/IEC 27001 Control],MATCH(Table17[NIST Subcategory ID],NIST_TO_ISO[Subcategory ID],0))</f>
        <v>A.17.1.3</v>
      </c>
      <c r="H540" s="37" t="str">
        <f>INDEX(NIST_TO_ISO[ISO/IEC 27001 Objective],MATCH(Table17[NIST Subcategory ID],NIST_TO_ISO[Subcategory ID],0))</f>
        <v>Verify, review and evaluate information security continuity</v>
      </c>
      <c r="I540" s="35" t="s">
        <v>374</v>
      </c>
      <c r="J540" s="35" t="s">
        <v>702</v>
      </c>
      <c r="K540" s="38" t="s">
        <v>471</v>
      </c>
      <c r="L540" s="35" t="s">
        <v>735</v>
      </c>
      <c r="M540" s="35" t="s">
        <v>736</v>
      </c>
      <c r="N540" s="37" t="s">
        <v>1026</v>
      </c>
      <c r="O540" s="35"/>
    </row>
    <row r="541" spans="1:15" ht="51" x14ac:dyDescent="0.25">
      <c r="A541" s="35" t="s">
        <v>406</v>
      </c>
      <c r="B541" s="35" t="s">
        <v>407</v>
      </c>
      <c r="C541" s="35" t="s">
        <v>416</v>
      </c>
      <c r="D541" s="35" t="s">
        <v>417</v>
      </c>
      <c r="E541" s="38" t="s">
        <v>144</v>
      </c>
      <c r="F541" s="35" t="s">
        <v>2395</v>
      </c>
      <c r="G541" s="36" t="str">
        <f>INDEX(NIST_TO_ISO[ISO/IEC 27001 Control],MATCH(Table17[NIST Subcategory ID],NIST_TO_ISO[Subcategory ID],0))</f>
        <v>A.17.1.3</v>
      </c>
      <c r="H541" s="37" t="str">
        <f>INDEX(NIST_TO_ISO[ISO/IEC 27001 Objective],MATCH(Table17[NIST Subcategory ID],NIST_TO_ISO[Subcategory ID],0))</f>
        <v>Verify, review and evaluate information security continuity</v>
      </c>
      <c r="I541" s="35" t="s">
        <v>374</v>
      </c>
      <c r="J541" s="35" t="s">
        <v>702</v>
      </c>
      <c r="K541" s="38" t="s">
        <v>471</v>
      </c>
      <c r="L541" s="35" t="s">
        <v>735</v>
      </c>
      <c r="M541" s="35" t="s">
        <v>736</v>
      </c>
      <c r="N541" s="37" t="s">
        <v>1027</v>
      </c>
      <c r="O541" s="35"/>
    </row>
    <row r="542" spans="1:15" ht="51" x14ac:dyDescent="0.25">
      <c r="A542" s="35" t="s">
        <v>406</v>
      </c>
      <c r="B542" s="35" t="s">
        <v>407</v>
      </c>
      <c r="C542" s="35" t="s">
        <v>416</v>
      </c>
      <c r="D542" s="35" t="s">
        <v>417</v>
      </c>
      <c r="E542" s="35" t="s">
        <v>145</v>
      </c>
      <c r="F542" s="35" t="s">
        <v>2637</v>
      </c>
      <c r="G542" s="36" t="str">
        <f>INDEX(NIST_TO_ISO[ISO/IEC 27001 Control],MATCH(Table17[NIST Subcategory ID],NIST_TO_ISO[Subcategory ID],0))</f>
        <v>A.07.1.1
A.07.3.1
A.08.1.4</v>
      </c>
      <c r="H542" s="37" t="str">
        <f>INDEX(NIST_TO_ISO[ISO/IEC 27001 Objective],MATCH(Table17[NIST Subcategory ID],NIST_TO_ISO[Subcategory ID],0))</f>
        <v>Screening
Termination or change of employment responsibilities
Return of assets</v>
      </c>
      <c r="I542" s="35" t="s">
        <v>374</v>
      </c>
      <c r="J542" s="35" t="s">
        <v>702</v>
      </c>
      <c r="K542" s="38" t="s">
        <v>471</v>
      </c>
      <c r="L542" s="35" t="s">
        <v>703</v>
      </c>
      <c r="M542" s="38" t="s">
        <v>730</v>
      </c>
      <c r="N542" s="37" t="s">
        <v>1028</v>
      </c>
      <c r="O542" s="35"/>
    </row>
    <row r="543" spans="1:15" ht="51" x14ac:dyDescent="0.25">
      <c r="A543" s="35" t="s">
        <v>406</v>
      </c>
      <c r="B543" s="35" t="s">
        <v>407</v>
      </c>
      <c r="C543" s="35" t="s">
        <v>416</v>
      </c>
      <c r="D543" s="35" t="s">
        <v>417</v>
      </c>
      <c r="E543" s="38" t="s">
        <v>145</v>
      </c>
      <c r="F543" s="35" t="s">
        <v>2637</v>
      </c>
      <c r="G543" s="36" t="str">
        <f>INDEX(NIST_TO_ISO[ISO/IEC 27001 Control],MATCH(Table17[NIST Subcategory ID],NIST_TO_ISO[Subcategory ID],0))</f>
        <v>A.07.1.1
A.07.3.1
A.08.1.4</v>
      </c>
      <c r="H543" s="37" t="str">
        <f>INDEX(NIST_TO_ISO[ISO/IEC 27001 Objective],MATCH(Table17[NIST Subcategory ID],NIST_TO_ISO[Subcategory ID],0))</f>
        <v>Screening
Termination or change of employment responsibilities
Return of assets</v>
      </c>
      <c r="I543" s="35" t="s">
        <v>374</v>
      </c>
      <c r="J543" s="35" t="s">
        <v>702</v>
      </c>
      <c r="K543" s="38" t="s">
        <v>471</v>
      </c>
      <c r="L543" s="35" t="s">
        <v>706</v>
      </c>
      <c r="M543" s="35" t="s">
        <v>707</v>
      </c>
      <c r="N543" s="37" t="s">
        <v>1029</v>
      </c>
      <c r="O543" s="35"/>
    </row>
    <row r="544" spans="1:15" ht="51" x14ac:dyDescent="0.25">
      <c r="A544" s="35" t="s">
        <v>406</v>
      </c>
      <c r="B544" s="35" t="s">
        <v>407</v>
      </c>
      <c r="C544" s="35" t="s">
        <v>416</v>
      </c>
      <c r="D544" s="35" t="s">
        <v>417</v>
      </c>
      <c r="E544" s="38" t="s">
        <v>146</v>
      </c>
      <c r="F544" s="35" t="s">
        <v>2638</v>
      </c>
      <c r="G544" s="36" t="str">
        <f>INDEX(NIST_TO_ISO[ISO/IEC 27001 Control],MATCH(Table17[NIST Subcategory ID],NIST_TO_ISO[Subcategory ID],0))</f>
        <v>A.12.6.1
A.18.2.2</v>
      </c>
      <c r="H544" s="37" t="str">
        <f>INDEX(NIST_TO_ISO[ISO/IEC 27001 Objective],MATCH(Table17[NIST Subcategory ID],NIST_TO_ISO[Subcategory ID],0))</f>
        <v>Management of technical vulnerabilities
Compliance with security policies and standards</v>
      </c>
      <c r="I544" s="35" t="s">
        <v>374</v>
      </c>
      <c r="J544" s="35" t="s">
        <v>702</v>
      </c>
      <c r="K544" s="38" t="s">
        <v>471</v>
      </c>
      <c r="L544" s="35" t="s">
        <v>706</v>
      </c>
      <c r="M544" s="35" t="s">
        <v>707</v>
      </c>
      <c r="N544" s="37" t="s">
        <v>1030</v>
      </c>
      <c r="O544" s="35"/>
    </row>
    <row r="545" spans="1:15" ht="51" x14ac:dyDescent="0.25">
      <c r="A545" s="35" t="s">
        <v>406</v>
      </c>
      <c r="B545" s="35" t="s">
        <v>407</v>
      </c>
      <c r="C545" s="35" t="s">
        <v>416</v>
      </c>
      <c r="D545" s="35" t="s">
        <v>417</v>
      </c>
      <c r="E545" s="38" t="s">
        <v>146</v>
      </c>
      <c r="F545" s="35" t="s">
        <v>2638</v>
      </c>
      <c r="G545" s="36" t="str">
        <f>INDEX(NIST_TO_ISO[ISO/IEC 27001 Control],MATCH(Table17[NIST Subcategory ID],NIST_TO_ISO[Subcategory ID],0))</f>
        <v>A.12.6.1
A.18.2.2</v>
      </c>
      <c r="H545" s="37" t="str">
        <f>INDEX(NIST_TO_ISO[ISO/IEC 27001 Objective],MATCH(Table17[NIST Subcategory ID],NIST_TO_ISO[Subcategory ID],0))</f>
        <v>Management of technical vulnerabilities
Compliance with security policies and standards</v>
      </c>
      <c r="I545" s="35" t="s">
        <v>374</v>
      </c>
      <c r="J545" s="35" t="s">
        <v>702</v>
      </c>
      <c r="K545" s="38" t="s">
        <v>471</v>
      </c>
      <c r="L545" s="35" t="s">
        <v>706</v>
      </c>
      <c r="M545" s="35" t="s">
        <v>768</v>
      </c>
      <c r="N545" s="37" t="s">
        <v>1031</v>
      </c>
      <c r="O545" s="35"/>
    </row>
    <row r="546" spans="1:15" ht="51" x14ac:dyDescent="0.25">
      <c r="A546" s="35" t="s">
        <v>406</v>
      </c>
      <c r="B546" s="35" t="s">
        <v>407</v>
      </c>
      <c r="C546" s="35" t="s">
        <v>416</v>
      </c>
      <c r="D546" s="35" t="s">
        <v>417</v>
      </c>
      <c r="E546" s="38" t="s">
        <v>146</v>
      </c>
      <c r="F546" s="35" t="s">
        <v>2638</v>
      </c>
      <c r="G546" s="36" t="str">
        <f>INDEX(NIST_TO_ISO[ISO/IEC 27001 Control],MATCH(Table17[NIST Subcategory ID],NIST_TO_ISO[Subcategory ID],0))</f>
        <v>A.12.6.1
A.18.2.2</v>
      </c>
      <c r="H546" s="37" t="str">
        <f>INDEX(NIST_TO_ISO[ISO/IEC 27001 Objective],MATCH(Table17[NIST Subcategory ID],NIST_TO_ISO[Subcategory ID],0))</f>
        <v>Management of technical vulnerabilities
Compliance with security policies and standards</v>
      </c>
      <c r="I546" s="35" t="s">
        <v>374</v>
      </c>
      <c r="J546" s="35" t="s">
        <v>702</v>
      </c>
      <c r="K546" s="38" t="s">
        <v>471</v>
      </c>
      <c r="L546" s="35" t="s">
        <v>706</v>
      </c>
      <c r="M546" s="35" t="s">
        <v>768</v>
      </c>
      <c r="N546" s="37" t="s">
        <v>1032</v>
      </c>
      <c r="O546" s="35"/>
    </row>
    <row r="547" spans="1:15" ht="51" x14ac:dyDescent="0.25">
      <c r="A547" s="35" t="s">
        <v>406</v>
      </c>
      <c r="B547" s="35" t="s">
        <v>407</v>
      </c>
      <c r="C547" s="35" t="s">
        <v>416</v>
      </c>
      <c r="D547" s="35" t="s">
        <v>417</v>
      </c>
      <c r="E547" s="38" t="s">
        <v>146</v>
      </c>
      <c r="F547" s="35" t="s">
        <v>2638</v>
      </c>
      <c r="G547" s="36" t="str">
        <f>INDEX(NIST_TO_ISO[ISO/IEC 27001 Control],MATCH(Table17[NIST Subcategory ID],NIST_TO_ISO[Subcategory ID],0))</f>
        <v>A.12.6.1
A.18.2.2</v>
      </c>
      <c r="H547" s="37" t="str">
        <f>INDEX(NIST_TO_ISO[ISO/IEC 27001 Objective],MATCH(Table17[NIST Subcategory ID],NIST_TO_ISO[Subcategory ID],0))</f>
        <v>Management of technical vulnerabilities
Compliance with security policies and standards</v>
      </c>
      <c r="I547" s="35" t="s">
        <v>374</v>
      </c>
      <c r="J547" s="35" t="s">
        <v>702</v>
      </c>
      <c r="K547" s="38" t="s">
        <v>471</v>
      </c>
      <c r="L547" s="35" t="s">
        <v>706</v>
      </c>
      <c r="M547" s="35" t="s">
        <v>768</v>
      </c>
      <c r="N547" s="37" t="s">
        <v>1033</v>
      </c>
      <c r="O547" s="35"/>
    </row>
    <row r="548" spans="1:15" ht="51" x14ac:dyDescent="0.25">
      <c r="A548" s="35" t="s">
        <v>406</v>
      </c>
      <c r="B548" s="35" t="s">
        <v>407</v>
      </c>
      <c r="C548" s="35" t="s">
        <v>416</v>
      </c>
      <c r="D548" s="35" t="s">
        <v>417</v>
      </c>
      <c r="E548" s="38" t="s">
        <v>146</v>
      </c>
      <c r="F548" s="35" t="s">
        <v>2638</v>
      </c>
      <c r="G548" s="36" t="str">
        <f>INDEX(NIST_TO_ISO[ISO/IEC 27001 Control],MATCH(Table17[NIST Subcategory ID],NIST_TO_ISO[Subcategory ID],0))</f>
        <v>A.12.6.1
A.18.2.2</v>
      </c>
      <c r="H548" s="37" t="str">
        <f>INDEX(NIST_TO_ISO[ISO/IEC 27001 Objective],MATCH(Table17[NIST Subcategory ID],NIST_TO_ISO[Subcategory ID],0))</f>
        <v>Management of technical vulnerabilities
Compliance with security policies and standards</v>
      </c>
      <c r="I548" s="35" t="s">
        <v>374</v>
      </c>
      <c r="J548" s="35" t="s">
        <v>702</v>
      </c>
      <c r="K548" s="38" t="s">
        <v>471</v>
      </c>
      <c r="L548" s="35" t="s">
        <v>706</v>
      </c>
      <c r="M548" s="35" t="s">
        <v>707</v>
      </c>
      <c r="N548" s="37" t="s">
        <v>1034</v>
      </c>
      <c r="O548" s="35"/>
    </row>
    <row r="549" spans="1:15" ht="51" x14ac:dyDescent="0.25">
      <c r="A549" s="35" t="s">
        <v>406</v>
      </c>
      <c r="B549" s="35" t="s">
        <v>407</v>
      </c>
      <c r="C549" s="35" t="s">
        <v>416</v>
      </c>
      <c r="D549" s="35" t="s">
        <v>417</v>
      </c>
      <c r="E549" s="38" t="s">
        <v>146</v>
      </c>
      <c r="F549" s="35" t="s">
        <v>2638</v>
      </c>
      <c r="G549" s="36" t="str">
        <f>INDEX(NIST_TO_ISO[ISO/IEC 27001 Control],MATCH(Table17[NIST Subcategory ID],NIST_TO_ISO[Subcategory ID],0))</f>
        <v>A.12.6.1
A.18.2.2</v>
      </c>
      <c r="H549" s="37" t="str">
        <f>INDEX(NIST_TO_ISO[ISO/IEC 27001 Objective],MATCH(Table17[NIST Subcategory ID],NIST_TO_ISO[Subcategory ID],0))</f>
        <v>Management of technical vulnerabilities
Compliance with security policies and standards</v>
      </c>
      <c r="I549" s="35" t="s">
        <v>374</v>
      </c>
      <c r="J549" s="35" t="s">
        <v>702</v>
      </c>
      <c r="K549" s="38" t="s">
        <v>471</v>
      </c>
      <c r="L549" s="35" t="s">
        <v>706</v>
      </c>
      <c r="M549" s="35" t="s">
        <v>870</v>
      </c>
      <c r="N549" s="37" t="s">
        <v>1035</v>
      </c>
      <c r="O549" s="35"/>
    </row>
    <row r="550" spans="1:15" ht="51" x14ac:dyDescent="0.25">
      <c r="A550" s="35" t="s">
        <v>406</v>
      </c>
      <c r="B550" s="35" t="s">
        <v>407</v>
      </c>
      <c r="C550" s="35" t="s">
        <v>416</v>
      </c>
      <c r="D550" s="35" t="s">
        <v>417</v>
      </c>
      <c r="E550" s="38" t="s">
        <v>146</v>
      </c>
      <c r="F550" s="35" t="s">
        <v>2638</v>
      </c>
      <c r="G550" s="36" t="str">
        <f>INDEX(NIST_TO_ISO[ISO/IEC 27001 Control],MATCH(Table17[NIST Subcategory ID],NIST_TO_ISO[Subcategory ID],0))</f>
        <v>A.12.6.1
A.18.2.2</v>
      </c>
      <c r="H550" s="37" t="str">
        <f>INDEX(NIST_TO_ISO[ISO/IEC 27001 Objective],MATCH(Table17[NIST Subcategory ID],NIST_TO_ISO[Subcategory ID],0))</f>
        <v>Management of technical vulnerabilities
Compliance with security policies and standards</v>
      </c>
      <c r="I550" s="35" t="s">
        <v>374</v>
      </c>
      <c r="J550" s="35" t="s">
        <v>702</v>
      </c>
      <c r="K550" s="38" t="s">
        <v>471</v>
      </c>
      <c r="L550" s="35" t="s">
        <v>706</v>
      </c>
      <c r="M550" s="35" t="s">
        <v>870</v>
      </c>
      <c r="N550" s="37" t="s">
        <v>1036</v>
      </c>
      <c r="O550" s="35"/>
    </row>
    <row r="551" spans="1:15" ht="51" x14ac:dyDescent="0.25">
      <c r="A551" s="35" t="s">
        <v>406</v>
      </c>
      <c r="B551" s="35" t="s">
        <v>407</v>
      </c>
      <c r="C551" s="35" t="s">
        <v>416</v>
      </c>
      <c r="D551" s="35" t="s">
        <v>417</v>
      </c>
      <c r="E551" s="38" t="s">
        <v>146</v>
      </c>
      <c r="F551" s="35" t="s">
        <v>2638</v>
      </c>
      <c r="G551" s="36" t="str">
        <f>INDEX(NIST_TO_ISO[ISO/IEC 27001 Control],MATCH(Table17[NIST Subcategory ID],NIST_TO_ISO[Subcategory ID],0))</f>
        <v>A.12.6.1
A.18.2.2</v>
      </c>
      <c r="H551" s="37" t="str">
        <f>INDEX(NIST_TO_ISO[ISO/IEC 27001 Objective],MATCH(Table17[NIST Subcategory ID],NIST_TO_ISO[Subcategory ID],0))</f>
        <v>Management of technical vulnerabilities
Compliance with security policies and standards</v>
      </c>
      <c r="I551" s="35" t="s">
        <v>374</v>
      </c>
      <c r="J551" s="35" t="s">
        <v>702</v>
      </c>
      <c r="K551" s="38" t="s">
        <v>471</v>
      </c>
      <c r="L551" s="35" t="s">
        <v>706</v>
      </c>
      <c r="M551" s="35" t="s">
        <v>768</v>
      </c>
      <c r="N551" s="37" t="s">
        <v>1037</v>
      </c>
      <c r="O551" s="35"/>
    </row>
    <row r="552" spans="1:15" ht="51" x14ac:dyDescent="0.25">
      <c r="A552" s="35" t="s">
        <v>406</v>
      </c>
      <c r="B552" s="35" t="s">
        <v>407</v>
      </c>
      <c r="C552" s="35" t="s">
        <v>416</v>
      </c>
      <c r="D552" s="35" t="s">
        <v>417</v>
      </c>
      <c r="E552" s="38" t="s">
        <v>146</v>
      </c>
      <c r="F552" s="35" t="s">
        <v>2638</v>
      </c>
      <c r="G552" s="36" t="str">
        <f>INDEX(NIST_TO_ISO[ISO/IEC 27001 Control],MATCH(Table17[NIST Subcategory ID],NIST_TO_ISO[Subcategory ID],0))</f>
        <v>A.12.6.1
A.18.2.2</v>
      </c>
      <c r="H552" s="37" t="str">
        <f>INDEX(NIST_TO_ISO[ISO/IEC 27001 Objective],MATCH(Table17[NIST Subcategory ID],NIST_TO_ISO[Subcategory ID],0))</f>
        <v>Management of technical vulnerabilities
Compliance with security policies and standards</v>
      </c>
      <c r="I552" s="35" t="s">
        <v>374</v>
      </c>
      <c r="J552" s="35" t="s">
        <v>702</v>
      </c>
      <c r="K552" s="38" t="s">
        <v>471</v>
      </c>
      <c r="L552" s="35" t="s">
        <v>706</v>
      </c>
      <c r="M552" s="35" t="s">
        <v>768</v>
      </c>
      <c r="N552" s="37" t="s">
        <v>1038</v>
      </c>
      <c r="O552" s="35"/>
    </row>
    <row r="553" spans="1:15" ht="51" x14ac:dyDescent="0.25">
      <c r="A553" s="35" t="s">
        <v>406</v>
      </c>
      <c r="B553" s="35" t="s">
        <v>407</v>
      </c>
      <c r="C553" s="35" t="s">
        <v>416</v>
      </c>
      <c r="D553" s="35" t="s">
        <v>417</v>
      </c>
      <c r="E553" s="38" t="s">
        <v>146</v>
      </c>
      <c r="F553" s="35" t="s">
        <v>2638</v>
      </c>
      <c r="G553" s="36" t="str">
        <f>INDEX(NIST_TO_ISO[ISO/IEC 27001 Control],MATCH(Table17[NIST Subcategory ID],NIST_TO_ISO[Subcategory ID],0))</f>
        <v>A.12.6.1
A.18.2.2</v>
      </c>
      <c r="H553" s="37" t="str">
        <f>INDEX(NIST_TO_ISO[ISO/IEC 27001 Objective],MATCH(Table17[NIST Subcategory ID],NIST_TO_ISO[Subcategory ID],0))</f>
        <v>Management of technical vulnerabilities
Compliance with security policies and standards</v>
      </c>
      <c r="I553" s="35" t="s">
        <v>374</v>
      </c>
      <c r="J553" s="35" t="s">
        <v>702</v>
      </c>
      <c r="K553" s="38" t="s">
        <v>471</v>
      </c>
      <c r="L553" s="35" t="s">
        <v>706</v>
      </c>
      <c r="M553" s="35" t="s">
        <v>768</v>
      </c>
      <c r="N553" s="37" t="s">
        <v>1039</v>
      </c>
      <c r="O553" s="35"/>
    </row>
    <row r="554" spans="1:15" ht="51" x14ac:dyDescent="0.25">
      <c r="A554" s="35" t="s">
        <v>406</v>
      </c>
      <c r="B554" s="35" t="s">
        <v>407</v>
      </c>
      <c r="C554" s="35" t="s">
        <v>416</v>
      </c>
      <c r="D554" s="35" t="s">
        <v>417</v>
      </c>
      <c r="E554" s="38" t="s">
        <v>146</v>
      </c>
      <c r="F554" s="35" t="s">
        <v>2638</v>
      </c>
      <c r="G554" s="36" t="str">
        <f>INDEX(NIST_TO_ISO[ISO/IEC 27001 Control],MATCH(Table17[NIST Subcategory ID],NIST_TO_ISO[Subcategory ID],0))</f>
        <v>A.12.6.1
A.18.2.2</v>
      </c>
      <c r="H554" s="37" t="str">
        <f>INDEX(NIST_TO_ISO[ISO/IEC 27001 Objective],MATCH(Table17[NIST Subcategory ID],NIST_TO_ISO[Subcategory ID],0))</f>
        <v>Management of technical vulnerabilities
Compliance with security policies and standards</v>
      </c>
      <c r="I554" s="35" t="s">
        <v>374</v>
      </c>
      <c r="J554" s="35" t="s">
        <v>702</v>
      </c>
      <c r="K554" s="38" t="s">
        <v>471</v>
      </c>
      <c r="L554" s="35" t="s">
        <v>706</v>
      </c>
      <c r="M554" s="35" t="s">
        <v>768</v>
      </c>
      <c r="N554" s="37" t="s">
        <v>1040</v>
      </c>
      <c r="O554" s="35"/>
    </row>
    <row r="555" spans="1:15" ht="51" x14ac:dyDescent="0.25">
      <c r="A555" s="35" t="s">
        <v>406</v>
      </c>
      <c r="B555" s="35" t="s">
        <v>407</v>
      </c>
      <c r="C555" s="35" t="s">
        <v>416</v>
      </c>
      <c r="D555" s="35" t="s">
        <v>417</v>
      </c>
      <c r="E555" s="38" t="s">
        <v>146</v>
      </c>
      <c r="F555" s="35" t="s">
        <v>2638</v>
      </c>
      <c r="G555" s="36" t="str">
        <f>INDEX(NIST_TO_ISO[ISO/IEC 27001 Control],MATCH(Table17[NIST Subcategory ID],NIST_TO_ISO[Subcategory ID],0))</f>
        <v>A.12.6.1
A.18.2.2</v>
      </c>
      <c r="H555" s="37" t="str">
        <f>INDEX(NIST_TO_ISO[ISO/IEC 27001 Objective],MATCH(Table17[NIST Subcategory ID],NIST_TO_ISO[Subcategory ID],0))</f>
        <v>Management of technical vulnerabilities
Compliance with security policies and standards</v>
      </c>
      <c r="I555" s="35" t="s">
        <v>374</v>
      </c>
      <c r="J555" s="35" t="s">
        <v>702</v>
      </c>
      <c r="K555" s="38" t="s">
        <v>471</v>
      </c>
      <c r="L555" s="35" t="s">
        <v>706</v>
      </c>
      <c r="M555" s="35" t="s">
        <v>768</v>
      </c>
      <c r="N555" s="37" t="s">
        <v>1041</v>
      </c>
      <c r="O555" s="35"/>
    </row>
    <row r="556" spans="1:15" ht="51" x14ac:dyDescent="0.25">
      <c r="A556" s="35" t="s">
        <v>406</v>
      </c>
      <c r="B556" s="35" t="s">
        <v>407</v>
      </c>
      <c r="C556" s="35" t="s">
        <v>416</v>
      </c>
      <c r="D556" s="35" t="s">
        <v>417</v>
      </c>
      <c r="E556" s="38" t="s">
        <v>146</v>
      </c>
      <c r="F556" s="35" t="s">
        <v>2638</v>
      </c>
      <c r="G556" s="36" t="str">
        <f>INDEX(NIST_TO_ISO[ISO/IEC 27001 Control],MATCH(Table17[NIST Subcategory ID],NIST_TO_ISO[Subcategory ID],0))</f>
        <v>A.12.6.1
A.18.2.2</v>
      </c>
      <c r="H556" s="37" t="str">
        <f>INDEX(NIST_TO_ISO[ISO/IEC 27001 Objective],MATCH(Table17[NIST Subcategory ID],NIST_TO_ISO[Subcategory ID],0))</f>
        <v>Management of technical vulnerabilities
Compliance with security policies and standards</v>
      </c>
      <c r="I556" s="35" t="s">
        <v>374</v>
      </c>
      <c r="J556" s="35" t="s">
        <v>702</v>
      </c>
      <c r="K556" s="38" t="s">
        <v>471</v>
      </c>
      <c r="L556" s="35" t="s">
        <v>706</v>
      </c>
      <c r="M556" s="35" t="s">
        <v>768</v>
      </c>
      <c r="N556" s="37" t="s">
        <v>1042</v>
      </c>
      <c r="O556" s="35"/>
    </row>
    <row r="557" spans="1:15" ht="51" x14ac:dyDescent="0.25">
      <c r="A557" s="35" t="s">
        <v>406</v>
      </c>
      <c r="B557" s="35" t="s">
        <v>407</v>
      </c>
      <c r="C557" s="35" t="s">
        <v>416</v>
      </c>
      <c r="D557" s="35" t="s">
        <v>417</v>
      </c>
      <c r="E557" s="38" t="s">
        <v>146</v>
      </c>
      <c r="F557" s="35" t="s">
        <v>2638</v>
      </c>
      <c r="G557" s="36" t="str">
        <f>INDEX(NIST_TO_ISO[ISO/IEC 27001 Control],MATCH(Table17[NIST Subcategory ID],NIST_TO_ISO[Subcategory ID],0))</f>
        <v>A.12.6.1
A.18.2.2</v>
      </c>
      <c r="H557" s="37" t="str">
        <f>INDEX(NIST_TO_ISO[ISO/IEC 27001 Objective],MATCH(Table17[NIST Subcategory ID],NIST_TO_ISO[Subcategory ID],0))</f>
        <v>Management of technical vulnerabilities
Compliance with security policies and standards</v>
      </c>
      <c r="I557" s="35" t="s">
        <v>374</v>
      </c>
      <c r="J557" s="35" t="s">
        <v>702</v>
      </c>
      <c r="K557" s="38" t="s">
        <v>471</v>
      </c>
      <c r="L557" s="35" t="s">
        <v>706</v>
      </c>
      <c r="M557" s="35" t="s">
        <v>768</v>
      </c>
      <c r="N557" s="37" t="s">
        <v>1043</v>
      </c>
      <c r="O557" s="35"/>
    </row>
    <row r="558" spans="1:15" ht="51" x14ac:dyDescent="0.25">
      <c r="A558" s="35" t="s">
        <v>406</v>
      </c>
      <c r="B558" s="35" t="s">
        <v>407</v>
      </c>
      <c r="C558" s="35" t="s">
        <v>416</v>
      </c>
      <c r="D558" s="35" t="s">
        <v>417</v>
      </c>
      <c r="E558" s="38" t="s">
        <v>146</v>
      </c>
      <c r="F558" s="35" t="s">
        <v>2638</v>
      </c>
      <c r="G558" s="36" t="str">
        <f>INDEX(NIST_TO_ISO[ISO/IEC 27001 Control],MATCH(Table17[NIST Subcategory ID],NIST_TO_ISO[Subcategory ID],0))</f>
        <v>A.12.6.1
A.18.2.2</v>
      </c>
      <c r="H558" s="37" t="str">
        <f>INDEX(NIST_TO_ISO[ISO/IEC 27001 Objective],MATCH(Table17[NIST Subcategory ID],NIST_TO_ISO[Subcategory ID],0))</f>
        <v>Management of technical vulnerabilities
Compliance with security policies and standards</v>
      </c>
      <c r="I558" s="35" t="s">
        <v>374</v>
      </c>
      <c r="J558" s="35" t="s">
        <v>702</v>
      </c>
      <c r="K558" s="38" t="s">
        <v>471</v>
      </c>
      <c r="L558" s="35" t="s">
        <v>706</v>
      </c>
      <c r="M558" s="35" t="s">
        <v>768</v>
      </c>
      <c r="N558" s="37" t="s">
        <v>1044</v>
      </c>
      <c r="O558" s="35"/>
    </row>
    <row r="559" spans="1:15" ht="51" x14ac:dyDescent="0.25">
      <c r="A559" s="35" t="s">
        <v>406</v>
      </c>
      <c r="B559" s="35" t="s">
        <v>407</v>
      </c>
      <c r="C559" s="35" t="s">
        <v>416</v>
      </c>
      <c r="D559" s="35" t="s">
        <v>417</v>
      </c>
      <c r="E559" s="38" t="s">
        <v>146</v>
      </c>
      <c r="F559" s="35" t="s">
        <v>2638</v>
      </c>
      <c r="G559" s="36" t="str">
        <f>INDEX(NIST_TO_ISO[ISO/IEC 27001 Control],MATCH(Table17[NIST Subcategory ID],NIST_TO_ISO[Subcategory ID],0))</f>
        <v>A.12.6.1
A.18.2.2</v>
      </c>
      <c r="H559" s="37" t="str">
        <f>INDEX(NIST_TO_ISO[ISO/IEC 27001 Objective],MATCH(Table17[NIST Subcategory ID],NIST_TO_ISO[Subcategory ID],0))</f>
        <v>Management of technical vulnerabilities
Compliance with security policies and standards</v>
      </c>
      <c r="I559" s="35" t="s">
        <v>374</v>
      </c>
      <c r="J559" s="35" t="s">
        <v>702</v>
      </c>
      <c r="K559" s="38" t="s">
        <v>471</v>
      </c>
      <c r="L559" s="35" t="s">
        <v>706</v>
      </c>
      <c r="M559" s="35" t="s">
        <v>768</v>
      </c>
      <c r="N559" s="37" t="s">
        <v>1045</v>
      </c>
      <c r="O559" s="35"/>
    </row>
    <row r="560" spans="1:15" ht="51" x14ac:dyDescent="0.25">
      <c r="A560" s="35" t="s">
        <v>406</v>
      </c>
      <c r="B560" s="35" t="s">
        <v>407</v>
      </c>
      <c r="C560" s="35" t="s">
        <v>416</v>
      </c>
      <c r="D560" s="35" t="s">
        <v>417</v>
      </c>
      <c r="E560" s="38" t="s">
        <v>146</v>
      </c>
      <c r="F560" s="35" t="s">
        <v>2638</v>
      </c>
      <c r="G560" s="36" t="str">
        <f>INDEX(NIST_TO_ISO[ISO/IEC 27001 Control],MATCH(Table17[NIST Subcategory ID],NIST_TO_ISO[Subcategory ID],0))</f>
        <v>A.12.6.1
A.18.2.2</v>
      </c>
      <c r="H560" s="37" t="str">
        <f>INDEX(NIST_TO_ISO[ISO/IEC 27001 Objective],MATCH(Table17[NIST Subcategory ID],NIST_TO_ISO[Subcategory ID],0))</f>
        <v>Management of technical vulnerabilities
Compliance with security policies and standards</v>
      </c>
      <c r="I560" s="35" t="s">
        <v>374</v>
      </c>
      <c r="J560" s="35" t="s">
        <v>702</v>
      </c>
      <c r="K560" s="38" t="s">
        <v>471</v>
      </c>
      <c r="L560" s="35" t="s">
        <v>706</v>
      </c>
      <c r="M560" s="35" t="s">
        <v>768</v>
      </c>
      <c r="N560" s="37" t="s">
        <v>1046</v>
      </c>
      <c r="O560" s="35"/>
    </row>
    <row r="561" spans="1:15" ht="51" x14ac:dyDescent="0.25">
      <c r="A561" s="35" t="s">
        <v>406</v>
      </c>
      <c r="B561" s="35" t="s">
        <v>407</v>
      </c>
      <c r="C561" s="35" t="s">
        <v>416</v>
      </c>
      <c r="D561" s="35" t="s">
        <v>417</v>
      </c>
      <c r="E561" s="38" t="s">
        <v>136</v>
      </c>
      <c r="F561" s="35" t="s">
        <v>2396</v>
      </c>
      <c r="G561" s="36" t="str">
        <f>INDEX(NIST_TO_ISO[ISO/IEC 27001 Control],MATCH(Table17[NIST Subcategory ID],NIST_TO_ISO[Subcategory ID],0))</f>
        <v>A.06.1.5
A.14.1.1
A.14.2.1
A.14.2.5</v>
      </c>
      <c r="H561"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61" s="35" t="s">
        <v>374</v>
      </c>
      <c r="J561" s="35" t="s">
        <v>702</v>
      </c>
      <c r="K561" s="38" t="s">
        <v>471</v>
      </c>
      <c r="L561" s="35" t="s">
        <v>706</v>
      </c>
      <c r="M561" s="35" t="s">
        <v>707</v>
      </c>
      <c r="N561" s="37" t="s">
        <v>1047</v>
      </c>
      <c r="O561" s="35"/>
    </row>
    <row r="562" spans="1:15" ht="51" x14ac:dyDescent="0.25">
      <c r="A562" s="35" t="s">
        <v>406</v>
      </c>
      <c r="B562" s="35" t="s">
        <v>407</v>
      </c>
      <c r="C562" s="35" t="s">
        <v>416</v>
      </c>
      <c r="D562" s="35" t="s">
        <v>417</v>
      </c>
      <c r="E562" s="38" t="s">
        <v>136</v>
      </c>
      <c r="F562" s="35" t="s">
        <v>2396</v>
      </c>
      <c r="G562" s="36" t="str">
        <f>INDEX(NIST_TO_ISO[ISO/IEC 27001 Control],MATCH(Table17[NIST Subcategory ID],NIST_TO_ISO[Subcategory ID],0))</f>
        <v>A.06.1.5
A.14.1.1
A.14.2.1
A.14.2.5</v>
      </c>
      <c r="H562"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62" s="35" t="s">
        <v>374</v>
      </c>
      <c r="J562" s="35" t="s">
        <v>702</v>
      </c>
      <c r="K562" s="38" t="s">
        <v>471</v>
      </c>
      <c r="L562" s="35" t="s">
        <v>706</v>
      </c>
      <c r="M562" s="35" t="s">
        <v>707</v>
      </c>
      <c r="N562" s="37" t="s">
        <v>1048</v>
      </c>
      <c r="O562" s="35"/>
    </row>
    <row r="563" spans="1:15" ht="51" x14ac:dyDescent="0.25">
      <c r="A563" s="35" t="s">
        <v>406</v>
      </c>
      <c r="B563" s="35" t="s">
        <v>407</v>
      </c>
      <c r="C563" s="35" t="s">
        <v>416</v>
      </c>
      <c r="D563" s="35" t="s">
        <v>417</v>
      </c>
      <c r="E563" s="38" t="s">
        <v>136</v>
      </c>
      <c r="F563" s="35" t="s">
        <v>2396</v>
      </c>
      <c r="G563" s="36" t="str">
        <f>INDEX(NIST_TO_ISO[ISO/IEC 27001 Control],MATCH(Table17[NIST Subcategory ID],NIST_TO_ISO[Subcategory ID],0))</f>
        <v>A.06.1.5
A.14.1.1
A.14.2.1
A.14.2.5</v>
      </c>
      <c r="H563"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63" s="35" t="s">
        <v>374</v>
      </c>
      <c r="J563" s="35" t="s">
        <v>702</v>
      </c>
      <c r="K563" s="38" t="s">
        <v>471</v>
      </c>
      <c r="L563" s="35" t="s">
        <v>706</v>
      </c>
      <c r="M563" s="35" t="s">
        <v>707</v>
      </c>
      <c r="N563" s="37" t="s">
        <v>1049</v>
      </c>
      <c r="O563" s="35"/>
    </row>
    <row r="564" spans="1:15" ht="51" x14ac:dyDescent="0.25">
      <c r="A564" s="35" t="s">
        <v>406</v>
      </c>
      <c r="B564" s="35" t="s">
        <v>407</v>
      </c>
      <c r="C564" s="35" t="s">
        <v>416</v>
      </c>
      <c r="D564" s="35" t="s">
        <v>417</v>
      </c>
      <c r="E564" s="38" t="s">
        <v>136</v>
      </c>
      <c r="F564" s="35" t="s">
        <v>2396</v>
      </c>
      <c r="G564" s="36" t="str">
        <f>INDEX(NIST_TO_ISO[ISO/IEC 27001 Control],MATCH(Table17[NIST Subcategory ID],NIST_TO_ISO[Subcategory ID],0))</f>
        <v>A.06.1.5
A.14.1.1
A.14.2.1
A.14.2.5</v>
      </c>
      <c r="H564"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64" s="35" t="s">
        <v>374</v>
      </c>
      <c r="J564" s="35" t="s">
        <v>702</v>
      </c>
      <c r="K564" s="38" t="s">
        <v>471</v>
      </c>
      <c r="L564" s="35" t="s">
        <v>706</v>
      </c>
      <c r="M564" s="35" t="s">
        <v>707</v>
      </c>
      <c r="N564" s="37" t="s">
        <v>1050</v>
      </c>
      <c r="O564" s="35"/>
    </row>
    <row r="565" spans="1:15" ht="51" x14ac:dyDescent="0.25">
      <c r="A565" s="35" t="s">
        <v>406</v>
      </c>
      <c r="B565" s="35" t="s">
        <v>407</v>
      </c>
      <c r="C565" s="35" t="s">
        <v>416</v>
      </c>
      <c r="D565" s="35" t="s">
        <v>417</v>
      </c>
      <c r="E565" s="38" t="s">
        <v>136</v>
      </c>
      <c r="F565" s="35" t="s">
        <v>2396</v>
      </c>
      <c r="G565" s="36" t="str">
        <f>INDEX(NIST_TO_ISO[ISO/IEC 27001 Control],MATCH(Table17[NIST Subcategory ID],NIST_TO_ISO[Subcategory ID],0))</f>
        <v>A.06.1.5
A.14.1.1
A.14.2.1
A.14.2.5</v>
      </c>
      <c r="H565"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65" s="35" t="s">
        <v>374</v>
      </c>
      <c r="J565" s="35" t="s">
        <v>702</v>
      </c>
      <c r="K565" s="38" t="s">
        <v>471</v>
      </c>
      <c r="L565" s="35" t="s">
        <v>706</v>
      </c>
      <c r="M565" s="35" t="s">
        <v>707</v>
      </c>
      <c r="N565" s="37" t="s">
        <v>1051</v>
      </c>
      <c r="O565" s="35"/>
    </row>
    <row r="566" spans="1:15" ht="51" x14ac:dyDescent="0.25">
      <c r="A566" s="35" t="s">
        <v>406</v>
      </c>
      <c r="B566" s="35" t="s">
        <v>407</v>
      </c>
      <c r="C566" s="35" t="s">
        <v>416</v>
      </c>
      <c r="D566" s="35" t="s">
        <v>417</v>
      </c>
      <c r="E566" s="38" t="s">
        <v>136</v>
      </c>
      <c r="F566" s="35" t="s">
        <v>2396</v>
      </c>
      <c r="G566" s="36" t="str">
        <f>INDEX(NIST_TO_ISO[ISO/IEC 27001 Control],MATCH(Table17[NIST Subcategory ID],NIST_TO_ISO[Subcategory ID],0))</f>
        <v>A.06.1.5
A.14.1.1
A.14.2.1
A.14.2.5</v>
      </c>
      <c r="H566"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66" s="35" t="s">
        <v>374</v>
      </c>
      <c r="J566" s="35" t="s">
        <v>702</v>
      </c>
      <c r="K566" s="38" t="s">
        <v>471</v>
      </c>
      <c r="L566" s="35" t="s">
        <v>706</v>
      </c>
      <c r="M566" s="35" t="s">
        <v>707</v>
      </c>
      <c r="N566" s="37" t="s">
        <v>1052</v>
      </c>
      <c r="O566" s="35"/>
    </row>
    <row r="567" spans="1:15" ht="51" x14ac:dyDescent="0.25">
      <c r="A567" s="35" t="s">
        <v>406</v>
      </c>
      <c r="B567" s="35" t="s">
        <v>407</v>
      </c>
      <c r="C567" s="35" t="s">
        <v>416</v>
      </c>
      <c r="D567" s="35" t="s">
        <v>417</v>
      </c>
      <c r="E567" s="38" t="s">
        <v>136</v>
      </c>
      <c r="F567" s="35" t="s">
        <v>2396</v>
      </c>
      <c r="G567" s="36" t="str">
        <f>INDEX(NIST_TO_ISO[ISO/IEC 27001 Control],MATCH(Table17[NIST Subcategory ID],NIST_TO_ISO[Subcategory ID],0))</f>
        <v>A.06.1.5
A.14.1.1
A.14.2.1
A.14.2.5</v>
      </c>
      <c r="H567"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67" s="35" t="s">
        <v>374</v>
      </c>
      <c r="J567" s="35" t="s">
        <v>702</v>
      </c>
      <c r="K567" s="38" t="s">
        <v>471</v>
      </c>
      <c r="L567" s="35" t="s">
        <v>706</v>
      </c>
      <c r="M567" s="35" t="s">
        <v>707</v>
      </c>
      <c r="N567" s="37" t="s">
        <v>1053</v>
      </c>
      <c r="O567" s="35"/>
    </row>
    <row r="568" spans="1:15" ht="51" x14ac:dyDescent="0.25">
      <c r="A568" s="35" t="s">
        <v>406</v>
      </c>
      <c r="B568" s="35" t="s">
        <v>407</v>
      </c>
      <c r="C568" s="35" t="s">
        <v>416</v>
      </c>
      <c r="D568" s="35" t="s">
        <v>417</v>
      </c>
      <c r="E568" s="38" t="s">
        <v>136</v>
      </c>
      <c r="F568" s="35" t="s">
        <v>2396</v>
      </c>
      <c r="G568" s="36" t="str">
        <f>INDEX(NIST_TO_ISO[ISO/IEC 27001 Control],MATCH(Table17[NIST Subcategory ID],NIST_TO_ISO[Subcategory ID],0))</f>
        <v>A.06.1.5
A.14.1.1
A.14.2.1
A.14.2.5</v>
      </c>
      <c r="H568"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68" s="35" t="s">
        <v>374</v>
      </c>
      <c r="J568" s="35" t="s">
        <v>702</v>
      </c>
      <c r="K568" s="38" t="s">
        <v>471</v>
      </c>
      <c r="L568" s="35" t="s">
        <v>706</v>
      </c>
      <c r="M568" s="35" t="s">
        <v>768</v>
      </c>
      <c r="N568" s="37" t="s">
        <v>1054</v>
      </c>
      <c r="O568" s="35"/>
    </row>
    <row r="569" spans="1:15" ht="51" x14ac:dyDescent="0.25">
      <c r="A569" s="35" t="s">
        <v>406</v>
      </c>
      <c r="B569" s="35" t="s">
        <v>407</v>
      </c>
      <c r="C569" s="35" t="s">
        <v>416</v>
      </c>
      <c r="D569" s="35" t="s">
        <v>417</v>
      </c>
      <c r="E569" s="38" t="s">
        <v>136</v>
      </c>
      <c r="F569" s="35" t="s">
        <v>2396</v>
      </c>
      <c r="G569" s="36" t="str">
        <f>INDEX(NIST_TO_ISO[ISO/IEC 27001 Control],MATCH(Table17[NIST Subcategory ID],NIST_TO_ISO[Subcategory ID],0))</f>
        <v>A.06.1.5
A.14.1.1
A.14.2.1
A.14.2.5</v>
      </c>
      <c r="H569"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69" s="35" t="s">
        <v>374</v>
      </c>
      <c r="J569" s="35" t="s">
        <v>702</v>
      </c>
      <c r="K569" s="38" t="s">
        <v>471</v>
      </c>
      <c r="L569" s="35" t="s">
        <v>706</v>
      </c>
      <c r="M569" s="35" t="s">
        <v>707</v>
      </c>
      <c r="N569" s="37" t="s">
        <v>1055</v>
      </c>
      <c r="O569" s="35"/>
    </row>
    <row r="570" spans="1:15" ht="51" x14ac:dyDescent="0.25">
      <c r="A570" s="35" t="s">
        <v>406</v>
      </c>
      <c r="B570" s="35" t="s">
        <v>407</v>
      </c>
      <c r="C570" s="35" t="s">
        <v>416</v>
      </c>
      <c r="D570" s="35" t="s">
        <v>417</v>
      </c>
      <c r="E570" s="38" t="s">
        <v>136</v>
      </c>
      <c r="F570" s="35" t="s">
        <v>2396</v>
      </c>
      <c r="G570" s="36" t="str">
        <f>INDEX(NIST_TO_ISO[ISO/IEC 27001 Control],MATCH(Table17[NIST Subcategory ID],NIST_TO_ISO[Subcategory ID],0))</f>
        <v>A.06.1.5
A.14.1.1
A.14.2.1
A.14.2.5</v>
      </c>
      <c r="H570"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70" s="35" t="s">
        <v>374</v>
      </c>
      <c r="J570" s="35" t="s">
        <v>702</v>
      </c>
      <c r="K570" s="38" t="s">
        <v>471</v>
      </c>
      <c r="L570" s="35" t="s">
        <v>706</v>
      </c>
      <c r="M570" s="35" t="s">
        <v>707</v>
      </c>
      <c r="N570" s="37" t="s">
        <v>1056</v>
      </c>
      <c r="O570" s="35"/>
    </row>
    <row r="571" spans="1:15" ht="51" x14ac:dyDescent="0.25">
      <c r="A571" s="35" t="s">
        <v>406</v>
      </c>
      <c r="B571" s="35" t="s">
        <v>407</v>
      </c>
      <c r="C571" s="35" t="s">
        <v>416</v>
      </c>
      <c r="D571" s="35" t="s">
        <v>417</v>
      </c>
      <c r="E571" s="38" t="s">
        <v>136</v>
      </c>
      <c r="F571" s="35" t="s">
        <v>2396</v>
      </c>
      <c r="G571" s="36" t="str">
        <f>INDEX(NIST_TO_ISO[ISO/IEC 27001 Control],MATCH(Table17[NIST Subcategory ID],NIST_TO_ISO[Subcategory ID],0))</f>
        <v>A.06.1.5
A.14.1.1
A.14.2.1
A.14.2.5</v>
      </c>
      <c r="H571"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71" s="35" t="s">
        <v>374</v>
      </c>
      <c r="J571" s="35" t="s">
        <v>702</v>
      </c>
      <c r="K571" s="38" t="s">
        <v>471</v>
      </c>
      <c r="L571" s="35" t="s">
        <v>706</v>
      </c>
      <c r="M571" s="35" t="s">
        <v>707</v>
      </c>
      <c r="N571" s="37" t="s">
        <v>1057</v>
      </c>
      <c r="O571" s="35"/>
    </row>
    <row r="572" spans="1:15" ht="51" x14ac:dyDescent="0.25">
      <c r="A572" s="35" t="s">
        <v>406</v>
      </c>
      <c r="B572" s="35" t="s">
        <v>407</v>
      </c>
      <c r="C572" s="35" t="s">
        <v>416</v>
      </c>
      <c r="D572" s="35" t="s">
        <v>417</v>
      </c>
      <c r="E572" s="38" t="s">
        <v>136</v>
      </c>
      <c r="F572" s="35" t="s">
        <v>2396</v>
      </c>
      <c r="G572" s="36" t="str">
        <f>INDEX(NIST_TO_ISO[ISO/IEC 27001 Control],MATCH(Table17[NIST Subcategory ID],NIST_TO_ISO[Subcategory ID],0))</f>
        <v>A.06.1.5
A.14.1.1
A.14.2.1
A.14.2.5</v>
      </c>
      <c r="H572"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72" s="35" t="s">
        <v>374</v>
      </c>
      <c r="J572" s="35" t="s">
        <v>702</v>
      </c>
      <c r="K572" s="38" t="s">
        <v>471</v>
      </c>
      <c r="L572" s="35" t="s">
        <v>706</v>
      </c>
      <c r="M572" s="35" t="s">
        <v>707</v>
      </c>
      <c r="N572" s="37" t="s">
        <v>1058</v>
      </c>
      <c r="O572" s="35"/>
    </row>
    <row r="573" spans="1:15" ht="51" x14ac:dyDescent="0.25">
      <c r="A573" s="35" t="s">
        <v>406</v>
      </c>
      <c r="B573" s="35" t="s">
        <v>407</v>
      </c>
      <c r="C573" s="35" t="s">
        <v>416</v>
      </c>
      <c r="D573" s="35" t="s">
        <v>417</v>
      </c>
      <c r="E573" s="35" t="s">
        <v>136</v>
      </c>
      <c r="F573" s="35" t="s">
        <v>2396</v>
      </c>
      <c r="G573" s="36" t="str">
        <f>INDEX(NIST_TO_ISO[ISO/IEC 27001 Control],MATCH(Table17[NIST Subcategory ID],NIST_TO_ISO[Subcategory ID],0))</f>
        <v>A.06.1.5
A.14.1.1
A.14.2.1
A.14.2.5</v>
      </c>
      <c r="H573"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573" s="35" t="s">
        <v>374</v>
      </c>
      <c r="J573" s="35" t="s">
        <v>702</v>
      </c>
      <c r="K573" s="38" t="s">
        <v>471</v>
      </c>
      <c r="L573" s="35" t="s">
        <v>710</v>
      </c>
      <c r="M573" s="35" t="s">
        <v>711</v>
      </c>
      <c r="N573" s="37" t="s">
        <v>1059</v>
      </c>
      <c r="O573" s="35"/>
    </row>
    <row r="574" spans="1:15" ht="76.5" x14ac:dyDescent="0.25">
      <c r="A574" s="35" t="s">
        <v>406</v>
      </c>
      <c r="B574" s="35" t="s">
        <v>407</v>
      </c>
      <c r="C574" s="35" t="s">
        <v>416</v>
      </c>
      <c r="D574" s="35" t="s">
        <v>417</v>
      </c>
      <c r="E574" s="35" t="s">
        <v>137</v>
      </c>
      <c r="F574" s="35" t="s">
        <v>2635</v>
      </c>
      <c r="G574" s="36" t="str">
        <f>INDEX(NIST_TO_ISO[ISO/IEC 27001 Control],MATCH(Table17[NIST Subcategory ID],NIST_TO_ISO[Subcategory ID],0))</f>
        <v>A.12.1.2
A.12.5.1
A.12.6.2
A.14.2.2
A.14.2.3
A.14.2.4</v>
      </c>
      <c r="H574"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74" s="35" t="s">
        <v>374</v>
      </c>
      <c r="J574" s="35" t="s">
        <v>702</v>
      </c>
      <c r="K574" s="38" t="s">
        <v>471</v>
      </c>
      <c r="L574" s="35" t="s">
        <v>703</v>
      </c>
      <c r="M574" s="38" t="s">
        <v>398</v>
      </c>
      <c r="N574" s="37" t="s">
        <v>1060</v>
      </c>
      <c r="O574" s="35"/>
    </row>
    <row r="575" spans="1:15" ht="76.5" x14ac:dyDescent="0.25">
      <c r="A575" s="35" t="s">
        <v>406</v>
      </c>
      <c r="B575" s="35" t="s">
        <v>407</v>
      </c>
      <c r="C575" s="35" t="s">
        <v>416</v>
      </c>
      <c r="D575" s="35" t="s">
        <v>417</v>
      </c>
      <c r="E575" s="35" t="s">
        <v>137</v>
      </c>
      <c r="F575" s="35" t="s">
        <v>2635</v>
      </c>
      <c r="G575" s="36" t="str">
        <f>INDEX(NIST_TO_ISO[ISO/IEC 27001 Control],MATCH(Table17[NIST Subcategory ID],NIST_TO_ISO[Subcategory ID],0))</f>
        <v>A.12.1.2
A.12.5.1
A.12.6.2
A.14.2.2
A.14.2.3
A.14.2.4</v>
      </c>
      <c r="H575"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75" s="35" t="s">
        <v>374</v>
      </c>
      <c r="J575" s="35" t="s">
        <v>702</v>
      </c>
      <c r="K575" s="38" t="s">
        <v>471</v>
      </c>
      <c r="L575" s="35" t="s">
        <v>703</v>
      </c>
      <c r="M575" s="38" t="s">
        <v>398</v>
      </c>
      <c r="N575" s="37" t="s">
        <v>1061</v>
      </c>
      <c r="O575" s="35"/>
    </row>
    <row r="576" spans="1:15" ht="76.5" x14ac:dyDescent="0.25">
      <c r="A576" s="35" t="s">
        <v>406</v>
      </c>
      <c r="B576" s="35" t="s">
        <v>407</v>
      </c>
      <c r="C576" s="35" t="s">
        <v>416</v>
      </c>
      <c r="D576" s="35" t="s">
        <v>417</v>
      </c>
      <c r="E576" s="35" t="s">
        <v>137</v>
      </c>
      <c r="F576" s="35" t="s">
        <v>2635</v>
      </c>
      <c r="G576" s="36" t="str">
        <f>INDEX(NIST_TO_ISO[ISO/IEC 27001 Control],MATCH(Table17[NIST Subcategory ID],NIST_TO_ISO[Subcategory ID],0))</f>
        <v>A.12.1.2
A.12.5.1
A.12.6.2
A.14.2.2
A.14.2.3
A.14.2.4</v>
      </c>
      <c r="H576"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76" s="35" t="s">
        <v>374</v>
      </c>
      <c r="J576" s="35" t="s">
        <v>702</v>
      </c>
      <c r="K576" s="38" t="s">
        <v>471</v>
      </c>
      <c r="L576" s="35" t="s">
        <v>703</v>
      </c>
      <c r="M576" s="38" t="s">
        <v>398</v>
      </c>
      <c r="N576" s="37" t="s">
        <v>1062</v>
      </c>
      <c r="O576" s="35"/>
    </row>
    <row r="577" spans="1:15" ht="76.5" x14ac:dyDescent="0.25">
      <c r="A577" s="35" t="s">
        <v>406</v>
      </c>
      <c r="B577" s="35" t="s">
        <v>407</v>
      </c>
      <c r="C577" s="35" t="s">
        <v>416</v>
      </c>
      <c r="D577" s="35" t="s">
        <v>417</v>
      </c>
      <c r="E577" s="35" t="s">
        <v>137</v>
      </c>
      <c r="F577" s="35" t="s">
        <v>2635</v>
      </c>
      <c r="G577" s="36" t="str">
        <f>INDEX(NIST_TO_ISO[ISO/IEC 27001 Control],MATCH(Table17[NIST Subcategory ID],NIST_TO_ISO[Subcategory ID],0))</f>
        <v>A.12.1.2
A.12.5.1
A.12.6.2
A.14.2.2
A.14.2.3
A.14.2.4</v>
      </c>
      <c r="H577"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77" s="35" t="s">
        <v>374</v>
      </c>
      <c r="J577" s="35" t="s">
        <v>702</v>
      </c>
      <c r="K577" s="38" t="s">
        <v>471</v>
      </c>
      <c r="L577" s="35" t="s">
        <v>703</v>
      </c>
      <c r="M577" s="38" t="s">
        <v>398</v>
      </c>
      <c r="N577" s="37" t="s">
        <v>1063</v>
      </c>
      <c r="O577" s="35"/>
    </row>
    <row r="578" spans="1:15" ht="76.5" x14ac:dyDescent="0.25">
      <c r="A578" s="35" t="s">
        <v>406</v>
      </c>
      <c r="B578" s="35" t="s">
        <v>407</v>
      </c>
      <c r="C578" s="35" t="s">
        <v>416</v>
      </c>
      <c r="D578" s="35" t="s">
        <v>417</v>
      </c>
      <c r="E578" s="35" t="s">
        <v>137</v>
      </c>
      <c r="F578" s="35" t="s">
        <v>2635</v>
      </c>
      <c r="G578" s="36" t="str">
        <f>INDEX(NIST_TO_ISO[ISO/IEC 27001 Control],MATCH(Table17[NIST Subcategory ID],NIST_TO_ISO[Subcategory ID],0))</f>
        <v>A.12.1.2
A.12.5.1
A.12.6.2
A.14.2.2
A.14.2.3
A.14.2.4</v>
      </c>
      <c r="H578"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78" s="35" t="s">
        <v>374</v>
      </c>
      <c r="J578" s="35" t="s">
        <v>702</v>
      </c>
      <c r="K578" s="38" t="s">
        <v>471</v>
      </c>
      <c r="L578" s="35" t="s">
        <v>703</v>
      </c>
      <c r="M578" s="38" t="s">
        <v>398</v>
      </c>
      <c r="N578" s="37" t="s">
        <v>1064</v>
      </c>
      <c r="O578" s="35"/>
    </row>
    <row r="579" spans="1:15" ht="76.5" x14ac:dyDescent="0.25">
      <c r="A579" s="35" t="s">
        <v>406</v>
      </c>
      <c r="B579" s="35" t="s">
        <v>407</v>
      </c>
      <c r="C579" s="35" t="s">
        <v>416</v>
      </c>
      <c r="D579" s="35" t="s">
        <v>417</v>
      </c>
      <c r="E579" s="35" t="s">
        <v>137</v>
      </c>
      <c r="F579" s="35" t="s">
        <v>2635</v>
      </c>
      <c r="G579" s="36" t="str">
        <f>INDEX(NIST_TO_ISO[ISO/IEC 27001 Control],MATCH(Table17[NIST Subcategory ID],NIST_TO_ISO[Subcategory ID],0))</f>
        <v>A.12.1.2
A.12.5.1
A.12.6.2
A.14.2.2
A.14.2.3
A.14.2.4</v>
      </c>
      <c r="H579"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79" s="35" t="s">
        <v>374</v>
      </c>
      <c r="J579" s="35" t="s">
        <v>702</v>
      </c>
      <c r="K579" s="38" t="s">
        <v>471</v>
      </c>
      <c r="L579" s="35" t="s">
        <v>703</v>
      </c>
      <c r="M579" s="38" t="s">
        <v>398</v>
      </c>
      <c r="N579" s="37" t="s">
        <v>1065</v>
      </c>
      <c r="O579" s="35"/>
    </row>
    <row r="580" spans="1:15" ht="76.5" x14ac:dyDescent="0.25">
      <c r="A580" s="35" t="s">
        <v>406</v>
      </c>
      <c r="B580" s="35" t="s">
        <v>407</v>
      </c>
      <c r="C580" s="35" t="s">
        <v>416</v>
      </c>
      <c r="D580" s="35" t="s">
        <v>417</v>
      </c>
      <c r="E580" s="38" t="s">
        <v>137</v>
      </c>
      <c r="F580" s="35" t="s">
        <v>2635</v>
      </c>
      <c r="G580" s="36" t="str">
        <f>INDEX(NIST_TO_ISO[ISO/IEC 27001 Control],MATCH(Table17[NIST Subcategory ID],NIST_TO_ISO[Subcategory ID],0))</f>
        <v>A.12.1.2
A.12.5.1
A.12.6.2
A.14.2.2
A.14.2.3
A.14.2.4</v>
      </c>
      <c r="H580"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580" s="35" t="s">
        <v>374</v>
      </c>
      <c r="J580" s="35" t="s">
        <v>702</v>
      </c>
      <c r="K580" s="38" t="s">
        <v>471</v>
      </c>
      <c r="L580" s="35" t="s">
        <v>735</v>
      </c>
      <c r="M580" s="35" t="s">
        <v>866</v>
      </c>
      <c r="N580" s="37" t="s">
        <v>1066</v>
      </c>
      <c r="O580" s="35"/>
    </row>
    <row r="581" spans="1:15" ht="51" x14ac:dyDescent="0.25">
      <c r="A581" s="35" t="s">
        <v>406</v>
      </c>
      <c r="B581" s="35" t="s">
        <v>407</v>
      </c>
      <c r="C581" s="35" t="s">
        <v>416</v>
      </c>
      <c r="D581" s="35" t="s">
        <v>417</v>
      </c>
      <c r="E581" s="38" t="s">
        <v>138</v>
      </c>
      <c r="F581" s="35" t="s">
        <v>2392</v>
      </c>
      <c r="G581" s="36" t="str">
        <f>INDEX(NIST_TO_ISO[ISO/IEC 27001 Control],MATCH(Table17[NIST Subcategory ID],NIST_TO_ISO[Subcategory ID],0))</f>
        <v>A.12.3.1
A.17.1.2
A.17.1.3</v>
      </c>
      <c r="H581" s="37" t="str">
        <f>INDEX(NIST_TO_ISO[ISO/IEC 27001 Objective],MATCH(Table17[NIST Subcategory ID],NIST_TO_ISO[Subcategory ID],0))</f>
        <v>Information backup
Implementing information security continuity
Verify, review and evaluate information security continuity</v>
      </c>
      <c r="I581" s="35" t="s">
        <v>374</v>
      </c>
      <c r="J581" s="35" t="s">
        <v>702</v>
      </c>
      <c r="K581" s="38" t="s">
        <v>471</v>
      </c>
      <c r="L581" s="35" t="s">
        <v>706</v>
      </c>
      <c r="M581" s="35" t="s">
        <v>870</v>
      </c>
      <c r="N581" s="37" t="s">
        <v>1067</v>
      </c>
      <c r="O581" s="35"/>
    </row>
    <row r="582" spans="1:15" ht="51" x14ac:dyDescent="0.25">
      <c r="A582" s="35" t="s">
        <v>406</v>
      </c>
      <c r="B582" s="35" t="s">
        <v>407</v>
      </c>
      <c r="C582" s="35" t="s">
        <v>416</v>
      </c>
      <c r="D582" s="35" t="s">
        <v>417</v>
      </c>
      <c r="E582" s="38" t="s">
        <v>138</v>
      </c>
      <c r="F582" s="35" t="s">
        <v>2392</v>
      </c>
      <c r="G582" s="36" t="str">
        <f>INDEX(NIST_TO_ISO[ISO/IEC 27001 Control],MATCH(Table17[NIST Subcategory ID],NIST_TO_ISO[Subcategory ID],0))</f>
        <v>A.12.3.1
A.17.1.2
A.17.1.3</v>
      </c>
      <c r="H582" s="37" t="str">
        <f>INDEX(NIST_TO_ISO[ISO/IEC 27001 Objective],MATCH(Table17[NIST Subcategory ID],NIST_TO_ISO[Subcategory ID],0))</f>
        <v>Information backup
Implementing information security continuity
Verify, review and evaluate information security continuity</v>
      </c>
      <c r="I582" s="35" t="s">
        <v>374</v>
      </c>
      <c r="J582" s="35" t="s">
        <v>702</v>
      </c>
      <c r="K582" s="38" t="s">
        <v>471</v>
      </c>
      <c r="L582" s="35" t="s">
        <v>735</v>
      </c>
      <c r="M582" s="35" t="s">
        <v>736</v>
      </c>
      <c r="N582" s="37" t="s">
        <v>996</v>
      </c>
      <c r="O582" s="35"/>
    </row>
    <row r="583" spans="1:15" ht="51" x14ac:dyDescent="0.25">
      <c r="A583" s="35" t="s">
        <v>406</v>
      </c>
      <c r="B583" s="35" t="s">
        <v>407</v>
      </c>
      <c r="C583" s="35" t="s">
        <v>416</v>
      </c>
      <c r="D583" s="35" t="s">
        <v>417</v>
      </c>
      <c r="E583" s="38" t="s">
        <v>138</v>
      </c>
      <c r="F583" s="35" t="s">
        <v>2392</v>
      </c>
      <c r="G583" s="36" t="str">
        <f>INDEX(NIST_TO_ISO[ISO/IEC 27001 Control],MATCH(Table17[NIST Subcategory ID],NIST_TO_ISO[Subcategory ID],0))</f>
        <v>A.12.3.1
A.17.1.2
A.17.1.3</v>
      </c>
      <c r="H583" s="37" t="str">
        <f>INDEX(NIST_TO_ISO[ISO/IEC 27001 Objective],MATCH(Table17[NIST Subcategory ID],NIST_TO_ISO[Subcategory ID],0))</f>
        <v>Information backup
Implementing information security continuity
Verify, review and evaluate information security continuity</v>
      </c>
      <c r="I583" s="35" t="s">
        <v>374</v>
      </c>
      <c r="J583" s="35" t="s">
        <v>702</v>
      </c>
      <c r="K583" s="38" t="s">
        <v>471</v>
      </c>
      <c r="L583" s="35" t="s">
        <v>735</v>
      </c>
      <c r="M583" s="35" t="s">
        <v>736</v>
      </c>
      <c r="N583" s="37" t="s">
        <v>1068</v>
      </c>
      <c r="O583" s="35"/>
    </row>
    <row r="584" spans="1:15" ht="51" x14ac:dyDescent="0.25">
      <c r="A584" s="35" t="s">
        <v>406</v>
      </c>
      <c r="B584" s="35" t="s">
        <v>407</v>
      </c>
      <c r="C584" s="35" t="s">
        <v>416</v>
      </c>
      <c r="D584" s="35" t="s">
        <v>417</v>
      </c>
      <c r="E584" s="38" t="s">
        <v>138</v>
      </c>
      <c r="F584" s="35" t="s">
        <v>2392</v>
      </c>
      <c r="G584" s="36" t="str">
        <f>INDEX(NIST_TO_ISO[ISO/IEC 27001 Control],MATCH(Table17[NIST Subcategory ID],NIST_TO_ISO[Subcategory ID],0))</f>
        <v>A.12.3.1
A.17.1.2
A.17.1.3</v>
      </c>
      <c r="H584" s="37" t="str">
        <f>INDEX(NIST_TO_ISO[ISO/IEC 27001 Objective],MATCH(Table17[NIST Subcategory ID],NIST_TO_ISO[Subcategory ID],0))</f>
        <v>Information backup
Implementing information security continuity
Verify, review and evaluate information security continuity</v>
      </c>
      <c r="I584" s="35" t="s">
        <v>374</v>
      </c>
      <c r="J584" s="35" t="s">
        <v>702</v>
      </c>
      <c r="K584" s="38" t="s">
        <v>471</v>
      </c>
      <c r="L584" s="35" t="s">
        <v>735</v>
      </c>
      <c r="M584" s="35" t="s">
        <v>866</v>
      </c>
      <c r="N584" s="37" t="s">
        <v>1069</v>
      </c>
      <c r="O584" s="35"/>
    </row>
    <row r="585" spans="1:15" ht="51" x14ac:dyDescent="0.25">
      <c r="A585" s="35" t="s">
        <v>406</v>
      </c>
      <c r="B585" s="35" t="s">
        <v>407</v>
      </c>
      <c r="C585" s="35" t="s">
        <v>416</v>
      </c>
      <c r="D585" s="35" t="s">
        <v>417</v>
      </c>
      <c r="E585" s="38" t="s">
        <v>139</v>
      </c>
      <c r="F585" s="35" t="s">
        <v>2636</v>
      </c>
      <c r="G585" s="36" t="str">
        <f>INDEX(NIST_TO_ISO[ISO/IEC 27001 Control],MATCH(Table17[NIST Subcategory ID],NIST_TO_ISO[Subcategory ID],0))</f>
        <v>A.11.1.4
A.11.2.1
A.11.2.2
A.11.2.3</v>
      </c>
      <c r="H585" s="37" t="str">
        <f>INDEX(NIST_TO_ISO[ISO/IEC 27001 Objective],MATCH(Table17[NIST Subcategory ID],NIST_TO_ISO[Subcategory ID],0))</f>
        <v>Protecting against external and environmental threats
Equipment siting and protection
Supporting utilities
Cabling security</v>
      </c>
      <c r="I585" s="35" t="s">
        <v>374</v>
      </c>
      <c r="J585" s="35" t="s">
        <v>702</v>
      </c>
      <c r="K585" s="38" t="s">
        <v>471</v>
      </c>
      <c r="L585" s="35" t="s">
        <v>706</v>
      </c>
      <c r="M585" s="35" t="s">
        <v>707</v>
      </c>
      <c r="N585" s="37" t="s">
        <v>1070</v>
      </c>
      <c r="O585" s="35"/>
    </row>
    <row r="586" spans="1:15" ht="51" x14ac:dyDescent="0.25">
      <c r="A586" s="35" t="s">
        <v>406</v>
      </c>
      <c r="B586" s="35" t="s">
        <v>407</v>
      </c>
      <c r="C586" s="35" t="s">
        <v>416</v>
      </c>
      <c r="D586" s="35" t="s">
        <v>417</v>
      </c>
      <c r="E586" s="38" t="s">
        <v>140</v>
      </c>
      <c r="F586" s="35" t="s">
        <v>2420</v>
      </c>
      <c r="G586" s="36" t="str">
        <f>INDEX(NIST_TO_ISO[ISO/IEC 27001 Control],MATCH(Table17[NIST Subcategory ID],NIST_TO_ISO[Subcategory ID],0))</f>
        <v>A.08.2.3
A.08.3.1
A.08.3.2
A.11.2.7</v>
      </c>
      <c r="H586" s="37" t="str">
        <f>INDEX(NIST_TO_ISO[ISO/IEC 27001 Objective],MATCH(Table17[NIST Subcategory ID],NIST_TO_ISO[Subcategory ID],0))</f>
        <v>Handling of assets
Management of removable media
Disposal of media
Secure disposal or re-use of equipment</v>
      </c>
      <c r="I586" s="35" t="s">
        <v>374</v>
      </c>
      <c r="J586" s="35" t="s">
        <v>702</v>
      </c>
      <c r="K586" s="38" t="s">
        <v>471</v>
      </c>
      <c r="L586" s="35" t="s">
        <v>706</v>
      </c>
      <c r="M586" s="35" t="s">
        <v>768</v>
      </c>
      <c r="N586" s="37" t="s">
        <v>1071</v>
      </c>
      <c r="O586" s="35"/>
    </row>
    <row r="587" spans="1:15" ht="51" x14ac:dyDescent="0.25">
      <c r="A587" s="35" t="s">
        <v>406</v>
      </c>
      <c r="B587" s="35" t="s">
        <v>407</v>
      </c>
      <c r="C587" s="35" t="s">
        <v>416</v>
      </c>
      <c r="D587" s="35" t="s">
        <v>417</v>
      </c>
      <c r="E587" s="38" t="s">
        <v>140</v>
      </c>
      <c r="F587" s="35" t="s">
        <v>2420</v>
      </c>
      <c r="G587" s="36" t="str">
        <f>INDEX(NIST_TO_ISO[ISO/IEC 27001 Control],MATCH(Table17[NIST Subcategory ID],NIST_TO_ISO[Subcategory ID],0))</f>
        <v>A.08.2.3
A.08.3.1
A.08.3.2
A.11.2.7</v>
      </c>
      <c r="H587" s="37" t="str">
        <f>INDEX(NIST_TO_ISO[ISO/IEC 27001 Objective],MATCH(Table17[NIST Subcategory ID],NIST_TO_ISO[Subcategory ID],0))</f>
        <v>Handling of assets
Management of removable media
Disposal of media
Secure disposal or re-use of equipment</v>
      </c>
      <c r="I587" s="35" t="s">
        <v>374</v>
      </c>
      <c r="J587" s="35" t="s">
        <v>702</v>
      </c>
      <c r="K587" s="38" t="s">
        <v>471</v>
      </c>
      <c r="L587" s="35" t="s">
        <v>706</v>
      </c>
      <c r="M587" s="35" t="s">
        <v>707</v>
      </c>
      <c r="N587" s="37" t="s">
        <v>1072</v>
      </c>
      <c r="O587" s="35"/>
    </row>
    <row r="588" spans="1:15" ht="51" x14ac:dyDescent="0.25">
      <c r="A588" s="35" t="s">
        <v>406</v>
      </c>
      <c r="B588" s="35" t="s">
        <v>407</v>
      </c>
      <c r="C588" s="35" t="s">
        <v>416</v>
      </c>
      <c r="D588" s="35" t="s">
        <v>417</v>
      </c>
      <c r="E588" s="38" t="s">
        <v>140</v>
      </c>
      <c r="F588" s="35" t="s">
        <v>2420</v>
      </c>
      <c r="G588" s="36" t="str">
        <f>INDEX(NIST_TO_ISO[ISO/IEC 27001 Control],MATCH(Table17[NIST Subcategory ID],NIST_TO_ISO[Subcategory ID],0))</f>
        <v>A.08.2.3
A.08.3.1
A.08.3.2
A.11.2.7</v>
      </c>
      <c r="H588" s="37" t="str">
        <f>INDEX(NIST_TO_ISO[ISO/IEC 27001 Objective],MATCH(Table17[NIST Subcategory ID],NIST_TO_ISO[Subcategory ID],0))</f>
        <v>Handling of assets
Management of removable media
Disposal of media
Secure disposal or re-use of equipment</v>
      </c>
      <c r="I588" s="35" t="s">
        <v>374</v>
      </c>
      <c r="J588" s="35" t="s">
        <v>702</v>
      </c>
      <c r="K588" s="38" t="s">
        <v>471</v>
      </c>
      <c r="L588" s="35" t="s">
        <v>706</v>
      </c>
      <c r="M588" s="35" t="s">
        <v>707</v>
      </c>
      <c r="N588" s="37" t="s">
        <v>935</v>
      </c>
      <c r="O588" s="35"/>
    </row>
    <row r="589" spans="1:15" ht="51" x14ac:dyDescent="0.25">
      <c r="A589" s="35" t="s">
        <v>406</v>
      </c>
      <c r="B589" s="35" t="s">
        <v>407</v>
      </c>
      <c r="C589" s="35" t="s">
        <v>416</v>
      </c>
      <c r="D589" s="35" t="s">
        <v>417</v>
      </c>
      <c r="E589" s="35" t="s">
        <v>141</v>
      </c>
      <c r="F589" s="35" t="s">
        <v>2397</v>
      </c>
      <c r="G589" s="36">
        <f>INDEX(NIST_TO_ISO[ISO/IEC 27001 Control],MATCH(Table17[NIST Subcategory ID],NIST_TO_ISO[Subcategory ID],0))</f>
        <v>10.199999999999999</v>
      </c>
      <c r="H589" s="37" t="str">
        <f>INDEX(NIST_TO_ISO[ISO/IEC 27001 Objective],MATCH(Table17[NIST Subcategory ID],NIST_TO_ISO[Subcategory ID],0))</f>
        <v>Continuous Improvement</v>
      </c>
      <c r="I589" s="35" t="s">
        <v>374</v>
      </c>
      <c r="J589" s="35" t="s">
        <v>702</v>
      </c>
      <c r="K589" s="38" t="s">
        <v>471</v>
      </c>
      <c r="L589" s="35" t="s">
        <v>703</v>
      </c>
      <c r="M589" s="38" t="s">
        <v>398</v>
      </c>
      <c r="N589" s="37" t="s">
        <v>1073</v>
      </c>
      <c r="O589" s="35"/>
    </row>
    <row r="590" spans="1:15" ht="51" x14ac:dyDescent="0.25">
      <c r="A590" s="35" t="s">
        <v>406</v>
      </c>
      <c r="B590" s="35" t="s">
        <v>407</v>
      </c>
      <c r="C590" s="35" t="s">
        <v>416</v>
      </c>
      <c r="D590" s="35" t="s">
        <v>417</v>
      </c>
      <c r="E590" s="35" t="s">
        <v>141</v>
      </c>
      <c r="F590" s="35" t="s">
        <v>2397</v>
      </c>
      <c r="G590" s="36">
        <f>INDEX(NIST_TO_ISO[ISO/IEC 27001 Control],MATCH(Table17[NIST Subcategory ID],NIST_TO_ISO[Subcategory ID],0))</f>
        <v>10.199999999999999</v>
      </c>
      <c r="H590" s="37" t="str">
        <f>INDEX(NIST_TO_ISO[ISO/IEC 27001 Objective],MATCH(Table17[NIST Subcategory ID],NIST_TO_ISO[Subcategory ID],0))</f>
        <v>Continuous Improvement</v>
      </c>
      <c r="I590" s="35" t="s">
        <v>374</v>
      </c>
      <c r="J590" s="35" t="s">
        <v>702</v>
      </c>
      <c r="K590" s="38" t="s">
        <v>471</v>
      </c>
      <c r="L590" s="35" t="s">
        <v>703</v>
      </c>
      <c r="M590" s="38" t="s">
        <v>398</v>
      </c>
      <c r="N590" s="37" t="s">
        <v>1074</v>
      </c>
      <c r="O590" s="35"/>
    </row>
    <row r="591" spans="1:15" ht="51" x14ac:dyDescent="0.25">
      <c r="A591" s="35" t="s">
        <v>406</v>
      </c>
      <c r="B591" s="35" t="s">
        <v>407</v>
      </c>
      <c r="C591" s="35" t="s">
        <v>416</v>
      </c>
      <c r="D591" s="35" t="s">
        <v>417</v>
      </c>
      <c r="E591" s="35" t="s">
        <v>141</v>
      </c>
      <c r="F591" s="35" t="s">
        <v>2397</v>
      </c>
      <c r="G591" s="36">
        <f>INDEX(NIST_TO_ISO[ISO/IEC 27001 Control],MATCH(Table17[NIST Subcategory ID],NIST_TO_ISO[Subcategory ID],0))</f>
        <v>10.199999999999999</v>
      </c>
      <c r="H591" s="37" t="str">
        <f>INDEX(NIST_TO_ISO[ISO/IEC 27001 Objective],MATCH(Table17[NIST Subcategory ID],NIST_TO_ISO[Subcategory ID],0))</f>
        <v>Continuous Improvement</v>
      </c>
      <c r="I591" s="35" t="s">
        <v>374</v>
      </c>
      <c r="J591" s="35" t="s">
        <v>702</v>
      </c>
      <c r="K591" s="38" t="s">
        <v>471</v>
      </c>
      <c r="L591" s="35" t="s">
        <v>703</v>
      </c>
      <c r="M591" s="38" t="s">
        <v>220</v>
      </c>
      <c r="N591" s="37" t="s">
        <v>1075</v>
      </c>
      <c r="O591" s="35"/>
    </row>
    <row r="592" spans="1:15" ht="51" x14ac:dyDescent="0.25">
      <c r="A592" s="35" t="s">
        <v>406</v>
      </c>
      <c r="B592" s="35" t="s">
        <v>407</v>
      </c>
      <c r="C592" s="35" t="s">
        <v>416</v>
      </c>
      <c r="D592" s="35" t="s">
        <v>417</v>
      </c>
      <c r="E592" s="35" t="s">
        <v>141</v>
      </c>
      <c r="F592" s="35" t="s">
        <v>2397</v>
      </c>
      <c r="G592" s="36">
        <f>INDEX(NIST_TO_ISO[ISO/IEC 27001 Control],MATCH(Table17[NIST Subcategory ID],NIST_TO_ISO[Subcategory ID],0))</f>
        <v>10.199999999999999</v>
      </c>
      <c r="H592" s="37" t="str">
        <f>INDEX(NIST_TO_ISO[ISO/IEC 27001 Objective],MATCH(Table17[NIST Subcategory ID],NIST_TO_ISO[Subcategory ID],0))</f>
        <v>Continuous Improvement</v>
      </c>
      <c r="I592" s="35" t="s">
        <v>374</v>
      </c>
      <c r="J592" s="35" t="s">
        <v>702</v>
      </c>
      <c r="K592" s="38" t="s">
        <v>471</v>
      </c>
      <c r="L592" s="35" t="s">
        <v>703</v>
      </c>
      <c r="M592" s="38" t="s">
        <v>732</v>
      </c>
      <c r="N592" s="37" t="s">
        <v>1076</v>
      </c>
      <c r="O592" s="35"/>
    </row>
    <row r="593" spans="1:15" ht="51" x14ac:dyDescent="0.25">
      <c r="A593" s="35" t="s">
        <v>406</v>
      </c>
      <c r="B593" s="35" t="s">
        <v>407</v>
      </c>
      <c r="C593" s="35" t="s">
        <v>416</v>
      </c>
      <c r="D593" s="35" t="s">
        <v>417</v>
      </c>
      <c r="E593" s="38" t="s">
        <v>142</v>
      </c>
      <c r="F593" s="35" t="s">
        <v>2398</v>
      </c>
      <c r="G593" s="36" t="str">
        <f>INDEX(NIST_TO_ISO[ISO/IEC 27001 Control],MATCH(Table17[NIST Subcategory ID],NIST_TO_ISO[Subcategory ID],0))</f>
        <v>A.16.1.6</v>
      </c>
      <c r="H593" s="37" t="str">
        <f>INDEX(NIST_TO_ISO[ISO/IEC 27001 Objective],MATCH(Table17[NIST Subcategory ID],NIST_TO_ISO[Subcategory ID],0))</f>
        <v>Learning from information security incidents</v>
      </c>
      <c r="I593" s="35" t="s">
        <v>374</v>
      </c>
      <c r="J593" s="35" t="s">
        <v>702</v>
      </c>
      <c r="K593" s="38" t="s">
        <v>471</v>
      </c>
      <c r="L593" s="35" t="s">
        <v>725</v>
      </c>
      <c r="M593" s="35" t="s">
        <v>617</v>
      </c>
      <c r="N593" s="37" t="s">
        <v>1077</v>
      </c>
      <c r="O593" s="35"/>
    </row>
    <row r="594" spans="1:15" ht="51" x14ac:dyDescent="0.25">
      <c r="A594" s="35" t="s">
        <v>406</v>
      </c>
      <c r="B594" s="35" t="s">
        <v>407</v>
      </c>
      <c r="C594" s="35" t="s">
        <v>416</v>
      </c>
      <c r="D594" s="35" t="s">
        <v>417</v>
      </c>
      <c r="E594" s="38" t="s">
        <v>142</v>
      </c>
      <c r="F594" s="35" t="s">
        <v>2398</v>
      </c>
      <c r="G594" s="36" t="str">
        <f>INDEX(NIST_TO_ISO[ISO/IEC 27001 Control],MATCH(Table17[NIST Subcategory ID],NIST_TO_ISO[Subcategory ID],0))</f>
        <v>A.16.1.6</v>
      </c>
      <c r="H594" s="37" t="str">
        <f>INDEX(NIST_TO_ISO[ISO/IEC 27001 Objective],MATCH(Table17[NIST Subcategory ID],NIST_TO_ISO[Subcategory ID],0))</f>
        <v>Learning from information security incidents</v>
      </c>
      <c r="I594" s="35" t="s">
        <v>374</v>
      </c>
      <c r="J594" s="35" t="s">
        <v>702</v>
      </c>
      <c r="K594" s="38" t="s">
        <v>471</v>
      </c>
      <c r="L594" s="35" t="s">
        <v>725</v>
      </c>
      <c r="M594" s="35" t="s">
        <v>617</v>
      </c>
      <c r="N594" s="37" t="s">
        <v>1078</v>
      </c>
      <c r="O594" s="35"/>
    </row>
    <row r="595" spans="1:15" ht="51" x14ac:dyDescent="0.25">
      <c r="A595" s="35" t="s">
        <v>406</v>
      </c>
      <c r="B595" s="35" t="s">
        <v>407</v>
      </c>
      <c r="C595" s="35" t="s">
        <v>416</v>
      </c>
      <c r="D595" s="35" t="s">
        <v>417</v>
      </c>
      <c r="E595" s="38" t="s">
        <v>143</v>
      </c>
      <c r="F595" s="35" t="s">
        <v>2393</v>
      </c>
      <c r="G595" s="36" t="str">
        <f>INDEX(NIST_TO_ISO[ISO/IEC 27001 Control],MATCH(Table17[NIST Subcategory ID],NIST_TO_ISO[Subcategory ID],0))</f>
        <v>A.16.1.1
A.17.1.1
A.17.1.2</v>
      </c>
      <c r="H595" s="37" t="str">
        <f>INDEX(NIST_TO_ISO[ISO/IEC 27001 Objective],MATCH(Table17[NIST Subcategory ID],NIST_TO_ISO[Subcategory ID],0))</f>
        <v>Responsibilities and procedures
Planning information security continuity
Implementing information security continuity</v>
      </c>
      <c r="I595" s="35" t="s">
        <v>374</v>
      </c>
      <c r="J595" s="35" t="s">
        <v>702</v>
      </c>
      <c r="K595" s="38" t="s">
        <v>471</v>
      </c>
      <c r="L595" s="35" t="s">
        <v>735</v>
      </c>
      <c r="M595" s="35" t="s">
        <v>736</v>
      </c>
      <c r="N595" s="37" t="s">
        <v>1079</v>
      </c>
      <c r="O595" s="35"/>
    </row>
    <row r="596" spans="1:15" ht="51" x14ac:dyDescent="0.25">
      <c r="A596" s="35" t="s">
        <v>406</v>
      </c>
      <c r="B596" s="35" t="s">
        <v>407</v>
      </c>
      <c r="C596" s="35" t="s">
        <v>416</v>
      </c>
      <c r="D596" s="35" t="s">
        <v>417</v>
      </c>
      <c r="E596" s="38" t="s">
        <v>143</v>
      </c>
      <c r="F596" s="35" t="s">
        <v>2393</v>
      </c>
      <c r="G596" s="36" t="str">
        <f>INDEX(NIST_TO_ISO[ISO/IEC 27001 Control],MATCH(Table17[NIST Subcategory ID],NIST_TO_ISO[Subcategory ID],0))</f>
        <v>A.16.1.1
A.17.1.1
A.17.1.2</v>
      </c>
      <c r="H596" s="37" t="str">
        <f>INDEX(NIST_TO_ISO[ISO/IEC 27001 Objective],MATCH(Table17[NIST Subcategory ID],NIST_TO_ISO[Subcategory ID],0))</f>
        <v>Responsibilities and procedures
Planning information security continuity
Implementing information security continuity</v>
      </c>
      <c r="I596" s="35" t="s">
        <v>374</v>
      </c>
      <c r="J596" s="35" t="s">
        <v>702</v>
      </c>
      <c r="K596" s="38" t="s">
        <v>471</v>
      </c>
      <c r="L596" s="35" t="s">
        <v>735</v>
      </c>
      <c r="M596" s="35" t="s">
        <v>736</v>
      </c>
      <c r="N596" s="37" t="s">
        <v>1080</v>
      </c>
      <c r="O596" s="35"/>
    </row>
    <row r="597" spans="1:15" ht="51" x14ac:dyDescent="0.25">
      <c r="A597" s="35" t="s">
        <v>406</v>
      </c>
      <c r="B597" s="35" t="s">
        <v>407</v>
      </c>
      <c r="C597" s="35" t="s">
        <v>416</v>
      </c>
      <c r="D597" s="35" t="s">
        <v>417</v>
      </c>
      <c r="E597" s="38" t="s">
        <v>143</v>
      </c>
      <c r="F597" s="35" t="s">
        <v>2393</v>
      </c>
      <c r="G597" s="36" t="str">
        <f>INDEX(NIST_TO_ISO[ISO/IEC 27001 Control],MATCH(Table17[NIST Subcategory ID],NIST_TO_ISO[Subcategory ID],0))</f>
        <v>A.16.1.1
A.17.1.1
A.17.1.2</v>
      </c>
      <c r="H597" s="37" t="str">
        <f>INDEX(NIST_TO_ISO[ISO/IEC 27001 Objective],MATCH(Table17[NIST Subcategory ID],NIST_TO_ISO[Subcategory ID],0))</f>
        <v>Responsibilities and procedures
Planning information security continuity
Implementing information security continuity</v>
      </c>
      <c r="I597" s="35" t="s">
        <v>374</v>
      </c>
      <c r="J597" s="35" t="s">
        <v>702</v>
      </c>
      <c r="K597" s="38" t="s">
        <v>471</v>
      </c>
      <c r="L597" s="35" t="s">
        <v>735</v>
      </c>
      <c r="M597" s="35" t="s">
        <v>736</v>
      </c>
      <c r="N597" s="37" t="s">
        <v>1081</v>
      </c>
      <c r="O597" s="35"/>
    </row>
    <row r="598" spans="1:15" ht="51" x14ac:dyDescent="0.25">
      <c r="A598" s="35" t="s">
        <v>406</v>
      </c>
      <c r="B598" s="35" t="s">
        <v>407</v>
      </c>
      <c r="C598" s="35" t="s">
        <v>416</v>
      </c>
      <c r="D598" s="35" t="s">
        <v>417</v>
      </c>
      <c r="E598" s="38" t="s">
        <v>143</v>
      </c>
      <c r="F598" s="35" t="s">
        <v>2393</v>
      </c>
      <c r="G598" s="36" t="str">
        <f>INDEX(NIST_TO_ISO[ISO/IEC 27001 Control],MATCH(Table17[NIST Subcategory ID],NIST_TO_ISO[Subcategory ID],0))</f>
        <v>A.16.1.1
A.17.1.1
A.17.1.2</v>
      </c>
      <c r="H598" s="37" t="str">
        <f>INDEX(NIST_TO_ISO[ISO/IEC 27001 Objective],MATCH(Table17[NIST Subcategory ID],NIST_TO_ISO[Subcategory ID],0))</f>
        <v>Responsibilities and procedures
Planning information security continuity
Implementing information security continuity</v>
      </c>
      <c r="I598" s="35" t="s">
        <v>374</v>
      </c>
      <c r="J598" s="35" t="s">
        <v>702</v>
      </c>
      <c r="K598" s="38" t="s">
        <v>471</v>
      </c>
      <c r="L598" s="35" t="s">
        <v>735</v>
      </c>
      <c r="M598" s="35" t="s">
        <v>736</v>
      </c>
      <c r="N598" s="37" t="s">
        <v>1082</v>
      </c>
      <c r="O598" s="35"/>
    </row>
    <row r="599" spans="1:15" ht="51" x14ac:dyDescent="0.25">
      <c r="A599" s="35" t="s">
        <v>406</v>
      </c>
      <c r="B599" s="35" t="s">
        <v>407</v>
      </c>
      <c r="C599" s="35" t="s">
        <v>416</v>
      </c>
      <c r="D599" s="35" t="s">
        <v>417</v>
      </c>
      <c r="E599" s="38" t="s">
        <v>143</v>
      </c>
      <c r="F599" s="35" t="s">
        <v>2393</v>
      </c>
      <c r="G599" s="36" t="str">
        <f>INDEX(NIST_TO_ISO[ISO/IEC 27001 Control],MATCH(Table17[NIST Subcategory ID],NIST_TO_ISO[Subcategory ID],0))</f>
        <v>A.16.1.1
A.17.1.1
A.17.1.2</v>
      </c>
      <c r="H599" s="37" t="str">
        <f>INDEX(NIST_TO_ISO[ISO/IEC 27001 Objective],MATCH(Table17[NIST Subcategory ID],NIST_TO_ISO[Subcategory ID],0))</f>
        <v>Responsibilities and procedures
Planning information security continuity
Implementing information security continuity</v>
      </c>
      <c r="I599" s="35" t="s">
        <v>374</v>
      </c>
      <c r="J599" s="35" t="s">
        <v>702</v>
      </c>
      <c r="K599" s="38" t="s">
        <v>471</v>
      </c>
      <c r="L599" s="35" t="s">
        <v>735</v>
      </c>
      <c r="M599" s="35" t="s">
        <v>736</v>
      </c>
      <c r="N599" s="37" t="s">
        <v>1083</v>
      </c>
      <c r="O599" s="35"/>
    </row>
    <row r="600" spans="1:15" ht="51" x14ac:dyDescent="0.25">
      <c r="A600" s="35" t="s">
        <v>406</v>
      </c>
      <c r="B600" s="35" t="s">
        <v>407</v>
      </c>
      <c r="C600" s="35" t="s">
        <v>416</v>
      </c>
      <c r="D600" s="35" t="s">
        <v>417</v>
      </c>
      <c r="E600" s="38" t="s">
        <v>143</v>
      </c>
      <c r="F600" s="35" t="s">
        <v>2393</v>
      </c>
      <c r="G600" s="36" t="str">
        <f>INDEX(NIST_TO_ISO[ISO/IEC 27001 Control],MATCH(Table17[NIST Subcategory ID],NIST_TO_ISO[Subcategory ID],0))</f>
        <v>A.16.1.1
A.17.1.1
A.17.1.2</v>
      </c>
      <c r="H600" s="37" t="str">
        <f>INDEX(NIST_TO_ISO[ISO/IEC 27001 Objective],MATCH(Table17[NIST Subcategory ID],NIST_TO_ISO[Subcategory ID],0))</f>
        <v>Responsibilities and procedures
Planning information security continuity
Implementing information security continuity</v>
      </c>
      <c r="I600" s="35" t="s">
        <v>374</v>
      </c>
      <c r="J600" s="35" t="s">
        <v>702</v>
      </c>
      <c r="K600" s="38" t="s">
        <v>471</v>
      </c>
      <c r="L600" s="35" t="s">
        <v>735</v>
      </c>
      <c r="M600" s="35" t="s">
        <v>866</v>
      </c>
      <c r="N600" s="37" t="s">
        <v>1084</v>
      </c>
      <c r="O600" s="35"/>
    </row>
    <row r="601" spans="1:15" ht="51" x14ac:dyDescent="0.25">
      <c r="A601" s="35" t="s">
        <v>406</v>
      </c>
      <c r="B601" s="35" t="s">
        <v>407</v>
      </c>
      <c r="C601" s="35" t="s">
        <v>416</v>
      </c>
      <c r="D601" s="35" t="s">
        <v>417</v>
      </c>
      <c r="E601" s="38" t="s">
        <v>143</v>
      </c>
      <c r="F601" s="35" t="s">
        <v>2393</v>
      </c>
      <c r="G601" s="36" t="str">
        <f>INDEX(NIST_TO_ISO[ISO/IEC 27001 Control],MATCH(Table17[NIST Subcategory ID],NIST_TO_ISO[Subcategory ID],0))</f>
        <v>A.16.1.1
A.17.1.1
A.17.1.2</v>
      </c>
      <c r="H601" s="37" t="str">
        <f>INDEX(NIST_TO_ISO[ISO/IEC 27001 Objective],MATCH(Table17[NIST Subcategory ID],NIST_TO_ISO[Subcategory ID],0))</f>
        <v>Responsibilities and procedures
Planning information security continuity
Implementing information security continuity</v>
      </c>
      <c r="I601" s="35" t="s">
        <v>374</v>
      </c>
      <c r="J601" s="35" t="s">
        <v>702</v>
      </c>
      <c r="K601" s="38" t="s">
        <v>471</v>
      </c>
      <c r="L601" s="35" t="s">
        <v>735</v>
      </c>
      <c r="M601" s="35" t="s">
        <v>866</v>
      </c>
      <c r="N601" s="37" t="s">
        <v>1085</v>
      </c>
      <c r="O601" s="35"/>
    </row>
    <row r="602" spans="1:15" ht="51" x14ac:dyDescent="0.25">
      <c r="A602" s="35" t="s">
        <v>406</v>
      </c>
      <c r="B602" s="35" t="s">
        <v>407</v>
      </c>
      <c r="C602" s="35" t="s">
        <v>416</v>
      </c>
      <c r="D602" s="35" t="s">
        <v>417</v>
      </c>
      <c r="E602" s="38" t="s">
        <v>143</v>
      </c>
      <c r="F602" s="35" t="s">
        <v>2393</v>
      </c>
      <c r="G602" s="36" t="str">
        <f>INDEX(NIST_TO_ISO[ISO/IEC 27001 Control],MATCH(Table17[NIST Subcategory ID],NIST_TO_ISO[Subcategory ID],0))</f>
        <v>A.16.1.1
A.17.1.1
A.17.1.2</v>
      </c>
      <c r="H602" s="37" t="str">
        <f>INDEX(NIST_TO_ISO[ISO/IEC 27001 Objective],MATCH(Table17[NIST Subcategory ID],NIST_TO_ISO[Subcategory ID],0))</f>
        <v>Responsibilities and procedures
Planning information security continuity
Implementing information security continuity</v>
      </c>
      <c r="I602" s="35" t="s">
        <v>374</v>
      </c>
      <c r="J602" s="35" t="s">
        <v>702</v>
      </c>
      <c r="K602" s="38" t="s">
        <v>471</v>
      </c>
      <c r="L602" s="35" t="s">
        <v>735</v>
      </c>
      <c r="M602" s="35" t="s">
        <v>736</v>
      </c>
      <c r="N602" s="37" t="s">
        <v>1086</v>
      </c>
      <c r="O602" s="35"/>
    </row>
    <row r="603" spans="1:15" ht="51" x14ac:dyDescent="0.25">
      <c r="A603" s="35" t="s">
        <v>406</v>
      </c>
      <c r="B603" s="35" t="s">
        <v>407</v>
      </c>
      <c r="C603" s="35" t="s">
        <v>416</v>
      </c>
      <c r="D603" s="35" t="s">
        <v>417</v>
      </c>
      <c r="E603" s="38" t="s">
        <v>143</v>
      </c>
      <c r="F603" s="35" t="s">
        <v>2393</v>
      </c>
      <c r="G603" s="36" t="str">
        <f>INDEX(NIST_TO_ISO[ISO/IEC 27001 Control],MATCH(Table17[NIST Subcategory ID],NIST_TO_ISO[Subcategory ID],0))</f>
        <v>A.16.1.1
A.17.1.1
A.17.1.2</v>
      </c>
      <c r="H603" s="37" t="str">
        <f>INDEX(NIST_TO_ISO[ISO/IEC 27001 Objective],MATCH(Table17[NIST Subcategory ID],NIST_TO_ISO[Subcategory ID],0))</f>
        <v>Responsibilities and procedures
Planning information security continuity
Implementing information security continuity</v>
      </c>
      <c r="I603" s="35" t="s">
        <v>374</v>
      </c>
      <c r="J603" s="35" t="s">
        <v>702</v>
      </c>
      <c r="K603" s="38" t="s">
        <v>471</v>
      </c>
      <c r="L603" s="35" t="s">
        <v>735</v>
      </c>
      <c r="M603" s="35" t="s">
        <v>736</v>
      </c>
      <c r="N603" s="37" t="s">
        <v>1087</v>
      </c>
      <c r="O603" s="35"/>
    </row>
    <row r="604" spans="1:15" ht="51" x14ac:dyDescent="0.25">
      <c r="A604" s="35" t="s">
        <v>406</v>
      </c>
      <c r="B604" s="35" t="s">
        <v>407</v>
      </c>
      <c r="C604" s="35" t="s">
        <v>416</v>
      </c>
      <c r="D604" s="35" t="s">
        <v>417</v>
      </c>
      <c r="E604" s="38" t="s">
        <v>143</v>
      </c>
      <c r="F604" s="35" t="s">
        <v>2393</v>
      </c>
      <c r="G604" s="36" t="str">
        <f>INDEX(NIST_TO_ISO[ISO/IEC 27001 Control],MATCH(Table17[NIST Subcategory ID],NIST_TO_ISO[Subcategory ID],0))</f>
        <v>A.16.1.1
A.17.1.1
A.17.1.2</v>
      </c>
      <c r="H604" s="37" t="str">
        <f>INDEX(NIST_TO_ISO[ISO/IEC 27001 Objective],MATCH(Table17[NIST Subcategory ID],NIST_TO_ISO[Subcategory ID],0))</f>
        <v>Responsibilities and procedures
Planning information security continuity
Implementing information security continuity</v>
      </c>
      <c r="I604" s="35" t="s">
        <v>374</v>
      </c>
      <c r="J604" s="35" t="s">
        <v>702</v>
      </c>
      <c r="K604" s="38" t="s">
        <v>471</v>
      </c>
      <c r="L604" s="35" t="s">
        <v>735</v>
      </c>
      <c r="M604" s="35" t="s">
        <v>736</v>
      </c>
      <c r="N604" s="37" t="s">
        <v>1088</v>
      </c>
      <c r="O604" s="35"/>
    </row>
    <row r="605" spans="1:15" ht="51" x14ac:dyDescent="0.25">
      <c r="A605" s="35" t="s">
        <v>406</v>
      </c>
      <c r="B605" s="35" t="s">
        <v>407</v>
      </c>
      <c r="C605" s="35" t="s">
        <v>416</v>
      </c>
      <c r="D605" s="35" t="s">
        <v>417</v>
      </c>
      <c r="E605" s="38" t="s">
        <v>143</v>
      </c>
      <c r="F605" s="35" t="s">
        <v>2393</v>
      </c>
      <c r="G605" s="36" t="str">
        <f>INDEX(NIST_TO_ISO[ISO/IEC 27001 Control],MATCH(Table17[NIST Subcategory ID],NIST_TO_ISO[Subcategory ID],0))</f>
        <v>A.16.1.1
A.17.1.1
A.17.1.2</v>
      </c>
      <c r="H605" s="37" t="str">
        <f>INDEX(NIST_TO_ISO[ISO/IEC 27001 Objective],MATCH(Table17[NIST Subcategory ID],NIST_TO_ISO[Subcategory ID],0))</f>
        <v>Responsibilities and procedures
Planning information security continuity
Implementing information security continuity</v>
      </c>
      <c r="I605" s="35" t="s">
        <v>374</v>
      </c>
      <c r="J605" s="35" t="s">
        <v>702</v>
      </c>
      <c r="K605" s="38" t="s">
        <v>471</v>
      </c>
      <c r="L605" s="35" t="s">
        <v>735</v>
      </c>
      <c r="M605" s="35" t="s">
        <v>866</v>
      </c>
      <c r="N605" s="37" t="s">
        <v>1089</v>
      </c>
      <c r="O605" s="35"/>
    </row>
    <row r="606" spans="1:15" ht="51" x14ac:dyDescent="0.25">
      <c r="A606" s="35" t="s">
        <v>406</v>
      </c>
      <c r="B606" s="35" t="s">
        <v>407</v>
      </c>
      <c r="C606" s="35" t="s">
        <v>416</v>
      </c>
      <c r="D606" s="35" t="s">
        <v>417</v>
      </c>
      <c r="E606" s="38" t="s">
        <v>143</v>
      </c>
      <c r="F606" s="35" t="s">
        <v>2393</v>
      </c>
      <c r="G606" s="36" t="str">
        <f>INDEX(NIST_TO_ISO[ISO/IEC 27001 Control],MATCH(Table17[NIST Subcategory ID],NIST_TO_ISO[Subcategory ID],0))</f>
        <v>A.16.1.1
A.17.1.1
A.17.1.2</v>
      </c>
      <c r="H606" s="37" t="str">
        <f>INDEX(NIST_TO_ISO[ISO/IEC 27001 Objective],MATCH(Table17[NIST Subcategory ID],NIST_TO_ISO[Subcategory ID],0))</f>
        <v>Responsibilities and procedures
Planning information security continuity
Implementing information security continuity</v>
      </c>
      <c r="I606" s="35" t="s">
        <v>374</v>
      </c>
      <c r="J606" s="35" t="s">
        <v>702</v>
      </c>
      <c r="K606" s="38" t="s">
        <v>471</v>
      </c>
      <c r="L606" s="35" t="s">
        <v>735</v>
      </c>
      <c r="M606" s="35" t="s">
        <v>736</v>
      </c>
      <c r="N606" s="37" t="s">
        <v>1090</v>
      </c>
      <c r="O606" s="35"/>
    </row>
    <row r="607" spans="1:15" ht="51" x14ac:dyDescent="0.25">
      <c r="A607" s="35" t="s">
        <v>406</v>
      </c>
      <c r="B607" s="35" t="s">
        <v>407</v>
      </c>
      <c r="C607" s="35" t="s">
        <v>421</v>
      </c>
      <c r="D607" s="35" t="s">
        <v>422</v>
      </c>
      <c r="E607" s="35" t="s">
        <v>147</v>
      </c>
      <c r="F607" s="35" t="s">
        <v>2401</v>
      </c>
      <c r="G607" s="36" t="str">
        <f>INDEX(NIST_TO_ISO[ISO/IEC 27001 Control],MATCH(Table17[NIST Subcategory ID],NIST_TO_ISO[Subcategory ID],0))</f>
        <v>A.11.1.2
A.11.2.4
A.11.2.5</v>
      </c>
      <c r="H607" s="37" t="str">
        <f>INDEX(NIST_TO_ISO[ISO/IEC 27001 Objective],MATCH(Table17[NIST Subcategory ID],NIST_TO_ISO[Subcategory ID],0))</f>
        <v>Physical entry controls
Equipment maintenance
Removal of assets</v>
      </c>
      <c r="I607" s="35" t="s">
        <v>374</v>
      </c>
      <c r="J607" s="35" t="s">
        <v>702</v>
      </c>
      <c r="K607" s="38" t="s">
        <v>471</v>
      </c>
      <c r="L607" s="35" t="s">
        <v>703</v>
      </c>
      <c r="M607" s="38" t="s">
        <v>398</v>
      </c>
      <c r="N607" s="37" t="s">
        <v>1091</v>
      </c>
      <c r="O607" s="35"/>
    </row>
    <row r="608" spans="1:15" ht="51" x14ac:dyDescent="0.25">
      <c r="A608" s="35" t="s">
        <v>406</v>
      </c>
      <c r="B608" s="35" t="s">
        <v>407</v>
      </c>
      <c r="C608" s="35" t="s">
        <v>421</v>
      </c>
      <c r="D608" s="35" t="s">
        <v>422</v>
      </c>
      <c r="E608" s="38" t="s">
        <v>147</v>
      </c>
      <c r="F608" s="35" t="s">
        <v>2401</v>
      </c>
      <c r="G608" s="36" t="str">
        <f>INDEX(NIST_TO_ISO[ISO/IEC 27001 Control],MATCH(Table17[NIST Subcategory ID],NIST_TO_ISO[Subcategory ID],0))</f>
        <v>A.11.1.2
A.11.2.4
A.11.2.5</v>
      </c>
      <c r="H608" s="37" t="str">
        <f>INDEX(NIST_TO_ISO[ISO/IEC 27001 Objective],MATCH(Table17[NIST Subcategory ID],NIST_TO_ISO[Subcategory ID],0))</f>
        <v>Physical entry controls
Equipment maintenance
Removal of assets</v>
      </c>
      <c r="I608" s="35" t="s">
        <v>374</v>
      </c>
      <c r="J608" s="35" t="s">
        <v>702</v>
      </c>
      <c r="K608" s="38" t="s">
        <v>471</v>
      </c>
      <c r="L608" s="35" t="s">
        <v>706</v>
      </c>
      <c r="M608" s="35" t="s">
        <v>707</v>
      </c>
      <c r="N608" s="37" t="s">
        <v>1092</v>
      </c>
      <c r="O608" s="35"/>
    </row>
    <row r="609" spans="1:15" ht="51" x14ac:dyDescent="0.25">
      <c r="A609" s="35" t="s">
        <v>406</v>
      </c>
      <c r="B609" s="35" t="s">
        <v>407</v>
      </c>
      <c r="C609" s="35" t="s">
        <v>421</v>
      </c>
      <c r="D609" s="35" t="s">
        <v>422</v>
      </c>
      <c r="E609" s="38" t="s">
        <v>147</v>
      </c>
      <c r="F609" s="35" t="s">
        <v>2401</v>
      </c>
      <c r="G609" s="36" t="str">
        <f>INDEX(NIST_TO_ISO[ISO/IEC 27001 Control],MATCH(Table17[NIST Subcategory ID],NIST_TO_ISO[Subcategory ID],0))</f>
        <v>A.11.1.2
A.11.2.4
A.11.2.5</v>
      </c>
      <c r="H609" s="37" t="str">
        <f>INDEX(NIST_TO_ISO[ISO/IEC 27001 Objective],MATCH(Table17[NIST Subcategory ID],NIST_TO_ISO[Subcategory ID],0))</f>
        <v>Physical entry controls
Equipment maintenance
Removal of assets</v>
      </c>
      <c r="I609" s="35" t="s">
        <v>374</v>
      </c>
      <c r="J609" s="35" t="s">
        <v>702</v>
      </c>
      <c r="K609" s="38" t="s">
        <v>471</v>
      </c>
      <c r="L609" s="35" t="s">
        <v>706</v>
      </c>
      <c r="M609" s="35" t="s">
        <v>768</v>
      </c>
      <c r="N609" s="37" t="s">
        <v>1093</v>
      </c>
      <c r="O609" s="35"/>
    </row>
    <row r="610" spans="1:15" ht="51" x14ac:dyDescent="0.25">
      <c r="A610" s="35" t="s">
        <v>406</v>
      </c>
      <c r="B610" s="35" t="s">
        <v>407</v>
      </c>
      <c r="C610" s="35" t="s">
        <v>421</v>
      </c>
      <c r="D610" s="35" t="s">
        <v>422</v>
      </c>
      <c r="E610" s="38" t="s">
        <v>147</v>
      </c>
      <c r="F610" s="35" t="s">
        <v>2401</v>
      </c>
      <c r="G610" s="36" t="str">
        <f>INDEX(NIST_TO_ISO[ISO/IEC 27001 Control],MATCH(Table17[NIST Subcategory ID],NIST_TO_ISO[Subcategory ID],0))</f>
        <v>A.11.1.2
A.11.2.4
A.11.2.5</v>
      </c>
      <c r="H610" s="37" t="str">
        <f>INDEX(NIST_TO_ISO[ISO/IEC 27001 Objective],MATCH(Table17[NIST Subcategory ID],NIST_TO_ISO[Subcategory ID],0))</f>
        <v>Physical entry controls
Equipment maintenance
Removal of assets</v>
      </c>
      <c r="I610" s="35" t="s">
        <v>374</v>
      </c>
      <c r="J610" s="35" t="s">
        <v>702</v>
      </c>
      <c r="K610" s="38" t="s">
        <v>471</v>
      </c>
      <c r="L610" s="35" t="s">
        <v>706</v>
      </c>
      <c r="M610" s="35" t="s">
        <v>768</v>
      </c>
      <c r="N610" s="37" t="s">
        <v>1094</v>
      </c>
      <c r="O610" s="35"/>
    </row>
    <row r="611" spans="1:15" ht="51" x14ac:dyDescent="0.25">
      <c r="A611" s="35" t="s">
        <v>406</v>
      </c>
      <c r="B611" s="35" t="s">
        <v>407</v>
      </c>
      <c r="C611" s="35" t="s">
        <v>421</v>
      </c>
      <c r="D611" s="35" t="s">
        <v>422</v>
      </c>
      <c r="E611" s="38" t="s">
        <v>148</v>
      </c>
      <c r="F611" s="35" t="s">
        <v>2421</v>
      </c>
      <c r="G611" s="36" t="str">
        <f>INDEX(NIST_TO_ISO[ISO/IEC 27001 Control],MATCH(Table17[NIST Subcategory ID],NIST_TO_ISO[Subcategory ID],0))</f>
        <v>A.11.2.4
A.15.1.1
A.15.2.1</v>
      </c>
      <c r="H611" s="37" t="str">
        <f>INDEX(NIST_TO_ISO[ISO/IEC 27001 Objective],MATCH(Table17[NIST Subcategory ID],NIST_TO_ISO[Subcategory ID],0))</f>
        <v>Equipment maintenance
Information security policy for supplier relationships
Monitoring and review of supplier services</v>
      </c>
      <c r="I611" s="35" t="s">
        <v>374</v>
      </c>
      <c r="J611" s="35" t="s">
        <v>702</v>
      </c>
      <c r="K611" s="38" t="s">
        <v>471</v>
      </c>
      <c r="L611" s="35" t="s">
        <v>706</v>
      </c>
      <c r="M611" s="35" t="s">
        <v>707</v>
      </c>
      <c r="N611" s="37" t="s">
        <v>1095</v>
      </c>
      <c r="O611" s="35"/>
    </row>
    <row r="612" spans="1:15" ht="63.75" x14ac:dyDescent="0.25">
      <c r="A612" s="35" t="s">
        <v>406</v>
      </c>
      <c r="B612" s="35" t="s">
        <v>407</v>
      </c>
      <c r="C612" s="35" t="s">
        <v>424</v>
      </c>
      <c r="D612" s="35" t="s">
        <v>425</v>
      </c>
      <c r="E612" s="35" t="s">
        <v>149</v>
      </c>
      <c r="F612" s="35" t="s">
        <v>2639</v>
      </c>
      <c r="G612" s="36" t="str">
        <f>INDEX(NIST_TO_ISO[ISO/IEC 27001 Control],MATCH(Table17[NIST Subcategory ID],NIST_TO_ISO[Subcategory ID],0))</f>
        <v>A.12.4.1
A.12.4.2
A.12.4.3
A.12.4.4
A.12.7.1</v>
      </c>
      <c r="H612" s="37" t="str">
        <f>INDEX(NIST_TO_ISO[ISO/IEC 27001 Objective],MATCH(Table17[NIST Subcategory ID],NIST_TO_ISO[Subcategory ID],0))</f>
        <v>Event logging
Protection of log information
Administrator and operator logs
Clock synchronisation
Information systems audit controls</v>
      </c>
      <c r="I612" s="35" t="s">
        <v>374</v>
      </c>
      <c r="J612" s="35" t="s">
        <v>702</v>
      </c>
      <c r="K612" s="38" t="s">
        <v>471</v>
      </c>
      <c r="L612" s="35" t="s">
        <v>703</v>
      </c>
      <c r="M612" s="38" t="s">
        <v>398</v>
      </c>
      <c r="N612" s="37" t="s">
        <v>1096</v>
      </c>
      <c r="O612" s="35"/>
    </row>
    <row r="613" spans="1:15" ht="63.75" x14ac:dyDescent="0.25">
      <c r="A613" s="35" t="s">
        <v>406</v>
      </c>
      <c r="B613" s="35" t="s">
        <v>407</v>
      </c>
      <c r="C613" s="35" t="s">
        <v>424</v>
      </c>
      <c r="D613" s="35" t="s">
        <v>425</v>
      </c>
      <c r="E613" s="38" t="s">
        <v>149</v>
      </c>
      <c r="F613" s="35" t="s">
        <v>2639</v>
      </c>
      <c r="G613" s="36" t="str">
        <f>INDEX(NIST_TO_ISO[ISO/IEC 27001 Control],MATCH(Table17[NIST Subcategory ID],NIST_TO_ISO[Subcategory ID],0))</f>
        <v>A.12.4.1
A.12.4.2
A.12.4.3
A.12.4.4
A.12.7.1</v>
      </c>
      <c r="H613" s="37" t="str">
        <f>INDEX(NIST_TO_ISO[ISO/IEC 27001 Objective],MATCH(Table17[NIST Subcategory ID],NIST_TO_ISO[Subcategory ID],0))</f>
        <v>Event logging
Protection of log information
Administrator and operator logs
Clock synchronisation
Information systems audit controls</v>
      </c>
      <c r="I613" s="35" t="s">
        <v>374</v>
      </c>
      <c r="J613" s="35" t="s">
        <v>702</v>
      </c>
      <c r="K613" s="38" t="s">
        <v>471</v>
      </c>
      <c r="L613" s="35" t="s">
        <v>725</v>
      </c>
      <c r="M613" s="35" t="s">
        <v>833</v>
      </c>
      <c r="N613" s="37" t="s">
        <v>1097</v>
      </c>
      <c r="O613" s="35"/>
    </row>
    <row r="614" spans="1:15" ht="63.75" x14ac:dyDescent="0.25">
      <c r="A614" s="35" t="s">
        <v>406</v>
      </c>
      <c r="B614" s="35" t="s">
        <v>407</v>
      </c>
      <c r="C614" s="35" t="s">
        <v>424</v>
      </c>
      <c r="D614" s="35" t="s">
        <v>425</v>
      </c>
      <c r="E614" s="38" t="s">
        <v>149</v>
      </c>
      <c r="F614" s="35" t="s">
        <v>2639</v>
      </c>
      <c r="G614" s="36" t="str">
        <f>INDEX(NIST_TO_ISO[ISO/IEC 27001 Control],MATCH(Table17[NIST Subcategory ID],NIST_TO_ISO[Subcategory ID],0))</f>
        <v>A.12.4.1
A.12.4.2
A.12.4.3
A.12.4.4
A.12.7.1</v>
      </c>
      <c r="H614" s="37" t="str">
        <f>INDEX(NIST_TO_ISO[ISO/IEC 27001 Objective],MATCH(Table17[NIST Subcategory ID],NIST_TO_ISO[Subcategory ID],0))</f>
        <v>Event logging
Protection of log information
Administrator and operator logs
Clock synchronisation
Information systems audit controls</v>
      </c>
      <c r="I614" s="35" t="s">
        <v>374</v>
      </c>
      <c r="J614" s="35" t="s">
        <v>702</v>
      </c>
      <c r="K614" s="38" t="s">
        <v>471</v>
      </c>
      <c r="L614" s="35" t="s">
        <v>725</v>
      </c>
      <c r="M614" s="35" t="s">
        <v>833</v>
      </c>
      <c r="N614" s="37" t="s">
        <v>1098</v>
      </c>
      <c r="O614" s="35"/>
    </row>
    <row r="615" spans="1:15" ht="63.75" x14ac:dyDescent="0.25">
      <c r="A615" s="35" t="s">
        <v>406</v>
      </c>
      <c r="B615" s="35" t="s">
        <v>407</v>
      </c>
      <c r="C615" s="35" t="s">
        <v>424</v>
      </c>
      <c r="D615" s="35" t="s">
        <v>425</v>
      </c>
      <c r="E615" s="38" t="s">
        <v>149</v>
      </c>
      <c r="F615" s="35" t="s">
        <v>2639</v>
      </c>
      <c r="G615" s="36" t="str">
        <f>INDEX(NIST_TO_ISO[ISO/IEC 27001 Control],MATCH(Table17[NIST Subcategory ID],NIST_TO_ISO[Subcategory ID],0))</f>
        <v>A.12.4.1
A.12.4.2
A.12.4.3
A.12.4.4
A.12.7.1</v>
      </c>
      <c r="H615" s="37" t="str">
        <f>INDEX(NIST_TO_ISO[ISO/IEC 27001 Objective],MATCH(Table17[NIST Subcategory ID],NIST_TO_ISO[Subcategory ID],0))</f>
        <v>Event logging
Protection of log information
Administrator and operator logs
Clock synchronisation
Information systems audit controls</v>
      </c>
      <c r="I615" s="35" t="s">
        <v>374</v>
      </c>
      <c r="J615" s="35" t="s">
        <v>702</v>
      </c>
      <c r="K615" s="38" t="s">
        <v>471</v>
      </c>
      <c r="L615" s="35" t="s">
        <v>706</v>
      </c>
      <c r="M615" s="35" t="s">
        <v>870</v>
      </c>
      <c r="N615" s="37" t="s">
        <v>1099</v>
      </c>
      <c r="O615" s="35"/>
    </row>
    <row r="616" spans="1:15" ht="63.75" x14ac:dyDescent="0.25">
      <c r="A616" s="35" t="s">
        <v>406</v>
      </c>
      <c r="B616" s="35" t="s">
        <v>407</v>
      </c>
      <c r="C616" s="35" t="s">
        <v>424</v>
      </c>
      <c r="D616" s="35" t="s">
        <v>425</v>
      </c>
      <c r="E616" s="38" t="s">
        <v>149</v>
      </c>
      <c r="F616" s="35" t="s">
        <v>2639</v>
      </c>
      <c r="G616" s="36" t="str">
        <f>INDEX(NIST_TO_ISO[ISO/IEC 27001 Control],MATCH(Table17[NIST Subcategory ID],NIST_TO_ISO[Subcategory ID],0))</f>
        <v>A.12.4.1
A.12.4.2
A.12.4.3
A.12.4.4
A.12.7.1</v>
      </c>
      <c r="H616" s="37" t="str">
        <f>INDEX(NIST_TO_ISO[ISO/IEC 27001 Objective],MATCH(Table17[NIST Subcategory ID],NIST_TO_ISO[Subcategory ID],0))</f>
        <v>Event logging
Protection of log information
Administrator and operator logs
Clock synchronisation
Information systems audit controls</v>
      </c>
      <c r="I616" s="35" t="s">
        <v>374</v>
      </c>
      <c r="J616" s="35" t="s">
        <v>702</v>
      </c>
      <c r="K616" s="38" t="s">
        <v>471</v>
      </c>
      <c r="L616" s="35" t="s">
        <v>706</v>
      </c>
      <c r="M616" s="35" t="s">
        <v>870</v>
      </c>
      <c r="N616" s="37" t="s">
        <v>1100</v>
      </c>
      <c r="O616" s="35"/>
    </row>
    <row r="617" spans="1:15" ht="63.75" x14ac:dyDescent="0.25">
      <c r="A617" s="35" t="s">
        <v>406</v>
      </c>
      <c r="B617" s="35" t="s">
        <v>407</v>
      </c>
      <c r="C617" s="35" t="s">
        <v>424</v>
      </c>
      <c r="D617" s="35" t="s">
        <v>425</v>
      </c>
      <c r="E617" s="38" t="s">
        <v>149</v>
      </c>
      <c r="F617" s="35" t="s">
        <v>2639</v>
      </c>
      <c r="G617" s="36" t="str">
        <f>INDEX(NIST_TO_ISO[ISO/IEC 27001 Control],MATCH(Table17[NIST Subcategory ID],NIST_TO_ISO[Subcategory ID],0))</f>
        <v>A.12.4.1
A.12.4.2
A.12.4.3
A.12.4.4
A.12.7.1</v>
      </c>
      <c r="H617" s="37" t="str">
        <f>INDEX(NIST_TO_ISO[ISO/IEC 27001 Objective],MATCH(Table17[NIST Subcategory ID],NIST_TO_ISO[Subcategory ID],0))</f>
        <v>Event logging
Protection of log information
Administrator and operator logs
Clock synchronisation
Information systems audit controls</v>
      </c>
      <c r="I617" s="35" t="s">
        <v>374</v>
      </c>
      <c r="J617" s="35" t="s">
        <v>702</v>
      </c>
      <c r="K617" s="38" t="s">
        <v>471</v>
      </c>
      <c r="L617" s="35" t="s">
        <v>706</v>
      </c>
      <c r="M617" s="35" t="s">
        <v>870</v>
      </c>
      <c r="N617" s="37" t="s">
        <v>1101</v>
      </c>
      <c r="O617" s="35"/>
    </row>
    <row r="618" spans="1:15" ht="63.75" x14ac:dyDescent="0.25">
      <c r="A618" s="35" t="s">
        <v>406</v>
      </c>
      <c r="B618" s="35" t="s">
        <v>407</v>
      </c>
      <c r="C618" s="35" t="s">
        <v>424</v>
      </c>
      <c r="D618" s="35" t="s">
        <v>425</v>
      </c>
      <c r="E618" s="38" t="s">
        <v>150</v>
      </c>
      <c r="F618" s="35" t="s">
        <v>2422</v>
      </c>
      <c r="G618" s="36" t="str">
        <f>INDEX(NIST_TO_ISO[ISO/IEC 27001 Control],MATCH(Table17[NIST Subcategory ID],NIST_TO_ISO[Subcategory ID],0))</f>
        <v>A.08.2.2
A.08.2.3
A.08.3.1
A.08.3.3
A.11.2.9</v>
      </c>
      <c r="H618" s="37" t="str">
        <f>INDEX(NIST_TO_ISO[ISO/IEC 27001 Objective],MATCH(Table17[NIST Subcategory ID],NIST_TO_ISO[Subcategory ID],0))</f>
        <v>Labelling of information
Handling of assets
Management of removable media
Physical media transfer
Clear desk and clear screen policy</v>
      </c>
      <c r="I618" s="35" t="s">
        <v>374</v>
      </c>
      <c r="J618" s="35" t="s">
        <v>702</v>
      </c>
      <c r="K618" s="38" t="s">
        <v>471</v>
      </c>
      <c r="L618" s="35" t="s">
        <v>706</v>
      </c>
      <c r="M618" s="35" t="s">
        <v>707</v>
      </c>
      <c r="N618" s="37" t="s">
        <v>1102</v>
      </c>
      <c r="O618" s="35"/>
    </row>
    <row r="619" spans="1:15" ht="63.75" x14ac:dyDescent="0.25">
      <c r="A619" s="35" t="s">
        <v>406</v>
      </c>
      <c r="B619" s="35" t="s">
        <v>407</v>
      </c>
      <c r="C619" s="35" t="s">
        <v>424</v>
      </c>
      <c r="D619" s="35" t="s">
        <v>425</v>
      </c>
      <c r="E619" s="38" t="s">
        <v>150</v>
      </c>
      <c r="F619" s="35" t="s">
        <v>2422</v>
      </c>
      <c r="G619" s="36" t="str">
        <f>INDEX(NIST_TO_ISO[ISO/IEC 27001 Control],MATCH(Table17[NIST Subcategory ID],NIST_TO_ISO[Subcategory ID],0))</f>
        <v>A.08.2.2
A.08.2.3
A.08.3.1
A.08.3.3
A.11.2.9</v>
      </c>
      <c r="H619" s="37" t="str">
        <f>INDEX(NIST_TO_ISO[ISO/IEC 27001 Objective],MATCH(Table17[NIST Subcategory ID],NIST_TO_ISO[Subcategory ID],0))</f>
        <v>Labelling of information
Handling of assets
Management of removable media
Physical media transfer
Clear desk and clear screen policy</v>
      </c>
      <c r="I619" s="35" t="s">
        <v>374</v>
      </c>
      <c r="J619" s="35" t="s">
        <v>702</v>
      </c>
      <c r="K619" s="38" t="s">
        <v>471</v>
      </c>
      <c r="L619" s="35" t="s">
        <v>706</v>
      </c>
      <c r="M619" s="35" t="s">
        <v>707</v>
      </c>
      <c r="N619" s="37" t="s">
        <v>1103</v>
      </c>
      <c r="O619" s="35"/>
    </row>
    <row r="620" spans="1:15" ht="63.75" x14ac:dyDescent="0.25">
      <c r="A620" s="35" t="s">
        <v>406</v>
      </c>
      <c r="B620" s="35" t="s">
        <v>407</v>
      </c>
      <c r="C620" s="35" t="s">
        <v>424</v>
      </c>
      <c r="D620" s="35" t="s">
        <v>425</v>
      </c>
      <c r="E620" s="38" t="s">
        <v>150</v>
      </c>
      <c r="F620" s="35" t="s">
        <v>2422</v>
      </c>
      <c r="G620" s="36" t="str">
        <f>INDEX(NIST_TO_ISO[ISO/IEC 27001 Control],MATCH(Table17[NIST Subcategory ID],NIST_TO_ISO[Subcategory ID],0))</f>
        <v>A.08.2.2
A.08.2.3
A.08.3.1
A.08.3.3
A.11.2.9</v>
      </c>
      <c r="H620" s="37" t="str">
        <f>INDEX(NIST_TO_ISO[ISO/IEC 27001 Objective],MATCH(Table17[NIST Subcategory ID],NIST_TO_ISO[Subcategory ID],0))</f>
        <v>Labelling of information
Handling of assets
Management of removable media
Physical media transfer
Clear desk and clear screen policy</v>
      </c>
      <c r="I620" s="35" t="s">
        <v>374</v>
      </c>
      <c r="J620" s="35" t="s">
        <v>702</v>
      </c>
      <c r="K620" s="38" t="s">
        <v>471</v>
      </c>
      <c r="L620" s="35" t="s">
        <v>703</v>
      </c>
      <c r="M620" s="35" t="s">
        <v>398</v>
      </c>
      <c r="N620" s="37" t="s">
        <v>1104</v>
      </c>
      <c r="O620" s="35"/>
    </row>
    <row r="621" spans="1:15" ht="63.75" x14ac:dyDescent="0.25">
      <c r="A621" s="35" t="s">
        <v>406</v>
      </c>
      <c r="B621" s="35" t="s">
        <v>407</v>
      </c>
      <c r="C621" s="35" t="s">
        <v>424</v>
      </c>
      <c r="D621" s="35" t="s">
        <v>425</v>
      </c>
      <c r="E621" s="38" t="s">
        <v>150</v>
      </c>
      <c r="F621" s="35" t="s">
        <v>2422</v>
      </c>
      <c r="G621" s="36" t="str">
        <f>INDEX(NIST_TO_ISO[ISO/IEC 27001 Control],MATCH(Table17[NIST Subcategory ID],NIST_TO_ISO[Subcategory ID],0))</f>
        <v>A.08.2.2
A.08.2.3
A.08.3.1
A.08.3.3
A.11.2.9</v>
      </c>
      <c r="H621" s="37" t="str">
        <f>INDEX(NIST_TO_ISO[ISO/IEC 27001 Objective],MATCH(Table17[NIST Subcategory ID],NIST_TO_ISO[Subcategory ID],0))</f>
        <v>Labelling of information
Handling of assets
Management of removable media
Physical media transfer
Clear desk and clear screen policy</v>
      </c>
      <c r="I621" s="35" t="s">
        <v>374</v>
      </c>
      <c r="J621" s="35" t="s">
        <v>702</v>
      </c>
      <c r="K621" s="38" t="s">
        <v>471</v>
      </c>
      <c r="L621" s="35" t="s">
        <v>706</v>
      </c>
      <c r="M621" s="35" t="s">
        <v>707</v>
      </c>
      <c r="N621" s="37" t="s">
        <v>1105</v>
      </c>
      <c r="O621" s="35"/>
    </row>
    <row r="622" spans="1:15" ht="38.25" x14ac:dyDescent="0.25">
      <c r="A622" s="35" t="s">
        <v>406</v>
      </c>
      <c r="B622" s="35" t="s">
        <v>407</v>
      </c>
      <c r="C622" s="35" t="s">
        <v>424</v>
      </c>
      <c r="D622" s="35" t="s">
        <v>425</v>
      </c>
      <c r="E622" s="38" t="s">
        <v>151</v>
      </c>
      <c r="F622" s="35" t="s">
        <v>2640</v>
      </c>
      <c r="G622" s="36" t="str">
        <f>INDEX(NIST_TO_ISO[ISO/IEC 27001 Control],MATCH(Table17[NIST Subcategory ID],NIST_TO_ISO[Subcategory ID],0))</f>
        <v>A.09.1.2</v>
      </c>
      <c r="H622" s="37" t="str">
        <f>INDEX(NIST_TO_ISO[ISO/IEC 27001 Objective],MATCH(Table17[NIST Subcategory ID],NIST_TO_ISO[Subcategory ID],0))</f>
        <v>Access to networks and network services</v>
      </c>
      <c r="I622" s="35" t="s">
        <v>374</v>
      </c>
      <c r="J622" s="35" t="s">
        <v>702</v>
      </c>
      <c r="K622" s="38" t="s">
        <v>471</v>
      </c>
      <c r="L622" s="35" t="s">
        <v>706</v>
      </c>
      <c r="M622" s="35" t="s">
        <v>707</v>
      </c>
      <c r="N622" s="37" t="s">
        <v>1106</v>
      </c>
      <c r="O622" s="35"/>
    </row>
    <row r="623" spans="1:15" ht="38.25" x14ac:dyDescent="0.25">
      <c r="A623" s="35" t="s">
        <v>406</v>
      </c>
      <c r="B623" s="35" t="s">
        <v>407</v>
      </c>
      <c r="C623" s="35" t="s">
        <v>424</v>
      </c>
      <c r="D623" s="35" t="s">
        <v>425</v>
      </c>
      <c r="E623" s="38" t="s">
        <v>151</v>
      </c>
      <c r="F623" s="35" t="s">
        <v>2640</v>
      </c>
      <c r="G623" s="36" t="str">
        <f>INDEX(NIST_TO_ISO[ISO/IEC 27001 Control],MATCH(Table17[NIST Subcategory ID],NIST_TO_ISO[Subcategory ID],0))</f>
        <v>A.09.1.2</v>
      </c>
      <c r="H623" s="37" t="str">
        <f>INDEX(NIST_TO_ISO[ISO/IEC 27001 Objective],MATCH(Table17[NIST Subcategory ID],NIST_TO_ISO[Subcategory ID],0))</f>
        <v>Access to networks and network services</v>
      </c>
      <c r="I623" s="35" t="s">
        <v>374</v>
      </c>
      <c r="J623" s="35" t="s">
        <v>702</v>
      </c>
      <c r="K623" s="38" t="s">
        <v>471</v>
      </c>
      <c r="L623" s="35" t="s">
        <v>706</v>
      </c>
      <c r="M623" s="35" t="s">
        <v>707</v>
      </c>
      <c r="N623" s="37" t="s">
        <v>1107</v>
      </c>
      <c r="O623" s="35"/>
    </row>
    <row r="624" spans="1:15" ht="38.25" x14ac:dyDescent="0.25">
      <c r="A624" s="35" t="s">
        <v>406</v>
      </c>
      <c r="B624" s="35" t="s">
        <v>407</v>
      </c>
      <c r="C624" s="35" t="s">
        <v>424</v>
      </c>
      <c r="D624" s="35" t="s">
        <v>425</v>
      </c>
      <c r="E624" s="38" t="s">
        <v>151</v>
      </c>
      <c r="F624" s="35" t="s">
        <v>2640</v>
      </c>
      <c r="G624" s="36" t="str">
        <f>INDEX(NIST_TO_ISO[ISO/IEC 27001 Control],MATCH(Table17[NIST Subcategory ID],NIST_TO_ISO[Subcategory ID],0))</f>
        <v>A.09.1.2</v>
      </c>
      <c r="H624" s="37" t="str">
        <f>INDEX(NIST_TO_ISO[ISO/IEC 27001 Objective],MATCH(Table17[NIST Subcategory ID],NIST_TO_ISO[Subcategory ID],0))</f>
        <v>Access to networks and network services</v>
      </c>
      <c r="I624" s="35" t="s">
        <v>374</v>
      </c>
      <c r="J624" s="35" t="s">
        <v>702</v>
      </c>
      <c r="K624" s="38" t="s">
        <v>471</v>
      </c>
      <c r="L624" s="35" t="s">
        <v>706</v>
      </c>
      <c r="M624" s="35" t="s">
        <v>707</v>
      </c>
      <c r="N624" s="37" t="s">
        <v>1108</v>
      </c>
      <c r="O624" s="35"/>
    </row>
    <row r="625" spans="1:15" ht="38.25" x14ac:dyDescent="0.25">
      <c r="A625" s="35" t="s">
        <v>406</v>
      </c>
      <c r="B625" s="35" t="s">
        <v>407</v>
      </c>
      <c r="C625" s="35" t="s">
        <v>424</v>
      </c>
      <c r="D625" s="35" t="s">
        <v>425</v>
      </c>
      <c r="E625" s="38" t="s">
        <v>151</v>
      </c>
      <c r="F625" s="35" t="s">
        <v>2640</v>
      </c>
      <c r="G625" s="36" t="str">
        <f>INDEX(NIST_TO_ISO[ISO/IEC 27001 Control],MATCH(Table17[NIST Subcategory ID],NIST_TO_ISO[Subcategory ID],0))</f>
        <v>A.09.1.2</v>
      </c>
      <c r="H625" s="37" t="str">
        <f>INDEX(NIST_TO_ISO[ISO/IEC 27001 Objective],MATCH(Table17[NIST Subcategory ID],NIST_TO_ISO[Subcategory ID],0))</f>
        <v>Access to networks and network services</v>
      </c>
      <c r="I625" s="35" t="s">
        <v>374</v>
      </c>
      <c r="J625" s="35" t="s">
        <v>702</v>
      </c>
      <c r="K625" s="38" t="s">
        <v>471</v>
      </c>
      <c r="L625" s="35" t="s">
        <v>706</v>
      </c>
      <c r="M625" s="35" t="s">
        <v>707</v>
      </c>
      <c r="N625" s="37" t="s">
        <v>1109</v>
      </c>
      <c r="O625" s="35"/>
    </row>
    <row r="626" spans="1:15" ht="51" x14ac:dyDescent="0.25">
      <c r="A626" s="35" t="s">
        <v>406</v>
      </c>
      <c r="B626" s="35" t="s">
        <v>407</v>
      </c>
      <c r="C626" s="35" t="s">
        <v>424</v>
      </c>
      <c r="D626" s="35" t="s">
        <v>425</v>
      </c>
      <c r="E626" s="38" t="s">
        <v>151</v>
      </c>
      <c r="F626" s="35" t="s">
        <v>2640</v>
      </c>
      <c r="G626" s="36" t="str">
        <f>INDEX(NIST_TO_ISO[ISO/IEC 27001 Control],MATCH(Table17[NIST Subcategory ID],NIST_TO_ISO[Subcategory ID],0))</f>
        <v>A.09.1.2</v>
      </c>
      <c r="H626" s="37" t="str">
        <f>INDEX(NIST_TO_ISO[ISO/IEC 27001 Objective],MATCH(Table17[NIST Subcategory ID],NIST_TO_ISO[Subcategory ID],0))</f>
        <v>Access to networks and network services</v>
      </c>
      <c r="I626" s="35" t="s">
        <v>374</v>
      </c>
      <c r="J626" s="35" t="s">
        <v>702</v>
      </c>
      <c r="K626" s="38" t="s">
        <v>471</v>
      </c>
      <c r="L626" s="35" t="s">
        <v>706</v>
      </c>
      <c r="M626" s="35" t="s">
        <v>707</v>
      </c>
      <c r="N626" s="37" t="s">
        <v>1110</v>
      </c>
      <c r="O626" s="35"/>
    </row>
    <row r="627" spans="1:15" ht="38.25" x14ac:dyDescent="0.25">
      <c r="A627" s="35" t="s">
        <v>406</v>
      </c>
      <c r="B627" s="35" t="s">
        <v>407</v>
      </c>
      <c r="C627" s="35" t="s">
        <v>424</v>
      </c>
      <c r="D627" s="35" t="s">
        <v>425</v>
      </c>
      <c r="E627" s="38" t="s">
        <v>151</v>
      </c>
      <c r="F627" s="35" t="s">
        <v>2640</v>
      </c>
      <c r="G627" s="36" t="str">
        <f>INDEX(NIST_TO_ISO[ISO/IEC 27001 Control],MATCH(Table17[NIST Subcategory ID],NIST_TO_ISO[Subcategory ID],0))</f>
        <v>A.09.1.2</v>
      </c>
      <c r="H627" s="37" t="str">
        <f>INDEX(NIST_TO_ISO[ISO/IEC 27001 Objective],MATCH(Table17[NIST Subcategory ID],NIST_TO_ISO[Subcategory ID],0))</f>
        <v>Access to networks and network services</v>
      </c>
      <c r="I627" s="35" t="s">
        <v>374</v>
      </c>
      <c r="J627" s="35" t="s">
        <v>702</v>
      </c>
      <c r="K627" s="38" t="s">
        <v>471</v>
      </c>
      <c r="L627" s="35" t="s">
        <v>706</v>
      </c>
      <c r="M627" s="35" t="s">
        <v>707</v>
      </c>
      <c r="N627" s="37" t="s">
        <v>1111</v>
      </c>
      <c r="O627" s="35"/>
    </row>
    <row r="628" spans="1:15" ht="38.25" x14ac:dyDescent="0.25">
      <c r="A628" s="35" t="s">
        <v>406</v>
      </c>
      <c r="B628" s="35" t="s">
        <v>407</v>
      </c>
      <c r="C628" s="35" t="s">
        <v>424</v>
      </c>
      <c r="D628" s="35" t="s">
        <v>425</v>
      </c>
      <c r="E628" s="38" t="s">
        <v>151</v>
      </c>
      <c r="F628" s="35" t="s">
        <v>2640</v>
      </c>
      <c r="G628" s="36" t="str">
        <f>INDEX(NIST_TO_ISO[ISO/IEC 27001 Control],MATCH(Table17[NIST Subcategory ID],NIST_TO_ISO[Subcategory ID],0))</f>
        <v>A.09.1.2</v>
      </c>
      <c r="H628" s="37" t="str">
        <f>INDEX(NIST_TO_ISO[ISO/IEC 27001 Objective],MATCH(Table17[NIST Subcategory ID],NIST_TO_ISO[Subcategory ID],0))</f>
        <v>Access to networks and network services</v>
      </c>
      <c r="I628" s="35" t="s">
        <v>374</v>
      </c>
      <c r="J628" s="35" t="s">
        <v>702</v>
      </c>
      <c r="K628" s="38" t="s">
        <v>471</v>
      </c>
      <c r="L628" s="35" t="s">
        <v>706</v>
      </c>
      <c r="M628" s="35" t="s">
        <v>707</v>
      </c>
      <c r="N628" s="37" t="s">
        <v>1112</v>
      </c>
      <c r="O628" s="35"/>
    </row>
    <row r="629" spans="1:15" ht="38.25" x14ac:dyDescent="0.25">
      <c r="A629" s="35" t="s">
        <v>406</v>
      </c>
      <c r="B629" s="35" t="s">
        <v>407</v>
      </c>
      <c r="C629" s="35" t="s">
        <v>424</v>
      </c>
      <c r="D629" s="35" t="s">
        <v>425</v>
      </c>
      <c r="E629" s="38" t="s">
        <v>151</v>
      </c>
      <c r="F629" s="35" t="s">
        <v>2640</v>
      </c>
      <c r="G629" s="36" t="str">
        <f>INDEX(NIST_TO_ISO[ISO/IEC 27001 Control],MATCH(Table17[NIST Subcategory ID],NIST_TO_ISO[Subcategory ID],0))</f>
        <v>A.09.1.2</v>
      </c>
      <c r="H629" s="37" t="str">
        <f>INDEX(NIST_TO_ISO[ISO/IEC 27001 Objective],MATCH(Table17[NIST Subcategory ID],NIST_TO_ISO[Subcategory ID],0))</f>
        <v>Access to networks and network services</v>
      </c>
      <c r="I629" s="35" t="s">
        <v>374</v>
      </c>
      <c r="J629" s="35" t="s">
        <v>702</v>
      </c>
      <c r="K629" s="38" t="s">
        <v>471</v>
      </c>
      <c r="L629" s="35" t="s">
        <v>706</v>
      </c>
      <c r="M629" s="35" t="s">
        <v>707</v>
      </c>
      <c r="N629" s="37" t="s">
        <v>1113</v>
      </c>
      <c r="O629" s="35"/>
    </row>
    <row r="630" spans="1:15" ht="51" x14ac:dyDescent="0.25">
      <c r="A630" s="35" t="s">
        <v>406</v>
      </c>
      <c r="B630" s="35" t="s">
        <v>407</v>
      </c>
      <c r="C630" s="35" t="s">
        <v>424</v>
      </c>
      <c r="D630" s="35" t="s">
        <v>425</v>
      </c>
      <c r="E630" s="38" t="s">
        <v>151</v>
      </c>
      <c r="F630" s="35" t="s">
        <v>2640</v>
      </c>
      <c r="G630" s="36" t="str">
        <f>INDEX(NIST_TO_ISO[ISO/IEC 27001 Control],MATCH(Table17[NIST Subcategory ID],NIST_TO_ISO[Subcategory ID],0))</f>
        <v>A.09.1.2</v>
      </c>
      <c r="H630" s="37" t="str">
        <f>INDEX(NIST_TO_ISO[ISO/IEC 27001 Objective],MATCH(Table17[NIST Subcategory ID],NIST_TO_ISO[Subcategory ID],0))</f>
        <v>Access to networks and network services</v>
      </c>
      <c r="I630" s="35" t="s">
        <v>374</v>
      </c>
      <c r="J630" s="35" t="s">
        <v>702</v>
      </c>
      <c r="K630" s="38" t="s">
        <v>471</v>
      </c>
      <c r="L630" s="35" t="s">
        <v>706</v>
      </c>
      <c r="M630" s="35" t="s">
        <v>707</v>
      </c>
      <c r="N630" s="37" t="s">
        <v>1114</v>
      </c>
      <c r="O630" s="35"/>
    </row>
    <row r="631" spans="1:15" ht="38.25" x14ac:dyDescent="0.25">
      <c r="A631" s="35" t="s">
        <v>406</v>
      </c>
      <c r="B631" s="35" t="s">
        <v>407</v>
      </c>
      <c r="C631" s="35" t="s">
        <v>424</v>
      </c>
      <c r="D631" s="35" t="s">
        <v>425</v>
      </c>
      <c r="E631" s="38" t="s">
        <v>151</v>
      </c>
      <c r="F631" s="35" t="s">
        <v>2640</v>
      </c>
      <c r="G631" s="36" t="str">
        <f>INDEX(NIST_TO_ISO[ISO/IEC 27001 Control],MATCH(Table17[NIST Subcategory ID],NIST_TO_ISO[Subcategory ID],0))</f>
        <v>A.09.1.2</v>
      </c>
      <c r="H631" s="37" t="str">
        <f>INDEX(NIST_TO_ISO[ISO/IEC 27001 Objective],MATCH(Table17[NIST Subcategory ID],NIST_TO_ISO[Subcategory ID],0))</f>
        <v>Access to networks and network services</v>
      </c>
      <c r="I631" s="35" t="s">
        <v>374</v>
      </c>
      <c r="J631" s="35" t="s">
        <v>702</v>
      </c>
      <c r="K631" s="38" t="s">
        <v>471</v>
      </c>
      <c r="L631" s="35" t="s">
        <v>706</v>
      </c>
      <c r="M631" s="35" t="s">
        <v>707</v>
      </c>
      <c r="N631" s="37" t="s">
        <v>1115</v>
      </c>
      <c r="O631" s="35"/>
    </row>
    <row r="632" spans="1:15" ht="38.25" x14ac:dyDescent="0.25">
      <c r="A632" s="35" t="s">
        <v>406</v>
      </c>
      <c r="B632" s="35" t="s">
        <v>407</v>
      </c>
      <c r="C632" s="35" t="s">
        <v>424</v>
      </c>
      <c r="D632" s="35" t="s">
        <v>425</v>
      </c>
      <c r="E632" s="35" t="s">
        <v>151</v>
      </c>
      <c r="F632" s="35" t="s">
        <v>2640</v>
      </c>
      <c r="G632" s="36" t="str">
        <f>INDEX(NIST_TO_ISO[ISO/IEC 27001 Control],MATCH(Table17[NIST Subcategory ID],NIST_TO_ISO[Subcategory ID],0))</f>
        <v>A.09.1.2</v>
      </c>
      <c r="H632" s="37" t="str">
        <f>INDEX(NIST_TO_ISO[ISO/IEC 27001 Objective],MATCH(Table17[NIST Subcategory ID],NIST_TO_ISO[Subcategory ID],0))</f>
        <v>Access to networks and network services</v>
      </c>
      <c r="I632" s="35" t="s">
        <v>374</v>
      </c>
      <c r="J632" s="35" t="s">
        <v>702</v>
      </c>
      <c r="K632" s="38" t="s">
        <v>471</v>
      </c>
      <c r="L632" s="35" t="s">
        <v>710</v>
      </c>
      <c r="M632" s="35" t="s">
        <v>718</v>
      </c>
      <c r="N632" s="37" t="s">
        <v>1116</v>
      </c>
      <c r="O632" s="35"/>
    </row>
    <row r="633" spans="1:15" ht="25.5" x14ac:dyDescent="0.25">
      <c r="A633" s="35" t="s">
        <v>406</v>
      </c>
      <c r="B633" s="35" t="s">
        <v>407</v>
      </c>
      <c r="C633" s="35" t="s">
        <v>424</v>
      </c>
      <c r="D633" s="35" t="s">
        <v>425</v>
      </c>
      <c r="E633" s="38" t="s">
        <v>152</v>
      </c>
      <c r="F633" s="35" t="s">
        <v>2641</v>
      </c>
      <c r="G633" s="36" t="str">
        <f>INDEX(NIST_TO_ISO[ISO/IEC 27001 Control],MATCH(Table17[NIST Subcategory ID],NIST_TO_ISO[Subcategory ID],0))</f>
        <v>A.13.1.1
A.13.2.1</v>
      </c>
      <c r="H633" s="37" t="str">
        <f>INDEX(NIST_TO_ISO[ISO/IEC 27001 Objective],MATCH(Table17[NIST Subcategory ID],NIST_TO_ISO[Subcategory ID],0))</f>
        <v>Network controls
Information transfer policies and procedures</v>
      </c>
      <c r="I633" s="35" t="s">
        <v>374</v>
      </c>
      <c r="J633" s="35" t="s">
        <v>702</v>
      </c>
      <c r="K633" s="38" t="s">
        <v>471</v>
      </c>
      <c r="L633" s="35" t="s">
        <v>706</v>
      </c>
      <c r="M633" s="35" t="s">
        <v>707</v>
      </c>
      <c r="N633" s="37" t="s">
        <v>1117</v>
      </c>
      <c r="O633" s="35"/>
    </row>
    <row r="634" spans="1:15" ht="25.5" x14ac:dyDescent="0.25">
      <c r="A634" s="35" t="s">
        <v>406</v>
      </c>
      <c r="B634" s="35" t="s">
        <v>407</v>
      </c>
      <c r="C634" s="35" t="s">
        <v>424</v>
      </c>
      <c r="D634" s="35" t="s">
        <v>425</v>
      </c>
      <c r="E634" s="38" t="s">
        <v>152</v>
      </c>
      <c r="F634" s="35" t="s">
        <v>2641</v>
      </c>
      <c r="G634" s="36" t="str">
        <f>INDEX(NIST_TO_ISO[ISO/IEC 27001 Control],MATCH(Table17[NIST Subcategory ID],NIST_TO_ISO[Subcategory ID],0))</f>
        <v>A.13.1.1
A.13.2.1</v>
      </c>
      <c r="H634" s="37" t="str">
        <f>INDEX(NIST_TO_ISO[ISO/IEC 27001 Objective],MATCH(Table17[NIST Subcategory ID],NIST_TO_ISO[Subcategory ID],0))</f>
        <v>Network controls
Information transfer policies and procedures</v>
      </c>
      <c r="I634" s="35" t="s">
        <v>374</v>
      </c>
      <c r="J634" s="35" t="s">
        <v>702</v>
      </c>
      <c r="K634" s="38" t="s">
        <v>471</v>
      </c>
      <c r="L634" s="35" t="s">
        <v>706</v>
      </c>
      <c r="M634" s="35" t="s">
        <v>870</v>
      </c>
      <c r="N634" s="37" t="s">
        <v>1118</v>
      </c>
      <c r="O634" s="35"/>
    </row>
    <row r="635" spans="1:15" ht="25.5" x14ac:dyDescent="0.25">
      <c r="A635" s="35" t="s">
        <v>406</v>
      </c>
      <c r="B635" s="35" t="s">
        <v>407</v>
      </c>
      <c r="C635" s="35" t="s">
        <v>424</v>
      </c>
      <c r="D635" s="35" t="s">
        <v>425</v>
      </c>
      <c r="E635" s="38" t="s">
        <v>152</v>
      </c>
      <c r="F635" s="35" t="s">
        <v>2641</v>
      </c>
      <c r="G635" s="36" t="str">
        <f>INDEX(NIST_TO_ISO[ISO/IEC 27001 Control],MATCH(Table17[NIST Subcategory ID],NIST_TO_ISO[Subcategory ID],0))</f>
        <v>A.13.1.1
A.13.2.1</v>
      </c>
      <c r="H635" s="37" t="str">
        <f>INDEX(NIST_TO_ISO[ISO/IEC 27001 Objective],MATCH(Table17[NIST Subcategory ID],NIST_TO_ISO[Subcategory ID],0))</f>
        <v>Network controls
Information transfer policies and procedures</v>
      </c>
      <c r="I635" s="35" t="s">
        <v>374</v>
      </c>
      <c r="J635" s="35" t="s">
        <v>702</v>
      </c>
      <c r="K635" s="38" t="s">
        <v>471</v>
      </c>
      <c r="L635" s="35" t="s">
        <v>706</v>
      </c>
      <c r="M635" s="35" t="s">
        <v>870</v>
      </c>
      <c r="N635" s="37" t="s">
        <v>1119</v>
      </c>
      <c r="O635" s="35"/>
    </row>
    <row r="636" spans="1:15" ht="25.5" x14ac:dyDescent="0.25">
      <c r="A636" s="35" t="s">
        <v>406</v>
      </c>
      <c r="B636" s="35" t="s">
        <v>407</v>
      </c>
      <c r="C636" s="35" t="s">
        <v>424</v>
      </c>
      <c r="D636" s="35" t="s">
        <v>425</v>
      </c>
      <c r="E636" s="38" t="s">
        <v>152</v>
      </c>
      <c r="F636" s="35" t="s">
        <v>2641</v>
      </c>
      <c r="G636" s="36" t="str">
        <f>INDEX(NIST_TO_ISO[ISO/IEC 27001 Control],MATCH(Table17[NIST Subcategory ID],NIST_TO_ISO[Subcategory ID],0))</f>
        <v>A.13.1.1
A.13.2.1</v>
      </c>
      <c r="H636" s="37" t="str">
        <f>INDEX(NIST_TO_ISO[ISO/IEC 27001 Objective],MATCH(Table17[NIST Subcategory ID],NIST_TO_ISO[Subcategory ID],0))</f>
        <v>Network controls
Information transfer policies and procedures</v>
      </c>
      <c r="I636" s="35" t="s">
        <v>374</v>
      </c>
      <c r="J636" s="35" t="s">
        <v>702</v>
      </c>
      <c r="K636" s="38" t="s">
        <v>471</v>
      </c>
      <c r="L636" s="35" t="s">
        <v>706</v>
      </c>
      <c r="M636" s="35" t="s">
        <v>870</v>
      </c>
      <c r="N636" s="37" t="s">
        <v>1120</v>
      </c>
      <c r="O636" s="35"/>
    </row>
    <row r="637" spans="1:15" ht="25.5" x14ac:dyDescent="0.25">
      <c r="A637" s="35" t="s">
        <v>406</v>
      </c>
      <c r="B637" s="35" t="s">
        <v>407</v>
      </c>
      <c r="C637" s="35" t="s">
        <v>424</v>
      </c>
      <c r="D637" s="35" t="s">
        <v>425</v>
      </c>
      <c r="E637" s="38" t="s">
        <v>152</v>
      </c>
      <c r="F637" s="35" t="s">
        <v>2641</v>
      </c>
      <c r="G637" s="36" t="str">
        <f>INDEX(NIST_TO_ISO[ISO/IEC 27001 Control],MATCH(Table17[NIST Subcategory ID],NIST_TO_ISO[Subcategory ID],0))</f>
        <v>A.13.1.1
A.13.2.1</v>
      </c>
      <c r="H637" s="37" t="str">
        <f>INDEX(NIST_TO_ISO[ISO/IEC 27001 Objective],MATCH(Table17[NIST Subcategory ID],NIST_TO_ISO[Subcategory ID],0))</f>
        <v>Network controls
Information transfer policies and procedures</v>
      </c>
      <c r="I637" s="35" t="s">
        <v>374</v>
      </c>
      <c r="J637" s="35" t="s">
        <v>702</v>
      </c>
      <c r="K637" s="38" t="s">
        <v>471</v>
      </c>
      <c r="L637" s="35" t="s">
        <v>706</v>
      </c>
      <c r="M637" s="35" t="s">
        <v>707</v>
      </c>
      <c r="N637" s="37" t="s">
        <v>1121</v>
      </c>
      <c r="O637" s="35"/>
    </row>
    <row r="638" spans="1:15" ht="25.5" x14ac:dyDescent="0.25">
      <c r="A638" s="35" t="s">
        <v>406</v>
      </c>
      <c r="B638" s="35" t="s">
        <v>407</v>
      </c>
      <c r="C638" s="35" t="s">
        <v>424</v>
      </c>
      <c r="D638" s="35" t="s">
        <v>425</v>
      </c>
      <c r="E638" s="38" t="s">
        <v>152</v>
      </c>
      <c r="F638" s="35" t="s">
        <v>2641</v>
      </c>
      <c r="G638" s="36" t="str">
        <f>INDEX(NIST_TO_ISO[ISO/IEC 27001 Control],MATCH(Table17[NIST Subcategory ID],NIST_TO_ISO[Subcategory ID],0))</f>
        <v>A.13.1.1
A.13.2.1</v>
      </c>
      <c r="H638" s="37" t="str">
        <f>INDEX(NIST_TO_ISO[ISO/IEC 27001 Objective],MATCH(Table17[NIST Subcategory ID],NIST_TO_ISO[Subcategory ID],0))</f>
        <v>Network controls
Information transfer policies and procedures</v>
      </c>
      <c r="I638" s="35" t="s">
        <v>374</v>
      </c>
      <c r="J638" s="35" t="s">
        <v>702</v>
      </c>
      <c r="K638" s="38" t="s">
        <v>471</v>
      </c>
      <c r="L638" s="35" t="s">
        <v>706</v>
      </c>
      <c r="M638" s="35" t="s">
        <v>707</v>
      </c>
      <c r="N638" s="37" t="s">
        <v>1122</v>
      </c>
      <c r="O638" s="35"/>
    </row>
    <row r="639" spans="1:15" ht="51" x14ac:dyDescent="0.25">
      <c r="A639" s="35" t="s">
        <v>406</v>
      </c>
      <c r="B639" s="35" t="s">
        <v>407</v>
      </c>
      <c r="C639" s="35" t="s">
        <v>424</v>
      </c>
      <c r="D639" s="35" t="s">
        <v>425</v>
      </c>
      <c r="E639" s="38" t="s">
        <v>152</v>
      </c>
      <c r="F639" s="35" t="s">
        <v>2641</v>
      </c>
      <c r="G639" s="36" t="str">
        <f>INDEX(NIST_TO_ISO[ISO/IEC 27001 Control],MATCH(Table17[NIST Subcategory ID],NIST_TO_ISO[Subcategory ID],0))</f>
        <v>A.13.1.1
A.13.2.1</v>
      </c>
      <c r="H639" s="37" t="str">
        <f>INDEX(NIST_TO_ISO[ISO/IEC 27001 Objective],MATCH(Table17[NIST Subcategory ID],NIST_TO_ISO[Subcategory ID],0))</f>
        <v>Network controls
Information transfer policies and procedures</v>
      </c>
      <c r="I639" s="35" t="s">
        <v>374</v>
      </c>
      <c r="J639" s="35" t="s">
        <v>702</v>
      </c>
      <c r="K639" s="38" t="s">
        <v>471</v>
      </c>
      <c r="L639" s="35" t="s">
        <v>706</v>
      </c>
      <c r="M639" s="35" t="s">
        <v>707</v>
      </c>
      <c r="N639" s="37" t="s">
        <v>1123</v>
      </c>
      <c r="O639" s="35"/>
    </row>
    <row r="640" spans="1:15" ht="51" x14ac:dyDescent="0.25">
      <c r="A640" s="35" t="s">
        <v>406</v>
      </c>
      <c r="B640" s="35" t="s">
        <v>407</v>
      </c>
      <c r="C640" s="35" t="s">
        <v>424</v>
      </c>
      <c r="D640" s="35" t="s">
        <v>425</v>
      </c>
      <c r="E640" s="38" t="s">
        <v>152</v>
      </c>
      <c r="F640" s="35" t="s">
        <v>2641</v>
      </c>
      <c r="G640" s="36" t="str">
        <f>INDEX(NIST_TO_ISO[ISO/IEC 27001 Control],MATCH(Table17[NIST Subcategory ID],NIST_TO_ISO[Subcategory ID],0))</f>
        <v>A.13.1.1
A.13.2.1</v>
      </c>
      <c r="H640" s="37" t="str">
        <f>INDEX(NIST_TO_ISO[ISO/IEC 27001 Objective],MATCH(Table17[NIST Subcategory ID],NIST_TO_ISO[Subcategory ID],0))</f>
        <v>Network controls
Information transfer policies and procedures</v>
      </c>
      <c r="I640" s="35" t="s">
        <v>374</v>
      </c>
      <c r="J640" s="35" t="s">
        <v>702</v>
      </c>
      <c r="K640" s="38" t="s">
        <v>471</v>
      </c>
      <c r="L640" s="35" t="s">
        <v>706</v>
      </c>
      <c r="M640" s="35" t="s">
        <v>707</v>
      </c>
      <c r="N640" s="37" t="s">
        <v>1124</v>
      </c>
      <c r="O640" s="35"/>
    </row>
    <row r="641" spans="1:15" ht="38.25" x14ac:dyDescent="0.25">
      <c r="A641" s="35" t="s">
        <v>434</v>
      </c>
      <c r="B641" s="35" t="s">
        <v>435</v>
      </c>
      <c r="C641" s="35" t="s">
        <v>436</v>
      </c>
      <c r="D641" s="35" t="s">
        <v>437</v>
      </c>
      <c r="E641" s="38" t="s">
        <v>154</v>
      </c>
      <c r="F641" s="35" t="s">
        <v>2642</v>
      </c>
      <c r="G641" s="36" t="str">
        <f>INDEX(NIST_TO_ISO[ISO/IEC 27001 Control],MATCH(Table17[NIST Subcategory ID],NIST_TO_ISO[Subcategory ID],0))</f>
        <v>A.13.2.1</v>
      </c>
      <c r="H641" s="37" t="str">
        <f>INDEX(NIST_TO_ISO[ISO/IEC 27001 Objective],MATCH(Table17[NIST Subcategory ID],NIST_TO_ISO[Subcategory ID],0))</f>
        <v>Information transfer policies and procedures</v>
      </c>
      <c r="I641" s="35" t="s">
        <v>374</v>
      </c>
      <c r="J641" s="35" t="s">
        <v>702</v>
      </c>
      <c r="K641" s="38" t="s">
        <v>471</v>
      </c>
      <c r="L641" s="35" t="s">
        <v>706</v>
      </c>
      <c r="M641" s="35" t="s">
        <v>870</v>
      </c>
      <c r="N641" s="37" t="s">
        <v>1125</v>
      </c>
      <c r="O641" s="35"/>
    </row>
    <row r="642" spans="1:15" ht="38.25" x14ac:dyDescent="0.25">
      <c r="A642" s="35" t="s">
        <v>434</v>
      </c>
      <c r="B642" s="35" t="s">
        <v>435</v>
      </c>
      <c r="C642" s="35" t="s">
        <v>436</v>
      </c>
      <c r="D642" s="35" t="s">
        <v>437</v>
      </c>
      <c r="E642" s="38" t="s">
        <v>154</v>
      </c>
      <c r="F642" s="35" t="s">
        <v>2642</v>
      </c>
      <c r="G642" s="36" t="str">
        <f>INDEX(NIST_TO_ISO[ISO/IEC 27001 Control],MATCH(Table17[NIST Subcategory ID],NIST_TO_ISO[Subcategory ID],0))</f>
        <v>A.13.2.1</v>
      </c>
      <c r="H642" s="37" t="str">
        <f>INDEX(NIST_TO_ISO[ISO/IEC 27001 Objective],MATCH(Table17[NIST Subcategory ID],NIST_TO_ISO[Subcategory ID],0))</f>
        <v>Information transfer policies and procedures</v>
      </c>
      <c r="I642" s="35" t="s">
        <v>374</v>
      </c>
      <c r="J642" s="35" t="s">
        <v>702</v>
      </c>
      <c r="K642" s="38" t="s">
        <v>471</v>
      </c>
      <c r="L642" s="35" t="s">
        <v>710</v>
      </c>
      <c r="M642" s="35" t="s">
        <v>711</v>
      </c>
      <c r="N642" s="37" t="s">
        <v>1126</v>
      </c>
      <c r="O642" s="35"/>
    </row>
    <row r="643" spans="1:15" ht="25.5" x14ac:dyDescent="0.25">
      <c r="A643" s="35" t="s">
        <v>434</v>
      </c>
      <c r="B643" s="35" t="s">
        <v>435</v>
      </c>
      <c r="C643" s="35" t="s">
        <v>436</v>
      </c>
      <c r="D643" s="35" t="s">
        <v>437</v>
      </c>
      <c r="E643" s="35" t="s">
        <v>155</v>
      </c>
      <c r="F643" s="35" t="s">
        <v>2643</v>
      </c>
      <c r="G643" s="36" t="str">
        <f>INDEX(NIST_TO_ISO[ISO/IEC 27001 Control],MATCH(Table17[NIST Subcategory ID],NIST_TO_ISO[Subcategory ID],0))</f>
        <v>A.16.1.1
A.16.1.4</v>
      </c>
      <c r="H643" s="37" t="str">
        <f>INDEX(NIST_TO_ISO[ISO/IEC 27001 Objective],MATCH(Table17[NIST Subcategory ID],NIST_TO_ISO[Subcategory ID],0))</f>
        <v>Responsibilities and procedures
Assessment of and decision on information security events</v>
      </c>
      <c r="I643" s="35" t="s">
        <v>374</v>
      </c>
      <c r="J643" s="35" t="s">
        <v>702</v>
      </c>
      <c r="K643" s="38" t="s">
        <v>471</v>
      </c>
      <c r="L643" s="35" t="s">
        <v>703</v>
      </c>
      <c r="M643" s="38" t="s">
        <v>220</v>
      </c>
      <c r="N643" s="37" t="s">
        <v>1127</v>
      </c>
      <c r="O643" s="35"/>
    </row>
    <row r="644" spans="1:15" ht="25.5" x14ac:dyDescent="0.25">
      <c r="A644" s="35" t="s">
        <v>434</v>
      </c>
      <c r="B644" s="35" t="s">
        <v>435</v>
      </c>
      <c r="C644" s="35" t="s">
        <v>436</v>
      </c>
      <c r="D644" s="35" t="s">
        <v>437</v>
      </c>
      <c r="E644" s="38" t="s">
        <v>155</v>
      </c>
      <c r="F644" s="35" t="s">
        <v>2643</v>
      </c>
      <c r="G644" s="36" t="str">
        <f>INDEX(NIST_TO_ISO[ISO/IEC 27001 Control],MATCH(Table17[NIST Subcategory ID],NIST_TO_ISO[Subcategory ID],0))</f>
        <v>A.16.1.1
A.16.1.4</v>
      </c>
      <c r="H644" s="37" t="str">
        <f>INDEX(NIST_TO_ISO[ISO/IEC 27001 Objective],MATCH(Table17[NIST Subcategory ID],NIST_TO_ISO[Subcategory ID],0))</f>
        <v>Responsibilities and procedures
Assessment of and decision on information security events</v>
      </c>
      <c r="I644" s="35" t="s">
        <v>374</v>
      </c>
      <c r="J644" s="35" t="s">
        <v>702</v>
      </c>
      <c r="K644" s="38" t="s">
        <v>471</v>
      </c>
      <c r="L644" s="35" t="s">
        <v>706</v>
      </c>
      <c r="M644" s="35" t="s">
        <v>707</v>
      </c>
      <c r="N644" s="37" t="s">
        <v>1128</v>
      </c>
      <c r="O644" s="35"/>
    </row>
    <row r="645" spans="1:15" ht="38.25" x14ac:dyDescent="0.25">
      <c r="A645" s="35" t="s">
        <v>434</v>
      </c>
      <c r="B645" s="35" t="s">
        <v>435</v>
      </c>
      <c r="C645" s="35" t="s">
        <v>436</v>
      </c>
      <c r="D645" s="35" t="s">
        <v>437</v>
      </c>
      <c r="E645" s="38" t="s">
        <v>155</v>
      </c>
      <c r="F645" s="35" t="s">
        <v>2643</v>
      </c>
      <c r="G645" s="36" t="str">
        <f>INDEX(NIST_TO_ISO[ISO/IEC 27001 Control],MATCH(Table17[NIST Subcategory ID],NIST_TO_ISO[Subcategory ID],0))</f>
        <v>A.16.1.1
A.16.1.4</v>
      </c>
      <c r="H645" s="37" t="str">
        <f>INDEX(NIST_TO_ISO[ISO/IEC 27001 Objective],MATCH(Table17[NIST Subcategory ID],NIST_TO_ISO[Subcategory ID],0))</f>
        <v>Responsibilities and procedures
Assessment of and decision on information security events</v>
      </c>
      <c r="I645" s="35" t="s">
        <v>374</v>
      </c>
      <c r="J645" s="35" t="s">
        <v>702</v>
      </c>
      <c r="K645" s="38" t="s">
        <v>471</v>
      </c>
      <c r="L645" s="35" t="s">
        <v>735</v>
      </c>
      <c r="M645" s="35" t="s">
        <v>866</v>
      </c>
      <c r="N645" s="37" t="s">
        <v>1129</v>
      </c>
      <c r="O645" s="35"/>
    </row>
    <row r="646" spans="1:15" ht="38.25" x14ac:dyDescent="0.25">
      <c r="A646" s="35" t="s">
        <v>434</v>
      </c>
      <c r="B646" s="35" t="s">
        <v>435</v>
      </c>
      <c r="C646" s="35" t="s">
        <v>436</v>
      </c>
      <c r="D646" s="35" t="s">
        <v>437</v>
      </c>
      <c r="E646" s="38" t="s">
        <v>155</v>
      </c>
      <c r="F646" s="35" t="s">
        <v>2643</v>
      </c>
      <c r="G646" s="36" t="str">
        <f>INDEX(NIST_TO_ISO[ISO/IEC 27001 Control],MATCH(Table17[NIST Subcategory ID],NIST_TO_ISO[Subcategory ID],0))</f>
        <v>A.16.1.1
A.16.1.4</v>
      </c>
      <c r="H646" s="37" t="str">
        <f>INDEX(NIST_TO_ISO[ISO/IEC 27001 Objective],MATCH(Table17[NIST Subcategory ID],NIST_TO_ISO[Subcategory ID],0))</f>
        <v>Responsibilities and procedures
Assessment of and decision on information security events</v>
      </c>
      <c r="I646" s="35" t="s">
        <v>374</v>
      </c>
      <c r="J646" s="35" t="s">
        <v>702</v>
      </c>
      <c r="K646" s="38" t="s">
        <v>471</v>
      </c>
      <c r="L646" s="35" t="s">
        <v>735</v>
      </c>
      <c r="M646" s="35" t="s">
        <v>736</v>
      </c>
      <c r="N646" s="37" t="s">
        <v>1130</v>
      </c>
      <c r="O646" s="35"/>
    </row>
    <row r="647" spans="1:15" ht="38.25" x14ac:dyDescent="0.25">
      <c r="A647" s="35" t="s">
        <v>434</v>
      </c>
      <c r="B647" s="35" t="s">
        <v>435</v>
      </c>
      <c r="C647" s="35" t="s">
        <v>436</v>
      </c>
      <c r="D647" s="35" t="s">
        <v>437</v>
      </c>
      <c r="E647" s="35" t="s">
        <v>157</v>
      </c>
      <c r="F647" s="35" t="s">
        <v>2644</v>
      </c>
      <c r="G647" s="36" t="str">
        <f>INDEX(NIST_TO_ISO[ISO/IEC 27001 Control],MATCH(Table17[NIST Subcategory ID],NIST_TO_ISO[Subcategory ID],0))</f>
        <v>N.A</v>
      </c>
      <c r="H647" s="37" t="str">
        <f>INDEX(NIST_TO_ISO[ISO/IEC 27001 Objective],MATCH(Table17[NIST Subcategory ID],NIST_TO_ISO[Subcategory ID],0))</f>
        <v>No Direct ISO Mapping</v>
      </c>
      <c r="I647" s="35" t="s">
        <v>374</v>
      </c>
      <c r="J647" s="35" t="s">
        <v>702</v>
      </c>
      <c r="K647" s="38" t="s">
        <v>471</v>
      </c>
      <c r="L647" s="35" t="s">
        <v>703</v>
      </c>
      <c r="M647" s="38" t="s">
        <v>220</v>
      </c>
      <c r="N647" s="37" t="s">
        <v>1131</v>
      </c>
      <c r="O647" s="35"/>
    </row>
    <row r="648" spans="1:15" ht="38.25" x14ac:dyDescent="0.25">
      <c r="A648" s="35" t="s">
        <v>434</v>
      </c>
      <c r="B648" s="35" t="s">
        <v>435</v>
      </c>
      <c r="C648" s="35" t="s">
        <v>436</v>
      </c>
      <c r="D648" s="35" t="s">
        <v>437</v>
      </c>
      <c r="E648" s="38" t="s">
        <v>157</v>
      </c>
      <c r="F648" s="35" t="s">
        <v>2644</v>
      </c>
      <c r="G648" s="36" t="str">
        <f>INDEX(NIST_TO_ISO[ISO/IEC 27001 Control],MATCH(Table17[NIST Subcategory ID],NIST_TO_ISO[Subcategory ID],0))</f>
        <v>N.A</v>
      </c>
      <c r="H648" s="37" t="str">
        <f>INDEX(NIST_TO_ISO[ISO/IEC 27001 Objective],MATCH(Table17[NIST Subcategory ID],NIST_TO_ISO[Subcategory ID],0))</f>
        <v>No Direct ISO Mapping</v>
      </c>
      <c r="I648" s="35" t="s">
        <v>374</v>
      </c>
      <c r="J648" s="35" t="s">
        <v>702</v>
      </c>
      <c r="K648" s="38" t="s">
        <v>471</v>
      </c>
      <c r="L648" s="35" t="s">
        <v>725</v>
      </c>
      <c r="M648" s="35" t="s">
        <v>247</v>
      </c>
      <c r="N648" s="37" t="s">
        <v>1132</v>
      </c>
      <c r="O648" s="35"/>
    </row>
    <row r="649" spans="1:15" ht="25.5" x14ac:dyDescent="0.25">
      <c r="A649" s="35" t="s">
        <v>434</v>
      </c>
      <c r="B649" s="35" t="s">
        <v>435</v>
      </c>
      <c r="C649" s="35" t="s">
        <v>436</v>
      </c>
      <c r="D649" s="35" t="s">
        <v>437</v>
      </c>
      <c r="E649" s="38" t="s">
        <v>157</v>
      </c>
      <c r="F649" s="35" t="s">
        <v>2644</v>
      </c>
      <c r="G649" s="36" t="str">
        <f>INDEX(NIST_TO_ISO[ISO/IEC 27001 Control],MATCH(Table17[NIST Subcategory ID],NIST_TO_ISO[Subcategory ID],0))</f>
        <v>N.A</v>
      </c>
      <c r="H649" s="37" t="str">
        <f>INDEX(NIST_TO_ISO[ISO/IEC 27001 Objective],MATCH(Table17[NIST Subcategory ID],NIST_TO_ISO[Subcategory ID],0))</f>
        <v>No Direct ISO Mapping</v>
      </c>
      <c r="I649" s="35" t="s">
        <v>374</v>
      </c>
      <c r="J649" s="35" t="s">
        <v>702</v>
      </c>
      <c r="K649" s="38" t="s">
        <v>471</v>
      </c>
      <c r="L649" s="35" t="s">
        <v>725</v>
      </c>
      <c r="M649" s="35" t="s">
        <v>833</v>
      </c>
      <c r="N649" s="37" t="s">
        <v>1133</v>
      </c>
      <c r="O649" s="35"/>
    </row>
    <row r="650" spans="1:15" ht="38.25" x14ac:dyDescent="0.25">
      <c r="A650" s="35" t="s">
        <v>434</v>
      </c>
      <c r="B650" s="35" t="s">
        <v>435</v>
      </c>
      <c r="C650" s="35" t="s">
        <v>436</v>
      </c>
      <c r="D650" s="35" t="s">
        <v>437</v>
      </c>
      <c r="E650" s="38" t="s">
        <v>157</v>
      </c>
      <c r="F650" s="35" t="s">
        <v>2644</v>
      </c>
      <c r="G650" s="36" t="str">
        <f>INDEX(NIST_TO_ISO[ISO/IEC 27001 Control],MATCH(Table17[NIST Subcategory ID],NIST_TO_ISO[Subcategory ID],0))</f>
        <v>N.A</v>
      </c>
      <c r="H650" s="37" t="str">
        <f>INDEX(NIST_TO_ISO[ISO/IEC 27001 Objective],MATCH(Table17[NIST Subcategory ID],NIST_TO_ISO[Subcategory ID],0))</f>
        <v>No Direct ISO Mapping</v>
      </c>
      <c r="I650" s="35" t="s">
        <v>374</v>
      </c>
      <c r="J650" s="35" t="s">
        <v>702</v>
      </c>
      <c r="K650" s="38" t="s">
        <v>471</v>
      </c>
      <c r="L650" s="35" t="s">
        <v>706</v>
      </c>
      <c r="M650" s="35" t="s">
        <v>870</v>
      </c>
      <c r="N650" s="37" t="s">
        <v>1134</v>
      </c>
      <c r="O650" s="35"/>
    </row>
    <row r="651" spans="1:15" ht="51" x14ac:dyDescent="0.25">
      <c r="A651" s="35" t="s">
        <v>434</v>
      </c>
      <c r="B651" s="35" t="s">
        <v>435</v>
      </c>
      <c r="C651" s="35" t="s">
        <v>436</v>
      </c>
      <c r="D651" s="35" t="s">
        <v>437</v>
      </c>
      <c r="E651" s="38" t="s">
        <v>157</v>
      </c>
      <c r="F651" s="35" t="s">
        <v>2644</v>
      </c>
      <c r="G651" s="36" t="str">
        <f>INDEX(NIST_TO_ISO[ISO/IEC 27001 Control],MATCH(Table17[NIST Subcategory ID],NIST_TO_ISO[Subcategory ID],0))</f>
        <v>N.A</v>
      </c>
      <c r="H651" s="37" t="str">
        <f>INDEX(NIST_TO_ISO[ISO/IEC 27001 Objective],MATCH(Table17[NIST Subcategory ID],NIST_TO_ISO[Subcategory ID],0))</f>
        <v>No Direct ISO Mapping</v>
      </c>
      <c r="I651" s="35" t="s">
        <v>374</v>
      </c>
      <c r="J651" s="35" t="s">
        <v>702</v>
      </c>
      <c r="K651" s="38" t="s">
        <v>471</v>
      </c>
      <c r="L651" s="35" t="s">
        <v>706</v>
      </c>
      <c r="M651" s="35" t="s">
        <v>870</v>
      </c>
      <c r="N651" s="37" t="s">
        <v>1135</v>
      </c>
      <c r="O651" s="35"/>
    </row>
    <row r="652" spans="1:15" ht="38.25" x14ac:dyDescent="0.25">
      <c r="A652" s="35" t="s">
        <v>434</v>
      </c>
      <c r="B652" s="35" t="s">
        <v>435</v>
      </c>
      <c r="C652" s="35" t="s">
        <v>436</v>
      </c>
      <c r="D652" s="35" t="s">
        <v>437</v>
      </c>
      <c r="E652" s="38" t="s">
        <v>157</v>
      </c>
      <c r="F652" s="35" t="s">
        <v>2644</v>
      </c>
      <c r="G652" s="36" t="str">
        <f>INDEX(NIST_TO_ISO[ISO/IEC 27001 Control],MATCH(Table17[NIST Subcategory ID],NIST_TO_ISO[Subcategory ID],0))</f>
        <v>N.A</v>
      </c>
      <c r="H652" s="37" t="str">
        <f>INDEX(NIST_TO_ISO[ISO/IEC 27001 Objective],MATCH(Table17[NIST Subcategory ID],NIST_TO_ISO[Subcategory ID],0))</f>
        <v>No Direct ISO Mapping</v>
      </c>
      <c r="I652" s="35" t="s">
        <v>374</v>
      </c>
      <c r="J652" s="35" t="s">
        <v>702</v>
      </c>
      <c r="K652" s="38" t="s">
        <v>471</v>
      </c>
      <c r="L652" s="35" t="s">
        <v>706</v>
      </c>
      <c r="M652" s="35" t="s">
        <v>870</v>
      </c>
      <c r="N652" s="37" t="s">
        <v>1136</v>
      </c>
      <c r="O652" s="35"/>
    </row>
    <row r="653" spans="1:15" ht="38.25" x14ac:dyDescent="0.25">
      <c r="A653" s="35" t="s">
        <v>434</v>
      </c>
      <c r="B653" s="35" t="s">
        <v>435</v>
      </c>
      <c r="C653" s="35" t="s">
        <v>436</v>
      </c>
      <c r="D653" s="35" t="s">
        <v>437</v>
      </c>
      <c r="E653" s="38" t="s">
        <v>157</v>
      </c>
      <c r="F653" s="35" t="s">
        <v>2644</v>
      </c>
      <c r="G653" s="36" t="str">
        <f>INDEX(NIST_TO_ISO[ISO/IEC 27001 Control],MATCH(Table17[NIST Subcategory ID],NIST_TO_ISO[Subcategory ID],0))</f>
        <v>N.A</v>
      </c>
      <c r="H653" s="37" t="str">
        <f>INDEX(NIST_TO_ISO[ISO/IEC 27001 Objective],MATCH(Table17[NIST Subcategory ID],NIST_TO_ISO[Subcategory ID],0))</f>
        <v>No Direct ISO Mapping</v>
      </c>
      <c r="I653" s="35" t="s">
        <v>374</v>
      </c>
      <c r="J653" s="35" t="s">
        <v>702</v>
      </c>
      <c r="K653" s="38" t="s">
        <v>471</v>
      </c>
      <c r="L653" s="35" t="s">
        <v>706</v>
      </c>
      <c r="M653" s="35" t="s">
        <v>870</v>
      </c>
      <c r="N653" s="37" t="s">
        <v>1137</v>
      </c>
      <c r="O653" s="35"/>
    </row>
    <row r="654" spans="1:15" ht="38.25" x14ac:dyDescent="0.25">
      <c r="A654" s="35" t="s">
        <v>434</v>
      </c>
      <c r="B654" s="35" t="s">
        <v>435</v>
      </c>
      <c r="C654" s="35" t="s">
        <v>436</v>
      </c>
      <c r="D654" s="35" t="s">
        <v>437</v>
      </c>
      <c r="E654" s="38" t="s">
        <v>157</v>
      </c>
      <c r="F654" s="35" t="s">
        <v>2644</v>
      </c>
      <c r="G654" s="36" t="str">
        <f>INDEX(NIST_TO_ISO[ISO/IEC 27001 Control],MATCH(Table17[NIST Subcategory ID],NIST_TO_ISO[Subcategory ID],0))</f>
        <v>N.A</v>
      </c>
      <c r="H654" s="37" t="str">
        <f>INDEX(NIST_TO_ISO[ISO/IEC 27001 Objective],MATCH(Table17[NIST Subcategory ID],NIST_TO_ISO[Subcategory ID],0))</f>
        <v>No Direct ISO Mapping</v>
      </c>
      <c r="I654" s="35" t="s">
        <v>374</v>
      </c>
      <c r="J654" s="35" t="s">
        <v>702</v>
      </c>
      <c r="K654" s="38" t="s">
        <v>471</v>
      </c>
      <c r="L654" s="35" t="s">
        <v>735</v>
      </c>
      <c r="M654" s="35" t="s">
        <v>866</v>
      </c>
      <c r="N654" s="37" t="s">
        <v>1138</v>
      </c>
      <c r="O654" s="35"/>
    </row>
    <row r="655" spans="1:15" ht="38.25" x14ac:dyDescent="0.25">
      <c r="A655" s="35" t="s">
        <v>434</v>
      </c>
      <c r="B655" s="35" t="s">
        <v>435</v>
      </c>
      <c r="C655" s="35" t="s">
        <v>436</v>
      </c>
      <c r="D655" s="35" t="s">
        <v>437</v>
      </c>
      <c r="E655" s="38" t="s">
        <v>157</v>
      </c>
      <c r="F655" s="35" t="s">
        <v>2644</v>
      </c>
      <c r="G655" s="36" t="str">
        <f>INDEX(NIST_TO_ISO[ISO/IEC 27001 Control],MATCH(Table17[NIST Subcategory ID],NIST_TO_ISO[Subcategory ID],0))</f>
        <v>N.A</v>
      </c>
      <c r="H655" s="37" t="str">
        <f>INDEX(NIST_TO_ISO[ISO/IEC 27001 Objective],MATCH(Table17[NIST Subcategory ID],NIST_TO_ISO[Subcategory ID],0))</f>
        <v>No Direct ISO Mapping</v>
      </c>
      <c r="I655" s="35" t="s">
        <v>374</v>
      </c>
      <c r="J655" s="35" t="s">
        <v>702</v>
      </c>
      <c r="K655" s="38" t="s">
        <v>471</v>
      </c>
      <c r="L655" s="35" t="s">
        <v>735</v>
      </c>
      <c r="M655" s="35" t="s">
        <v>866</v>
      </c>
      <c r="N655" s="37" t="s">
        <v>1139</v>
      </c>
      <c r="O655" s="35"/>
    </row>
    <row r="656" spans="1:15" ht="51" x14ac:dyDescent="0.25">
      <c r="A656" s="35" t="s">
        <v>434</v>
      </c>
      <c r="B656" s="35" t="s">
        <v>435</v>
      </c>
      <c r="C656" s="35" t="s">
        <v>436</v>
      </c>
      <c r="D656" s="35" t="s">
        <v>437</v>
      </c>
      <c r="E656" s="38" t="s">
        <v>157</v>
      </c>
      <c r="F656" s="35" t="s">
        <v>2644</v>
      </c>
      <c r="G656" s="36" t="str">
        <f>INDEX(NIST_TO_ISO[ISO/IEC 27001 Control],MATCH(Table17[NIST Subcategory ID],NIST_TO_ISO[Subcategory ID],0))</f>
        <v>N.A</v>
      </c>
      <c r="H656" s="37" t="str">
        <f>INDEX(NIST_TO_ISO[ISO/IEC 27001 Objective],MATCH(Table17[NIST Subcategory ID],NIST_TO_ISO[Subcategory ID],0))</f>
        <v>No Direct ISO Mapping</v>
      </c>
      <c r="I656" s="35" t="s">
        <v>374</v>
      </c>
      <c r="J656" s="35" t="s">
        <v>702</v>
      </c>
      <c r="K656" s="38" t="s">
        <v>471</v>
      </c>
      <c r="L656" s="35" t="s">
        <v>735</v>
      </c>
      <c r="M656" s="35" t="s">
        <v>866</v>
      </c>
      <c r="N656" s="37" t="s">
        <v>1140</v>
      </c>
      <c r="O656" s="35"/>
    </row>
    <row r="657" spans="1:15" ht="51" x14ac:dyDescent="0.25">
      <c r="A657" s="35" t="s">
        <v>434</v>
      </c>
      <c r="B657" s="35" t="s">
        <v>435</v>
      </c>
      <c r="C657" s="35" t="s">
        <v>436</v>
      </c>
      <c r="D657" s="35" t="s">
        <v>437</v>
      </c>
      <c r="E657" s="38" t="s">
        <v>157</v>
      </c>
      <c r="F657" s="35" t="s">
        <v>2644</v>
      </c>
      <c r="G657" s="36" t="str">
        <f>INDEX(NIST_TO_ISO[ISO/IEC 27001 Control],MATCH(Table17[NIST Subcategory ID],NIST_TO_ISO[Subcategory ID],0))</f>
        <v>N.A</v>
      </c>
      <c r="H657" s="37" t="str">
        <f>INDEX(NIST_TO_ISO[ISO/IEC 27001 Objective],MATCH(Table17[NIST Subcategory ID],NIST_TO_ISO[Subcategory ID],0))</f>
        <v>No Direct ISO Mapping</v>
      </c>
      <c r="I657" s="35" t="s">
        <v>374</v>
      </c>
      <c r="J657" s="35" t="s">
        <v>702</v>
      </c>
      <c r="K657" s="38" t="s">
        <v>471</v>
      </c>
      <c r="L657" s="35" t="s">
        <v>735</v>
      </c>
      <c r="M657" s="35" t="s">
        <v>866</v>
      </c>
      <c r="N657" s="37" t="s">
        <v>1141</v>
      </c>
      <c r="O657" s="35"/>
    </row>
    <row r="658" spans="1:15" ht="25.5" x14ac:dyDescent="0.25">
      <c r="A658" s="35" t="s">
        <v>434</v>
      </c>
      <c r="B658" s="35" t="s">
        <v>435</v>
      </c>
      <c r="C658" s="35" t="s">
        <v>436</v>
      </c>
      <c r="D658" s="35" t="s">
        <v>437</v>
      </c>
      <c r="E658" s="35" t="s">
        <v>156</v>
      </c>
      <c r="F658" s="35" t="s">
        <v>2645</v>
      </c>
      <c r="G658" s="36" t="str">
        <f>INDEX(NIST_TO_ISO[ISO/IEC 27001 Control],MATCH(Table17[NIST Subcategory ID],NIST_TO_ISO[Subcategory ID],0))</f>
        <v>A.16.1.4</v>
      </c>
      <c r="H658" s="37" t="str">
        <f>INDEX(NIST_TO_ISO[ISO/IEC 27001 Objective],MATCH(Table17[NIST Subcategory ID],NIST_TO_ISO[Subcategory ID],0))</f>
        <v>Assessment of and decision on information security events</v>
      </c>
      <c r="I658" s="35" t="s">
        <v>374</v>
      </c>
      <c r="J658" s="35" t="s">
        <v>702</v>
      </c>
      <c r="K658" s="38" t="s">
        <v>471</v>
      </c>
      <c r="L658" s="35" t="s">
        <v>703</v>
      </c>
      <c r="M658" s="38" t="s">
        <v>220</v>
      </c>
      <c r="N658" s="37" t="s">
        <v>1142</v>
      </c>
      <c r="O658" s="35"/>
    </row>
    <row r="659" spans="1:15" ht="25.5" x14ac:dyDescent="0.25">
      <c r="A659" s="35" t="s">
        <v>434</v>
      </c>
      <c r="B659" s="35" t="s">
        <v>435</v>
      </c>
      <c r="C659" s="35" t="s">
        <v>436</v>
      </c>
      <c r="D659" s="35" t="s">
        <v>437</v>
      </c>
      <c r="E659" s="35" t="s">
        <v>156</v>
      </c>
      <c r="F659" s="35" t="s">
        <v>2645</v>
      </c>
      <c r="G659" s="36" t="str">
        <f>INDEX(NIST_TO_ISO[ISO/IEC 27001 Control],MATCH(Table17[NIST Subcategory ID],NIST_TO_ISO[Subcategory ID],0))</f>
        <v>A.16.1.4</v>
      </c>
      <c r="H659" s="37" t="str">
        <f>INDEX(NIST_TO_ISO[ISO/IEC 27001 Objective],MATCH(Table17[NIST Subcategory ID],NIST_TO_ISO[Subcategory ID],0))</f>
        <v>Assessment of and decision on information security events</v>
      </c>
      <c r="I659" s="35" t="s">
        <v>374</v>
      </c>
      <c r="J659" s="35" t="s">
        <v>702</v>
      </c>
      <c r="K659" s="38" t="s">
        <v>471</v>
      </c>
      <c r="L659" s="35" t="s">
        <v>703</v>
      </c>
      <c r="M659" s="38" t="s">
        <v>220</v>
      </c>
      <c r="N659" s="37" t="s">
        <v>1143</v>
      </c>
      <c r="O659" s="35"/>
    </row>
    <row r="660" spans="1:15" ht="25.5" x14ac:dyDescent="0.25">
      <c r="A660" s="35" t="s">
        <v>434</v>
      </c>
      <c r="B660" s="35" t="s">
        <v>435</v>
      </c>
      <c r="C660" s="35" t="s">
        <v>436</v>
      </c>
      <c r="D660" s="35" t="s">
        <v>437</v>
      </c>
      <c r="E660" s="38" t="s">
        <v>156</v>
      </c>
      <c r="F660" s="35" t="s">
        <v>2645</v>
      </c>
      <c r="G660" s="36" t="str">
        <f>INDEX(NIST_TO_ISO[ISO/IEC 27001 Control],MATCH(Table17[NIST Subcategory ID],NIST_TO_ISO[Subcategory ID],0))</f>
        <v>A.16.1.4</v>
      </c>
      <c r="H660" s="37" t="str">
        <f>INDEX(NIST_TO_ISO[ISO/IEC 27001 Objective],MATCH(Table17[NIST Subcategory ID],NIST_TO_ISO[Subcategory ID],0))</f>
        <v>Assessment of and decision on information security events</v>
      </c>
      <c r="I660" s="35" t="s">
        <v>374</v>
      </c>
      <c r="J660" s="35" t="s">
        <v>702</v>
      </c>
      <c r="K660" s="38" t="s">
        <v>471</v>
      </c>
      <c r="L660" s="35" t="s">
        <v>706</v>
      </c>
      <c r="M660" s="35" t="s">
        <v>870</v>
      </c>
      <c r="N660" s="37" t="s">
        <v>1144</v>
      </c>
      <c r="O660" s="35"/>
    </row>
    <row r="661" spans="1:15" ht="38.25" x14ac:dyDescent="0.25">
      <c r="A661" s="35" t="s">
        <v>434</v>
      </c>
      <c r="B661" s="35" t="s">
        <v>435</v>
      </c>
      <c r="C661" s="35" t="s">
        <v>436</v>
      </c>
      <c r="D661" s="35" t="s">
        <v>437</v>
      </c>
      <c r="E661" s="38" t="s">
        <v>156</v>
      </c>
      <c r="F661" s="35" t="s">
        <v>2645</v>
      </c>
      <c r="G661" s="36" t="str">
        <f>INDEX(NIST_TO_ISO[ISO/IEC 27001 Control],MATCH(Table17[NIST Subcategory ID],NIST_TO_ISO[Subcategory ID],0))</f>
        <v>A.16.1.4</v>
      </c>
      <c r="H661" s="37" t="str">
        <f>INDEX(NIST_TO_ISO[ISO/IEC 27001 Objective],MATCH(Table17[NIST Subcategory ID],NIST_TO_ISO[Subcategory ID],0))</f>
        <v>Assessment of and decision on information security events</v>
      </c>
      <c r="I661" s="35" t="s">
        <v>374</v>
      </c>
      <c r="J661" s="35" t="s">
        <v>702</v>
      </c>
      <c r="K661" s="38" t="s">
        <v>471</v>
      </c>
      <c r="L661" s="35" t="s">
        <v>735</v>
      </c>
      <c r="M661" s="35" t="s">
        <v>736</v>
      </c>
      <c r="N661" s="37" t="s">
        <v>1145</v>
      </c>
      <c r="O661" s="35"/>
    </row>
    <row r="662" spans="1:15" ht="38.25" x14ac:dyDescent="0.25">
      <c r="A662" s="35" t="s">
        <v>434</v>
      </c>
      <c r="B662" s="35" t="s">
        <v>435</v>
      </c>
      <c r="C662" s="35" t="s">
        <v>436</v>
      </c>
      <c r="D662" s="35" t="s">
        <v>437</v>
      </c>
      <c r="E662" s="38" t="s">
        <v>156</v>
      </c>
      <c r="F662" s="35" t="s">
        <v>2645</v>
      </c>
      <c r="G662" s="36" t="str">
        <f>INDEX(NIST_TO_ISO[ISO/IEC 27001 Control],MATCH(Table17[NIST Subcategory ID],NIST_TO_ISO[Subcategory ID],0))</f>
        <v>A.16.1.4</v>
      </c>
      <c r="H662" s="37" t="str">
        <f>INDEX(NIST_TO_ISO[ISO/IEC 27001 Objective],MATCH(Table17[NIST Subcategory ID],NIST_TO_ISO[Subcategory ID],0))</f>
        <v>Assessment of and decision on information security events</v>
      </c>
      <c r="I662" s="35" t="s">
        <v>374</v>
      </c>
      <c r="J662" s="35" t="s">
        <v>702</v>
      </c>
      <c r="K662" s="38" t="s">
        <v>471</v>
      </c>
      <c r="L662" s="35" t="s">
        <v>735</v>
      </c>
      <c r="M662" s="35" t="s">
        <v>895</v>
      </c>
      <c r="N662" s="37" t="s">
        <v>1146</v>
      </c>
      <c r="O662" s="35"/>
    </row>
    <row r="663" spans="1:15" ht="25.5" x14ac:dyDescent="0.25">
      <c r="A663" s="35" t="s">
        <v>434</v>
      </c>
      <c r="B663" s="35" t="s">
        <v>435</v>
      </c>
      <c r="C663" s="35" t="s">
        <v>436</v>
      </c>
      <c r="D663" s="35" t="s">
        <v>437</v>
      </c>
      <c r="E663" s="38" t="s">
        <v>158</v>
      </c>
      <c r="F663" s="35" t="s">
        <v>2646</v>
      </c>
      <c r="G663" s="36" t="str">
        <f>INDEX(NIST_TO_ISO[ISO/IEC 27001 Control],MATCH(Table17[NIST Subcategory ID],NIST_TO_ISO[Subcategory ID],0))</f>
        <v>N.A</v>
      </c>
      <c r="H663" s="37" t="str">
        <f>INDEX(NIST_TO_ISO[ISO/IEC 27001 Objective],MATCH(Table17[NIST Subcategory ID],NIST_TO_ISO[Subcategory ID],0))</f>
        <v>No Direct ISO Mapping</v>
      </c>
      <c r="I663" s="35" t="s">
        <v>374</v>
      </c>
      <c r="J663" s="35" t="s">
        <v>702</v>
      </c>
      <c r="K663" s="38" t="s">
        <v>471</v>
      </c>
      <c r="L663" s="35" t="s">
        <v>706</v>
      </c>
      <c r="M663" s="35" t="s">
        <v>870</v>
      </c>
      <c r="N663" s="37" t="s">
        <v>1147</v>
      </c>
      <c r="O663" s="35"/>
    </row>
    <row r="664" spans="1:15" ht="25.5" x14ac:dyDescent="0.25">
      <c r="A664" s="35" t="s">
        <v>434</v>
      </c>
      <c r="B664" s="35" t="s">
        <v>435</v>
      </c>
      <c r="C664" s="35" t="s">
        <v>436</v>
      </c>
      <c r="D664" s="35" t="s">
        <v>437</v>
      </c>
      <c r="E664" s="38" t="s">
        <v>158</v>
      </c>
      <c r="F664" s="35" t="s">
        <v>2646</v>
      </c>
      <c r="G664" s="36" t="str">
        <f>INDEX(NIST_TO_ISO[ISO/IEC 27001 Control],MATCH(Table17[NIST Subcategory ID],NIST_TO_ISO[Subcategory ID],0))</f>
        <v>N.A</v>
      </c>
      <c r="H664" s="37" t="str">
        <f>INDEX(NIST_TO_ISO[ISO/IEC 27001 Objective],MATCH(Table17[NIST Subcategory ID],NIST_TO_ISO[Subcategory ID],0))</f>
        <v>No Direct ISO Mapping</v>
      </c>
      <c r="I664" s="35" t="s">
        <v>374</v>
      </c>
      <c r="J664" s="35" t="s">
        <v>702</v>
      </c>
      <c r="K664" s="38" t="s">
        <v>471</v>
      </c>
      <c r="L664" s="35" t="s">
        <v>706</v>
      </c>
      <c r="M664" s="35" t="s">
        <v>870</v>
      </c>
      <c r="N664" s="37" t="s">
        <v>1148</v>
      </c>
      <c r="O664" s="35"/>
    </row>
    <row r="665" spans="1:15" ht="38.25" x14ac:dyDescent="0.25">
      <c r="A665" s="35" t="s">
        <v>434</v>
      </c>
      <c r="B665" s="35" t="s">
        <v>435</v>
      </c>
      <c r="C665" s="35" t="s">
        <v>436</v>
      </c>
      <c r="D665" s="35" t="s">
        <v>437</v>
      </c>
      <c r="E665" s="38" t="s">
        <v>158</v>
      </c>
      <c r="F665" s="35" t="s">
        <v>2646</v>
      </c>
      <c r="G665" s="36" t="str">
        <f>INDEX(NIST_TO_ISO[ISO/IEC 27001 Control],MATCH(Table17[NIST Subcategory ID],NIST_TO_ISO[Subcategory ID],0))</f>
        <v>N.A</v>
      </c>
      <c r="H665" s="37" t="str">
        <f>INDEX(NIST_TO_ISO[ISO/IEC 27001 Objective],MATCH(Table17[NIST Subcategory ID],NIST_TO_ISO[Subcategory ID],0))</f>
        <v>No Direct ISO Mapping</v>
      </c>
      <c r="I665" s="35" t="s">
        <v>374</v>
      </c>
      <c r="J665" s="35" t="s">
        <v>702</v>
      </c>
      <c r="K665" s="38" t="s">
        <v>471</v>
      </c>
      <c r="L665" s="35" t="s">
        <v>735</v>
      </c>
      <c r="M665" s="35" t="s">
        <v>866</v>
      </c>
      <c r="N665" s="37" t="s">
        <v>1149</v>
      </c>
      <c r="O665" s="35"/>
    </row>
    <row r="666" spans="1:15" ht="38.25" x14ac:dyDescent="0.25">
      <c r="A666" s="35" t="s">
        <v>434</v>
      </c>
      <c r="B666" s="35" t="s">
        <v>435</v>
      </c>
      <c r="C666" s="35" t="s">
        <v>436</v>
      </c>
      <c r="D666" s="35" t="s">
        <v>437</v>
      </c>
      <c r="E666" s="38" t="s">
        <v>158</v>
      </c>
      <c r="F666" s="35" t="s">
        <v>2646</v>
      </c>
      <c r="G666" s="36" t="str">
        <f>INDEX(NIST_TO_ISO[ISO/IEC 27001 Control],MATCH(Table17[NIST Subcategory ID],NIST_TO_ISO[Subcategory ID],0))</f>
        <v>N.A</v>
      </c>
      <c r="H666" s="37" t="str">
        <f>INDEX(NIST_TO_ISO[ISO/IEC 27001 Objective],MATCH(Table17[NIST Subcategory ID],NIST_TO_ISO[Subcategory ID],0))</f>
        <v>No Direct ISO Mapping</v>
      </c>
      <c r="I666" s="35" t="s">
        <v>374</v>
      </c>
      <c r="J666" s="35" t="s">
        <v>702</v>
      </c>
      <c r="K666" s="38" t="s">
        <v>471</v>
      </c>
      <c r="L666" s="35" t="s">
        <v>735</v>
      </c>
      <c r="M666" s="35" t="s">
        <v>736</v>
      </c>
      <c r="N666" s="37" t="s">
        <v>1150</v>
      </c>
      <c r="O666" s="35"/>
    </row>
    <row r="667" spans="1:15" ht="38.25" x14ac:dyDescent="0.25">
      <c r="A667" s="35" t="s">
        <v>434</v>
      </c>
      <c r="B667" s="35" t="s">
        <v>435</v>
      </c>
      <c r="C667" s="35" t="s">
        <v>436</v>
      </c>
      <c r="D667" s="35" t="s">
        <v>437</v>
      </c>
      <c r="E667" s="38" t="s">
        <v>158</v>
      </c>
      <c r="F667" s="35" t="s">
        <v>2646</v>
      </c>
      <c r="G667" s="36" t="str">
        <f>INDEX(NIST_TO_ISO[ISO/IEC 27001 Control],MATCH(Table17[NIST Subcategory ID],NIST_TO_ISO[Subcategory ID],0))</f>
        <v>N.A</v>
      </c>
      <c r="H667" s="37" t="str">
        <f>INDEX(NIST_TO_ISO[ISO/IEC 27001 Objective],MATCH(Table17[NIST Subcategory ID],NIST_TO_ISO[Subcategory ID],0))</f>
        <v>No Direct ISO Mapping</v>
      </c>
      <c r="I667" s="35" t="s">
        <v>374</v>
      </c>
      <c r="J667" s="35" t="s">
        <v>702</v>
      </c>
      <c r="K667" s="38" t="s">
        <v>471</v>
      </c>
      <c r="L667" s="35" t="s">
        <v>735</v>
      </c>
      <c r="M667" s="35" t="s">
        <v>866</v>
      </c>
      <c r="N667" s="37" t="s">
        <v>1151</v>
      </c>
      <c r="O667" s="35"/>
    </row>
    <row r="668" spans="1:15" ht="38.25" x14ac:dyDescent="0.25">
      <c r="A668" s="35" t="s">
        <v>434</v>
      </c>
      <c r="B668" s="35" t="s">
        <v>435</v>
      </c>
      <c r="C668" s="35" t="s">
        <v>442</v>
      </c>
      <c r="D668" s="35" t="s">
        <v>443</v>
      </c>
      <c r="E668" s="38" t="s">
        <v>159</v>
      </c>
      <c r="F668" s="35" t="s">
        <v>2382</v>
      </c>
      <c r="G668" s="36" t="str">
        <f>INDEX(NIST_TO_ISO[ISO/IEC 27001 Control],MATCH(Table17[NIST Subcategory ID],NIST_TO_ISO[Subcategory ID],0))</f>
        <v>A.12.4.1</v>
      </c>
      <c r="H668" s="37" t="str">
        <f>INDEX(NIST_TO_ISO[ISO/IEC 27001 Objective],MATCH(Table17[NIST Subcategory ID],NIST_TO_ISO[Subcategory ID],0))</f>
        <v>Event logging</v>
      </c>
      <c r="I668" s="35" t="s">
        <v>374</v>
      </c>
      <c r="J668" s="35" t="s">
        <v>702</v>
      </c>
      <c r="K668" s="38" t="s">
        <v>471</v>
      </c>
      <c r="L668" s="35" t="s">
        <v>706</v>
      </c>
      <c r="M668" s="35" t="s">
        <v>707</v>
      </c>
      <c r="N668" s="37" t="s">
        <v>1152</v>
      </c>
      <c r="O668" s="35"/>
    </row>
    <row r="669" spans="1:15" ht="38.25" x14ac:dyDescent="0.25">
      <c r="A669" s="35" t="s">
        <v>434</v>
      </c>
      <c r="B669" s="35" t="s">
        <v>435</v>
      </c>
      <c r="C669" s="35" t="s">
        <v>442</v>
      </c>
      <c r="D669" s="35" t="s">
        <v>443</v>
      </c>
      <c r="E669" s="38" t="s">
        <v>159</v>
      </c>
      <c r="F669" s="35" t="s">
        <v>2382</v>
      </c>
      <c r="G669" s="36" t="str">
        <f>INDEX(NIST_TO_ISO[ISO/IEC 27001 Control],MATCH(Table17[NIST Subcategory ID],NIST_TO_ISO[Subcategory ID],0))</f>
        <v>A.12.4.1</v>
      </c>
      <c r="H669" s="37" t="str">
        <f>INDEX(NIST_TO_ISO[ISO/IEC 27001 Objective],MATCH(Table17[NIST Subcategory ID],NIST_TO_ISO[Subcategory ID],0))</f>
        <v>Event logging</v>
      </c>
      <c r="I669" s="35" t="s">
        <v>374</v>
      </c>
      <c r="J669" s="35" t="s">
        <v>702</v>
      </c>
      <c r="K669" s="38" t="s">
        <v>471</v>
      </c>
      <c r="L669" s="35" t="s">
        <v>706</v>
      </c>
      <c r="M669" s="35" t="s">
        <v>870</v>
      </c>
      <c r="N669" s="37" t="s">
        <v>1153</v>
      </c>
      <c r="O669" s="35"/>
    </row>
    <row r="670" spans="1:15" ht="38.25" x14ac:dyDescent="0.25">
      <c r="A670" s="35" t="s">
        <v>434</v>
      </c>
      <c r="B670" s="35" t="s">
        <v>435</v>
      </c>
      <c r="C670" s="35" t="s">
        <v>442</v>
      </c>
      <c r="D670" s="35" t="s">
        <v>443</v>
      </c>
      <c r="E670" s="38" t="s">
        <v>159</v>
      </c>
      <c r="F670" s="35" t="s">
        <v>2382</v>
      </c>
      <c r="G670" s="36" t="str">
        <f>INDEX(NIST_TO_ISO[ISO/IEC 27001 Control],MATCH(Table17[NIST Subcategory ID],NIST_TO_ISO[Subcategory ID],0))</f>
        <v>A.12.4.1</v>
      </c>
      <c r="H670" s="37" t="str">
        <f>INDEX(NIST_TO_ISO[ISO/IEC 27001 Objective],MATCH(Table17[NIST Subcategory ID],NIST_TO_ISO[Subcategory ID],0))</f>
        <v>Event logging</v>
      </c>
      <c r="I670" s="35" t="s">
        <v>374</v>
      </c>
      <c r="J670" s="35" t="s">
        <v>702</v>
      </c>
      <c r="K670" s="38" t="s">
        <v>471</v>
      </c>
      <c r="L670" s="35" t="s">
        <v>706</v>
      </c>
      <c r="M670" s="35" t="s">
        <v>870</v>
      </c>
      <c r="N670" s="37" t="s">
        <v>1154</v>
      </c>
      <c r="O670" s="35"/>
    </row>
    <row r="671" spans="1:15" ht="38.25" x14ac:dyDescent="0.25">
      <c r="A671" s="35" t="s">
        <v>434</v>
      </c>
      <c r="B671" s="35" t="s">
        <v>435</v>
      </c>
      <c r="C671" s="35" t="s">
        <v>442</v>
      </c>
      <c r="D671" s="35" t="s">
        <v>443</v>
      </c>
      <c r="E671" s="38" t="s">
        <v>159</v>
      </c>
      <c r="F671" s="35" t="s">
        <v>2382</v>
      </c>
      <c r="G671" s="36" t="str">
        <f>INDEX(NIST_TO_ISO[ISO/IEC 27001 Control],MATCH(Table17[NIST Subcategory ID],NIST_TO_ISO[Subcategory ID],0))</f>
        <v>A.12.4.1</v>
      </c>
      <c r="H671" s="37" t="str">
        <f>INDEX(NIST_TO_ISO[ISO/IEC 27001 Objective],MATCH(Table17[NIST Subcategory ID],NIST_TO_ISO[Subcategory ID],0))</f>
        <v>Event logging</v>
      </c>
      <c r="I671" s="35" t="s">
        <v>374</v>
      </c>
      <c r="J671" s="35" t="s">
        <v>702</v>
      </c>
      <c r="K671" s="38" t="s">
        <v>471</v>
      </c>
      <c r="L671" s="35" t="s">
        <v>706</v>
      </c>
      <c r="M671" s="35" t="s">
        <v>870</v>
      </c>
      <c r="N671" s="37" t="s">
        <v>1155</v>
      </c>
      <c r="O671" s="35"/>
    </row>
    <row r="672" spans="1:15" ht="38.25" x14ac:dyDescent="0.25">
      <c r="A672" s="35" t="s">
        <v>434</v>
      </c>
      <c r="B672" s="35" t="s">
        <v>435</v>
      </c>
      <c r="C672" s="35" t="s">
        <v>442</v>
      </c>
      <c r="D672" s="35" t="s">
        <v>443</v>
      </c>
      <c r="E672" s="35" t="s">
        <v>159</v>
      </c>
      <c r="F672" s="35" t="s">
        <v>2382</v>
      </c>
      <c r="G672" s="36" t="str">
        <f>INDEX(NIST_TO_ISO[ISO/IEC 27001 Control],MATCH(Table17[NIST Subcategory ID],NIST_TO_ISO[Subcategory ID],0))</f>
        <v>A.12.4.1</v>
      </c>
      <c r="H672" s="37" t="str">
        <f>INDEX(NIST_TO_ISO[ISO/IEC 27001 Objective],MATCH(Table17[NIST Subcategory ID],NIST_TO_ISO[Subcategory ID],0))</f>
        <v>Event logging</v>
      </c>
      <c r="I672" s="35" t="s">
        <v>374</v>
      </c>
      <c r="J672" s="35" t="s">
        <v>702</v>
      </c>
      <c r="K672" s="38" t="s">
        <v>471</v>
      </c>
      <c r="L672" s="35" t="s">
        <v>710</v>
      </c>
      <c r="M672" s="35" t="s">
        <v>711</v>
      </c>
      <c r="N672" s="37" t="s">
        <v>1156</v>
      </c>
      <c r="O672" s="35"/>
    </row>
    <row r="673" spans="1:15" ht="38.25" x14ac:dyDescent="0.25">
      <c r="A673" s="35" t="s">
        <v>434</v>
      </c>
      <c r="B673" s="35" t="s">
        <v>435</v>
      </c>
      <c r="C673" s="35" t="s">
        <v>442</v>
      </c>
      <c r="D673" s="35" t="s">
        <v>443</v>
      </c>
      <c r="E673" s="35" t="s">
        <v>159</v>
      </c>
      <c r="F673" s="35" t="s">
        <v>2382</v>
      </c>
      <c r="G673" s="36" t="str">
        <f>INDEX(NIST_TO_ISO[ISO/IEC 27001 Control],MATCH(Table17[NIST Subcategory ID],NIST_TO_ISO[Subcategory ID],0))</f>
        <v>A.12.4.1</v>
      </c>
      <c r="H673" s="37" t="str">
        <f>INDEX(NIST_TO_ISO[ISO/IEC 27001 Objective],MATCH(Table17[NIST Subcategory ID],NIST_TO_ISO[Subcategory ID],0))</f>
        <v>Event logging</v>
      </c>
      <c r="I673" s="35" t="s">
        <v>374</v>
      </c>
      <c r="J673" s="35" t="s">
        <v>702</v>
      </c>
      <c r="K673" s="38" t="s">
        <v>471</v>
      </c>
      <c r="L673" s="35" t="s">
        <v>710</v>
      </c>
      <c r="M673" s="35" t="s">
        <v>711</v>
      </c>
      <c r="N673" s="37" t="s">
        <v>1157</v>
      </c>
      <c r="O673" s="35"/>
    </row>
    <row r="674" spans="1:15" ht="38.25" x14ac:dyDescent="0.25">
      <c r="A674" s="35" t="s">
        <v>434</v>
      </c>
      <c r="B674" s="35" t="s">
        <v>435</v>
      </c>
      <c r="C674" s="35" t="s">
        <v>442</v>
      </c>
      <c r="D674" s="35" t="s">
        <v>443</v>
      </c>
      <c r="E674" s="38" t="s">
        <v>160</v>
      </c>
      <c r="F674" s="35" t="s">
        <v>2647</v>
      </c>
      <c r="G674" s="36" t="str">
        <f>INDEX(NIST_TO_ISO[ISO/IEC 27001 Control],MATCH(Table17[NIST Subcategory ID],NIST_TO_ISO[Subcategory ID],0))</f>
        <v>A.11.1.2
A.11.1.3</v>
      </c>
      <c r="H674" s="37" t="str">
        <f>INDEX(NIST_TO_ISO[ISO/IEC 27001 Objective],MATCH(Table17[NIST Subcategory ID],NIST_TO_ISO[Subcategory ID],0))</f>
        <v>Physical entry controls
Securing offices, rooms and facilities</v>
      </c>
      <c r="I674" s="35" t="s">
        <v>374</v>
      </c>
      <c r="J674" s="35" t="s">
        <v>702</v>
      </c>
      <c r="K674" s="38" t="s">
        <v>471</v>
      </c>
      <c r="L674" s="35" t="s">
        <v>706</v>
      </c>
      <c r="M674" s="35" t="s">
        <v>707</v>
      </c>
      <c r="N674" s="37" t="s">
        <v>1158</v>
      </c>
      <c r="O674" s="35"/>
    </row>
    <row r="675" spans="1:15" ht="38.25" x14ac:dyDescent="0.25">
      <c r="A675" s="35" t="s">
        <v>434</v>
      </c>
      <c r="B675" s="35" t="s">
        <v>435</v>
      </c>
      <c r="C675" s="35" t="s">
        <v>442</v>
      </c>
      <c r="D675" s="35" t="s">
        <v>443</v>
      </c>
      <c r="E675" s="38" t="s">
        <v>160</v>
      </c>
      <c r="F675" s="35" t="s">
        <v>2647</v>
      </c>
      <c r="G675" s="36" t="str">
        <f>INDEX(NIST_TO_ISO[ISO/IEC 27001 Control],MATCH(Table17[NIST Subcategory ID],NIST_TO_ISO[Subcategory ID],0))</f>
        <v>A.11.1.2
A.11.1.3</v>
      </c>
      <c r="H675" s="37" t="str">
        <f>INDEX(NIST_TO_ISO[ISO/IEC 27001 Objective],MATCH(Table17[NIST Subcategory ID],NIST_TO_ISO[Subcategory ID],0))</f>
        <v>Physical entry controls
Securing offices, rooms and facilities</v>
      </c>
      <c r="I675" s="35" t="s">
        <v>374</v>
      </c>
      <c r="J675" s="35" t="s">
        <v>702</v>
      </c>
      <c r="K675" s="38" t="s">
        <v>471</v>
      </c>
      <c r="L675" s="35" t="s">
        <v>706</v>
      </c>
      <c r="M675" s="35" t="s">
        <v>870</v>
      </c>
      <c r="N675" s="37" t="s">
        <v>1159</v>
      </c>
      <c r="O675" s="35"/>
    </row>
    <row r="676" spans="1:15" ht="38.25" x14ac:dyDescent="0.25">
      <c r="A676" s="35" t="s">
        <v>434</v>
      </c>
      <c r="B676" s="35" t="s">
        <v>435</v>
      </c>
      <c r="C676" s="35" t="s">
        <v>442</v>
      </c>
      <c r="D676" s="35" t="s">
        <v>443</v>
      </c>
      <c r="E676" s="38" t="s">
        <v>161</v>
      </c>
      <c r="F676" s="35" t="s">
        <v>2384</v>
      </c>
      <c r="G676" s="36" t="str">
        <f>INDEX(NIST_TO_ISO[ISO/IEC 27001 Control],MATCH(Table17[NIST Subcategory ID],NIST_TO_ISO[Subcategory ID],0))</f>
        <v>A.12.4.1</v>
      </c>
      <c r="H676" s="37" t="str">
        <f>INDEX(NIST_TO_ISO[ISO/IEC 27001 Objective],MATCH(Table17[NIST Subcategory ID],NIST_TO_ISO[Subcategory ID],0))</f>
        <v>Event logging</v>
      </c>
      <c r="I676" s="35" t="s">
        <v>374</v>
      </c>
      <c r="J676" s="35" t="s">
        <v>702</v>
      </c>
      <c r="K676" s="38" t="s">
        <v>471</v>
      </c>
      <c r="L676" s="35" t="s">
        <v>706</v>
      </c>
      <c r="M676" s="35" t="s">
        <v>870</v>
      </c>
      <c r="N676" s="37" t="s">
        <v>1160</v>
      </c>
      <c r="O676" s="35"/>
    </row>
    <row r="677" spans="1:15" ht="38.25" x14ac:dyDescent="0.25">
      <c r="A677" s="35" t="s">
        <v>434</v>
      </c>
      <c r="B677" s="35" t="s">
        <v>435</v>
      </c>
      <c r="C677" s="35" t="s">
        <v>442</v>
      </c>
      <c r="D677" s="35" t="s">
        <v>443</v>
      </c>
      <c r="E677" s="38" t="s">
        <v>161</v>
      </c>
      <c r="F677" s="35" t="s">
        <v>2384</v>
      </c>
      <c r="G677" s="36" t="str">
        <f>INDEX(NIST_TO_ISO[ISO/IEC 27001 Control],MATCH(Table17[NIST Subcategory ID],NIST_TO_ISO[Subcategory ID],0))</f>
        <v>A.12.4.1</v>
      </c>
      <c r="H677" s="37" t="str">
        <f>INDEX(NIST_TO_ISO[ISO/IEC 27001 Objective],MATCH(Table17[NIST Subcategory ID],NIST_TO_ISO[Subcategory ID],0))</f>
        <v>Event logging</v>
      </c>
      <c r="I677" s="35" t="s">
        <v>374</v>
      </c>
      <c r="J677" s="35" t="s">
        <v>702</v>
      </c>
      <c r="K677" s="38" t="s">
        <v>471</v>
      </c>
      <c r="L677" s="35" t="s">
        <v>706</v>
      </c>
      <c r="M677" s="35" t="s">
        <v>870</v>
      </c>
      <c r="N677" s="37" t="s">
        <v>1161</v>
      </c>
      <c r="O677" s="35"/>
    </row>
    <row r="678" spans="1:15" ht="38.25" x14ac:dyDescent="0.25">
      <c r="A678" s="35" t="s">
        <v>434</v>
      </c>
      <c r="B678" s="35" t="s">
        <v>435</v>
      </c>
      <c r="C678" s="35" t="s">
        <v>442</v>
      </c>
      <c r="D678" s="35" t="s">
        <v>443</v>
      </c>
      <c r="E678" s="38" t="s">
        <v>161</v>
      </c>
      <c r="F678" s="35" t="s">
        <v>2384</v>
      </c>
      <c r="G678" s="36" t="str">
        <f>INDEX(NIST_TO_ISO[ISO/IEC 27001 Control],MATCH(Table17[NIST Subcategory ID],NIST_TO_ISO[Subcategory ID],0))</f>
        <v>A.12.4.1</v>
      </c>
      <c r="H678" s="37" t="str">
        <f>INDEX(NIST_TO_ISO[ISO/IEC 27001 Objective],MATCH(Table17[NIST Subcategory ID],NIST_TO_ISO[Subcategory ID],0))</f>
        <v>Event logging</v>
      </c>
      <c r="I678" s="35" t="s">
        <v>374</v>
      </c>
      <c r="J678" s="35" t="s">
        <v>702</v>
      </c>
      <c r="K678" s="38" t="s">
        <v>471</v>
      </c>
      <c r="L678" s="35" t="s">
        <v>706</v>
      </c>
      <c r="M678" s="35" t="s">
        <v>707</v>
      </c>
      <c r="N678" s="37" t="s">
        <v>1162</v>
      </c>
      <c r="O678" s="35"/>
    </row>
    <row r="679" spans="1:15" ht="38.25" x14ac:dyDescent="0.25">
      <c r="A679" s="35" t="s">
        <v>434</v>
      </c>
      <c r="B679" s="35" t="s">
        <v>435</v>
      </c>
      <c r="C679" s="35" t="s">
        <v>442</v>
      </c>
      <c r="D679" s="35" t="s">
        <v>443</v>
      </c>
      <c r="E679" s="38" t="s">
        <v>161</v>
      </c>
      <c r="F679" s="35" t="s">
        <v>2384</v>
      </c>
      <c r="G679" s="36" t="str">
        <f>INDEX(NIST_TO_ISO[ISO/IEC 27001 Control],MATCH(Table17[NIST Subcategory ID],NIST_TO_ISO[Subcategory ID],0))</f>
        <v>A.12.4.1</v>
      </c>
      <c r="H679" s="37" t="str">
        <f>INDEX(NIST_TO_ISO[ISO/IEC 27001 Objective],MATCH(Table17[NIST Subcategory ID],NIST_TO_ISO[Subcategory ID],0))</f>
        <v>Event logging</v>
      </c>
      <c r="I679" s="35" t="s">
        <v>374</v>
      </c>
      <c r="J679" s="35" t="s">
        <v>702</v>
      </c>
      <c r="K679" s="38" t="s">
        <v>471</v>
      </c>
      <c r="L679" s="35" t="s">
        <v>706</v>
      </c>
      <c r="M679" s="35" t="s">
        <v>870</v>
      </c>
      <c r="N679" s="37" t="s">
        <v>1163</v>
      </c>
      <c r="O679" s="35"/>
    </row>
    <row r="680" spans="1:15" ht="38.25" x14ac:dyDescent="0.25">
      <c r="A680" s="35" t="s">
        <v>434</v>
      </c>
      <c r="B680" s="35" t="s">
        <v>435</v>
      </c>
      <c r="C680" s="35" t="s">
        <v>442</v>
      </c>
      <c r="D680" s="35" t="s">
        <v>443</v>
      </c>
      <c r="E680" s="38" t="s">
        <v>161</v>
      </c>
      <c r="F680" s="35" t="s">
        <v>2384</v>
      </c>
      <c r="G680" s="36" t="str">
        <f>INDEX(NIST_TO_ISO[ISO/IEC 27001 Control],MATCH(Table17[NIST Subcategory ID],NIST_TO_ISO[Subcategory ID],0))</f>
        <v>A.12.4.1</v>
      </c>
      <c r="H680" s="37" t="str">
        <f>INDEX(NIST_TO_ISO[ISO/IEC 27001 Objective],MATCH(Table17[NIST Subcategory ID],NIST_TO_ISO[Subcategory ID],0))</f>
        <v>Event logging</v>
      </c>
      <c r="I680" s="35" t="s">
        <v>374</v>
      </c>
      <c r="J680" s="35" t="s">
        <v>702</v>
      </c>
      <c r="K680" s="38" t="s">
        <v>471</v>
      </c>
      <c r="L680" s="35" t="s">
        <v>735</v>
      </c>
      <c r="M680" s="35" t="s">
        <v>866</v>
      </c>
      <c r="N680" s="37" t="s">
        <v>1164</v>
      </c>
      <c r="O680" s="35"/>
    </row>
    <row r="681" spans="1:15" ht="38.25" x14ac:dyDescent="0.25">
      <c r="A681" s="35" t="s">
        <v>434</v>
      </c>
      <c r="B681" s="35" t="s">
        <v>435</v>
      </c>
      <c r="C681" s="35" t="s">
        <v>442</v>
      </c>
      <c r="D681" s="35" t="s">
        <v>443</v>
      </c>
      <c r="E681" s="38" t="s">
        <v>163</v>
      </c>
      <c r="F681" s="35" t="s">
        <v>2648</v>
      </c>
      <c r="G681" s="36" t="str">
        <f>INDEX(NIST_TO_ISO[ISO/IEC 27001 Control],MATCH(Table17[NIST Subcategory ID],NIST_TO_ISO[Subcategory ID],0))</f>
        <v>A.12.2.1</v>
      </c>
      <c r="H681" s="37" t="str">
        <f>INDEX(NIST_TO_ISO[ISO/IEC 27001 Objective],MATCH(Table17[NIST Subcategory ID],NIST_TO_ISO[Subcategory ID],0))</f>
        <v>Controls against malware</v>
      </c>
      <c r="I681" s="35" t="s">
        <v>374</v>
      </c>
      <c r="J681" s="35" t="s">
        <v>702</v>
      </c>
      <c r="K681" s="38" t="s">
        <v>471</v>
      </c>
      <c r="L681" s="35" t="s">
        <v>706</v>
      </c>
      <c r="M681" s="35" t="s">
        <v>870</v>
      </c>
      <c r="N681" s="37" t="s">
        <v>1165</v>
      </c>
      <c r="O681" s="35"/>
    </row>
    <row r="682" spans="1:15" ht="38.25" x14ac:dyDescent="0.25">
      <c r="A682" s="35" t="s">
        <v>434</v>
      </c>
      <c r="B682" s="35" t="s">
        <v>435</v>
      </c>
      <c r="C682" s="35" t="s">
        <v>442</v>
      </c>
      <c r="D682" s="35" t="s">
        <v>443</v>
      </c>
      <c r="E682" s="38" t="s">
        <v>163</v>
      </c>
      <c r="F682" s="35" t="s">
        <v>2648</v>
      </c>
      <c r="G682" s="36" t="str">
        <f>INDEX(NIST_TO_ISO[ISO/IEC 27001 Control],MATCH(Table17[NIST Subcategory ID],NIST_TO_ISO[Subcategory ID],0))</f>
        <v>A.12.2.1</v>
      </c>
      <c r="H682" s="37" t="str">
        <f>INDEX(NIST_TO_ISO[ISO/IEC 27001 Objective],MATCH(Table17[NIST Subcategory ID],NIST_TO_ISO[Subcategory ID],0))</f>
        <v>Controls against malware</v>
      </c>
      <c r="I682" s="35" t="s">
        <v>374</v>
      </c>
      <c r="J682" s="35" t="s">
        <v>702</v>
      </c>
      <c r="K682" s="38" t="s">
        <v>471</v>
      </c>
      <c r="L682" s="35" t="s">
        <v>706</v>
      </c>
      <c r="M682" s="35" t="s">
        <v>870</v>
      </c>
      <c r="N682" s="37" t="s">
        <v>1166</v>
      </c>
      <c r="O682" s="35"/>
    </row>
    <row r="683" spans="1:15" ht="38.25" x14ac:dyDescent="0.25">
      <c r="A683" s="35" t="s">
        <v>434</v>
      </c>
      <c r="B683" s="35" t="s">
        <v>435</v>
      </c>
      <c r="C683" s="35" t="s">
        <v>442</v>
      </c>
      <c r="D683" s="35" t="s">
        <v>443</v>
      </c>
      <c r="E683" s="38" t="s">
        <v>163</v>
      </c>
      <c r="F683" s="35" t="s">
        <v>2648</v>
      </c>
      <c r="G683" s="36" t="str">
        <f>INDEX(NIST_TO_ISO[ISO/IEC 27001 Control],MATCH(Table17[NIST Subcategory ID],NIST_TO_ISO[Subcategory ID],0))</f>
        <v>A.12.2.1</v>
      </c>
      <c r="H683" s="37" t="str">
        <f>INDEX(NIST_TO_ISO[ISO/IEC 27001 Objective],MATCH(Table17[NIST Subcategory ID],NIST_TO_ISO[Subcategory ID],0))</f>
        <v>Controls against malware</v>
      </c>
      <c r="I683" s="35" t="s">
        <v>374</v>
      </c>
      <c r="J683" s="35" t="s">
        <v>702</v>
      </c>
      <c r="K683" s="38" t="s">
        <v>471</v>
      </c>
      <c r="L683" s="35" t="s">
        <v>706</v>
      </c>
      <c r="M683" s="35" t="s">
        <v>870</v>
      </c>
      <c r="N683" s="37" t="s">
        <v>1167</v>
      </c>
      <c r="O683" s="35"/>
    </row>
    <row r="684" spans="1:15" ht="38.25" x14ac:dyDescent="0.25">
      <c r="A684" s="35" t="s">
        <v>434</v>
      </c>
      <c r="B684" s="35" t="s">
        <v>435</v>
      </c>
      <c r="C684" s="35" t="s">
        <v>442</v>
      </c>
      <c r="D684" s="35" t="s">
        <v>443</v>
      </c>
      <c r="E684" s="38" t="s">
        <v>163</v>
      </c>
      <c r="F684" s="35" t="s">
        <v>2648</v>
      </c>
      <c r="G684" s="36" t="str">
        <f>INDEX(NIST_TO_ISO[ISO/IEC 27001 Control],MATCH(Table17[NIST Subcategory ID],NIST_TO_ISO[Subcategory ID],0))</f>
        <v>A.12.2.1</v>
      </c>
      <c r="H684" s="37" t="str">
        <f>INDEX(NIST_TO_ISO[ISO/IEC 27001 Objective],MATCH(Table17[NIST Subcategory ID],NIST_TO_ISO[Subcategory ID],0))</f>
        <v>Controls against malware</v>
      </c>
      <c r="I684" s="35" t="s">
        <v>374</v>
      </c>
      <c r="J684" s="35" t="s">
        <v>702</v>
      </c>
      <c r="K684" s="38" t="s">
        <v>471</v>
      </c>
      <c r="L684" s="35" t="s">
        <v>706</v>
      </c>
      <c r="M684" s="35" t="s">
        <v>707</v>
      </c>
      <c r="N684" s="37" t="s">
        <v>1168</v>
      </c>
      <c r="O684" s="35"/>
    </row>
    <row r="685" spans="1:15" ht="63.75" x14ac:dyDescent="0.25">
      <c r="A685" s="35" t="s">
        <v>434</v>
      </c>
      <c r="B685" s="35" t="s">
        <v>435</v>
      </c>
      <c r="C685" s="35" t="s">
        <v>442</v>
      </c>
      <c r="D685" s="35" t="s">
        <v>443</v>
      </c>
      <c r="E685" s="38" t="s">
        <v>163</v>
      </c>
      <c r="F685" s="35" t="s">
        <v>2648</v>
      </c>
      <c r="G685" s="36" t="str">
        <f>INDEX(NIST_TO_ISO[ISO/IEC 27001 Control],MATCH(Table17[NIST Subcategory ID],NIST_TO_ISO[Subcategory ID],0))</f>
        <v>A.12.2.1</v>
      </c>
      <c r="H685" s="37" t="str">
        <f>INDEX(NIST_TO_ISO[ISO/IEC 27001 Objective],MATCH(Table17[NIST Subcategory ID],NIST_TO_ISO[Subcategory ID],0))</f>
        <v>Controls against malware</v>
      </c>
      <c r="I685" s="35" t="s">
        <v>374</v>
      </c>
      <c r="J685" s="35" t="s">
        <v>702</v>
      </c>
      <c r="K685" s="38" t="s">
        <v>471</v>
      </c>
      <c r="L685" s="35" t="s">
        <v>706</v>
      </c>
      <c r="M685" s="35" t="s">
        <v>870</v>
      </c>
      <c r="N685" s="37" t="s">
        <v>1169</v>
      </c>
      <c r="O685" s="35"/>
    </row>
    <row r="686" spans="1:15" ht="38.25" x14ac:dyDescent="0.25">
      <c r="A686" s="35" t="s">
        <v>434</v>
      </c>
      <c r="B686" s="35" t="s">
        <v>435</v>
      </c>
      <c r="C686" s="35" t="s">
        <v>442</v>
      </c>
      <c r="D686" s="35" t="s">
        <v>443</v>
      </c>
      <c r="E686" s="38" t="s">
        <v>162</v>
      </c>
      <c r="F686" s="35" t="s">
        <v>2649</v>
      </c>
      <c r="G686" s="36" t="str">
        <f>INDEX(NIST_TO_ISO[ISO/IEC 27001 Control],MATCH(Table17[NIST Subcategory ID],NIST_TO_ISO[Subcategory ID],0))</f>
        <v>A.12.5.1</v>
      </c>
      <c r="H686" s="37" t="str">
        <f>INDEX(NIST_TO_ISO[ISO/IEC 27001 Objective],MATCH(Table17[NIST Subcategory ID],NIST_TO_ISO[Subcategory ID],0))</f>
        <v>Installation of software on operational systems</v>
      </c>
      <c r="I686" s="35" t="s">
        <v>374</v>
      </c>
      <c r="J686" s="35" t="s">
        <v>702</v>
      </c>
      <c r="K686" s="38" t="s">
        <v>471</v>
      </c>
      <c r="L686" s="35" t="s">
        <v>706</v>
      </c>
      <c r="M686" s="35" t="s">
        <v>707</v>
      </c>
      <c r="N686" s="37" t="s">
        <v>1170</v>
      </c>
      <c r="O686" s="35"/>
    </row>
    <row r="687" spans="1:15" ht="38.25" x14ac:dyDescent="0.25">
      <c r="A687" s="35" t="s">
        <v>434</v>
      </c>
      <c r="B687" s="35" t="s">
        <v>435</v>
      </c>
      <c r="C687" s="35" t="s">
        <v>442</v>
      </c>
      <c r="D687" s="35" t="s">
        <v>443</v>
      </c>
      <c r="E687" s="38" t="s">
        <v>162</v>
      </c>
      <c r="F687" s="35" t="s">
        <v>2649</v>
      </c>
      <c r="G687" s="36" t="str">
        <f>INDEX(NIST_TO_ISO[ISO/IEC 27001 Control],MATCH(Table17[NIST Subcategory ID],NIST_TO_ISO[Subcategory ID],0))</f>
        <v>A.12.5.1</v>
      </c>
      <c r="H687" s="37" t="str">
        <f>INDEX(NIST_TO_ISO[ISO/IEC 27001 Objective],MATCH(Table17[NIST Subcategory ID],NIST_TO_ISO[Subcategory ID],0))</f>
        <v>Installation of software on operational systems</v>
      </c>
      <c r="I687" s="35" t="s">
        <v>374</v>
      </c>
      <c r="J687" s="35" t="s">
        <v>702</v>
      </c>
      <c r="K687" s="38" t="s">
        <v>471</v>
      </c>
      <c r="L687" s="35" t="s">
        <v>706</v>
      </c>
      <c r="M687" s="35" t="s">
        <v>707</v>
      </c>
      <c r="N687" s="37" t="s">
        <v>1171</v>
      </c>
      <c r="O687" s="35"/>
    </row>
    <row r="688" spans="1:15" ht="38.25" x14ac:dyDescent="0.25">
      <c r="A688" s="35" t="s">
        <v>434</v>
      </c>
      <c r="B688" s="35" t="s">
        <v>435</v>
      </c>
      <c r="C688" s="35" t="s">
        <v>442</v>
      </c>
      <c r="D688" s="35" t="s">
        <v>443</v>
      </c>
      <c r="E688" s="38" t="s">
        <v>162</v>
      </c>
      <c r="F688" s="35" t="s">
        <v>2649</v>
      </c>
      <c r="G688" s="36" t="str">
        <f>INDEX(NIST_TO_ISO[ISO/IEC 27001 Control],MATCH(Table17[NIST Subcategory ID],NIST_TO_ISO[Subcategory ID],0))</f>
        <v>A.12.5.1</v>
      </c>
      <c r="H688" s="37" t="str">
        <f>INDEX(NIST_TO_ISO[ISO/IEC 27001 Objective],MATCH(Table17[NIST Subcategory ID],NIST_TO_ISO[Subcategory ID],0))</f>
        <v>Installation of software on operational systems</v>
      </c>
      <c r="I688" s="35" t="s">
        <v>374</v>
      </c>
      <c r="J688" s="35" t="s">
        <v>702</v>
      </c>
      <c r="K688" s="38" t="s">
        <v>471</v>
      </c>
      <c r="L688" s="35" t="s">
        <v>706</v>
      </c>
      <c r="M688" s="35" t="s">
        <v>707</v>
      </c>
      <c r="N688" s="37" t="s">
        <v>1034</v>
      </c>
      <c r="O688" s="35"/>
    </row>
    <row r="689" spans="1:15" ht="38.25" x14ac:dyDescent="0.25">
      <c r="A689" s="35" t="s">
        <v>434</v>
      </c>
      <c r="B689" s="35" t="s">
        <v>435</v>
      </c>
      <c r="C689" s="35" t="s">
        <v>442</v>
      </c>
      <c r="D689" s="35" t="s">
        <v>443</v>
      </c>
      <c r="E689" s="35" t="s">
        <v>164</v>
      </c>
      <c r="F689" s="35" t="s">
        <v>2385</v>
      </c>
      <c r="G689" s="36" t="str">
        <f>INDEX(NIST_TO_ISO[ISO/IEC 27001 Control],MATCH(Table17[NIST Subcategory ID],NIST_TO_ISO[Subcategory ID],0))</f>
        <v>A.14.2.7 
A.15.2.1</v>
      </c>
      <c r="H689" s="37" t="str">
        <f>INDEX(NIST_TO_ISO[ISO/IEC 27001 Objective],MATCH(Table17[NIST Subcategory ID],NIST_TO_ISO[Subcategory ID],0))</f>
        <v>Outsourced development
Monitoring and review of supplier services</v>
      </c>
      <c r="I689" s="35" t="s">
        <v>374</v>
      </c>
      <c r="J689" s="35" t="s">
        <v>702</v>
      </c>
      <c r="K689" s="38" t="s">
        <v>471</v>
      </c>
      <c r="L689" s="35" t="s">
        <v>703</v>
      </c>
      <c r="M689" s="38" t="s">
        <v>398</v>
      </c>
      <c r="N689" s="37" t="s">
        <v>1172</v>
      </c>
      <c r="O689" s="35"/>
    </row>
    <row r="690" spans="1:15" ht="38.25" x14ac:dyDescent="0.25">
      <c r="A690" s="35" t="s">
        <v>434</v>
      </c>
      <c r="B690" s="35" t="s">
        <v>435</v>
      </c>
      <c r="C690" s="35" t="s">
        <v>442</v>
      </c>
      <c r="D690" s="35" t="s">
        <v>443</v>
      </c>
      <c r="E690" s="38" t="s">
        <v>164</v>
      </c>
      <c r="F690" s="35" t="s">
        <v>2385</v>
      </c>
      <c r="G690" s="36" t="str">
        <f>INDEX(NIST_TO_ISO[ISO/IEC 27001 Control],MATCH(Table17[NIST Subcategory ID],NIST_TO_ISO[Subcategory ID],0))</f>
        <v>A.14.2.7 
A.15.2.1</v>
      </c>
      <c r="H690" s="37" t="str">
        <f>INDEX(NIST_TO_ISO[ISO/IEC 27001 Objective],MATCH(Table17[NIST Subcategory ID],NIST_TO_ISO[Subcategory ID],0))</f>
        <v>Outsourced development
Monitoring and review of supplier services</v>
      </c>
      <c r="I690" s="35" t="s">
        <v>374</v>
      </c>
      <c r="J690" s="35" t="s">
        <v>702</v>
      </c>
      <c r="K690" s="38" t="s">
        <v>471</v>
      </c>
      <c r="L690" s="35" t="s">
        <v>706</v>
      </c>
      <c r="M690" s="35" t="s">
        <v>870</v>
      </c>
      <c r="N690" s="37" t="s">
        <v>1173</v>
      </c>
      <c r="O690" s="35"/>
    </row>
    <row r="691" spans="1:15" ht="38.25" x14ac:dyDescent="0.25">
      <c r="A691" s="35" t="s">
        <v>434</v>
      </c>
      <c r="B691" s="35" t="s">
        <v>435</v>
      </c>
      <c r="C691" s="35" t="s">
        <v>442</v>
      </c>
      <c r="D691" s="35" t="s">
        <v>443</v>
      </c>
      <c r="E691" s="35" t="s">
        <v>164</v>
      </c>
      <c r="F691" s="35" t="s">
        <v>2385</v>
      </c>
      <c r="G691" s="36" t="str">
        <f>INDEX(NIST_TO_ISO[ISO/IEC 27001 Control],MATCH(Table17[NIST Subcategory ID],NIST_TO_ISO[Subcategory ID],0))</f>
        <v>A.14.2.7 
A.15.2.1</v>
      </c>
      <c r="H691" s="37" t="str">
        <f>INDEX(NIST_TO_ISO[ISO/IEC 27001 Objective],MATCH(Table17[NIST Subcategory ID],NIST_TO_ISO[Subcategory ID],0))</f>
        <v>Outsourced development
Monitoring and review of supplier services</v>
      </c>
      <c r="I691" s="35" t="s">
        <v>374</v>
      </c>
      <c r="J691" s="35" t="s">
        <v>702</v>
      </c>
      <c r="K691" s="38" t="s">
        <v>471</v>
      </c>
      <c r="L691" s="35" t="s">
        <v>710</v>
      </c>
      <c r="M691" s="35" t="s">
        <v>718</v>
      </c>
      <c r="N691" s="37" t="s">
        <v>1174</v>
      </c>
      <c r="O691" s="35"/>
    </row>
    <row r="692" spans="1:15" ht="38.25" x14ac:dyDescent="0.25">
      <c r="A692" s="35" t="s">
        <v>434</v>
      </c>
      <c r="B692" s="35" t="s">
        <v>435</v>
      </c>
      <c r="C692" s="35" t="s">
        <v>442</v>
      </c>
      <c r="D692" s="35" t="s">
        <v>443</v>
      </c>
      <c r="E692" s="35" t="s">
        <v>164</v>
      </c>
      <c r="F692" s="35" t="s">
        <v>2385</v>
      </c>
      <c r="G692" s="36" t="str">
        <f>INDEX(NIST_TO_ISO[ISO/IEC 27001 Control],MATCH(Table17[NIST Subcategory ID],NIST_TO_ISO[Subcategory ID],0))</f>
        <v>A.14.2.7 
A.15.2.1</v>
      </c>
      <c r="H692" s="37" t="str">
        <f>INDEX(NIST_TO_ISO[ISO/IEC 27001 Objective],MATCH(Table17[NIST Subcategory ID],NIST_TO_ISO[Subcategory ID],0))</f>
        <v>Outsourced development
Monitoring and review of supplier services</v>
      </c>
      <c r="I692" s="35" t="s">
        <v>374</v>
      </c>
      <c r="J692" s="35" t="s">
        <v>702</v>
      </c>
      <c r="K692" s="38" t="s">
        <v>471</v>
      </c>
      <c r="L692" s="35" t="s">
        <v>710</v>
      </c>
      <c r="M692" s="35" t="s">
        <v>711</v>
      </c>
      <c r="N692" s="37" t="s">
        <v>1175</v>
      </c>
      <c r="O692" s="35"/>
    </row>
    <row r="693" spans="1:15" ht="38.25" x14ac:dyDescent="0.25">
      <c r="A693" s="35" t="s">
        <v>434</v>
      </c>
      <c r="B693" s="35" t="s">
        <v>435</v>
      </c>
      <c r="C693" s="35" t="s">
        <v>442</v>
      </c>
      <c r="D693" s="35" t="s">
        <v>443</v>
      </c>
      <c r="E693" s="35" t="s">
        <v>164</v>
      </c>
      <c r="F693" s="35" t="s">
        <v>2385</v>
      </c>
      <c r="G693" s="36" t="str">
        <f>INDEX(NIST_TO_ISO[ISO/IEC 27001 Control],MATCH(Table17[NIST Subcategory ID],NIST_TO_ISO[Subcategory ID],0))</f>
        <v>A.14.2.7 
A.15.2.1</v>
      </c>
      <c r="H693" s="37" t="str">
        <f>INDEX(NIST_TO_ISO[ISO/IEC 27001 Objective],MATCH(Table17[NIST Subcategory ID],NIST_TO_ISO[Subcategory ID],0))</f>
        <v>Outsourced development
Monitoring and review of supplier services</v>
      </c>
      <c r="I693" s="35" t="s">
        <v>374</v>
      </c>
      <c r="J693" s="35" t="s">
        <v>702</v>
      </c>
      <c r="K693" s="38" t="s">
        <v>471</v>
      </c>
      <c r="L693" s="35" t="s">
        <v>710</v>
      </c>
      <c r="M693" s="35" t="s">
        <v>718</v>
      </c>
      <c r="N693" s="37" t="s">
        <v>1176</v>
      </c>
      <c r="O693" s="35"/>
    </row>
    <row r="694" spans="1:15" ht="38.25" x14ac:dyDescent="0.25">
      <c r="A694" s="35" t="s">
        <v>434</v>
      </c>
      <c r="B694" s="35" t="s">
        <v>435</v>
      </c>
      <c r="C694" s="35" t="s">
        <v>442</v>
      </c>
      <c r="D694" s="35" t="s">
        <v>443</v>
      </c>
      <c r="E694" s="35" t="s">
        <v>164</v>
      </c>
      <c r="F694" s="35" t="s">
        <v>2385</v>
      </c>
      <c r="G694" s="36" t="str">
        <f>INDEX(NIST_TO_ISO[ISO/IEC 27001 Control],MATCH(Table17[NIST Subcategory ID],NIST_TO_ISO[Subcategory ID],0))</f>
        <v>A.14.2.7 
A.15.2.1</v>
      </c>
      <c r="H694" s="37" t="str">
        <f>INDEX(NIST_TO_ISO[ISO/IEC 27001 Objective],MATCH(Table17[NIST Subcategory ID],NIST_TO_ISO[Subcategory ID],0))</f>
        <v>Outsourced development
Monitoring and review of supplier services</v>
      </c>
      <c r="I694" s="35" t="s">
        <v>374</v>
      </c>
      <c r="J694" s="35" t="s">
        <v>702</v>
      </c>
      <c r="K694" s="38" t="s">
        <v>471</v>
      </c>
      <c r="L694" s="35" t="s">
        <v>710</v>
      </c>
      <c r="M694" s="35" t="s">
        <v>718</v>
      </c>
      <c r="N694" s="37" t="s">
        <v>1177</v>
      </c>
      <c r="O694" s="35"/>
    </row>
    <row r="695" spans="1:15" ht="38.25" x14ac:dyDescent="0.25">
      <c r="A695" s="35" t="s">
        <v>434</v>
      </c>
      <c r="B695" s="35" t="s">
        <v>435</v>
      </c>
      <c r="C695" s="35" t="s">
        <v>442</v>
      </c>
      <c r="D695" s="35" t="s">
        <v>443</v>
      </c>
      <c r="E695" s="35" t="s">
        <v>164</v>
      </c>
      <c r="F695" s="35" t="s">
        <v>2385</v>
      </c>
      <c r="G695" s="36" t="str">
        <f>INDEX(NIST_TO_ISO[ISO/IEC 27001 Control],MATCH(Table17[NIST Subcategory ID],NIST_TO_ISO[Subcategory ID],0))</f>
        <v>A.14.2.7 
A.15.2.1</v>
      </c>
      <c r="H695" s="37" t="str">
        <f>INDEX(NIST_TO_ISO[ISO/IEC 27001 Objective],MATCH(Table17[NIST Subcategory ID],NIST_TO_ISO[Subcategory ID],0))</f>
        <v>Outsourced development
Monitoring and review of supplier services</v>
      </c>
      <c r="I695" s="35" t="s">
        <v>374</v>
      </c>
      <c r="J695" s="35" t="s">
        <v>702</v>
      </c>
      <c r="K695" s="38" t="s">
        <v>471</v>
      </c>
      <c r="L695" s="35" t="s">
        <v>710</v>
      </c>
      <c r="M695" s="35" t="s">
        <v>711</v>
      </c>
      <c r="N695" s="37" t="s">
        <v>1178</v>
      </c>
      <c r="O695" s="35"/>
    </row>
    <row r="696" spans="1:15" ht="38.25" x14ac:dyDescent="0.25">
      <c r="A696" s="35" t="s">
        <v>434</v>
      </c>
      <c r="B696" s="35" t="s">
        <v>435</v>
      </c>
      <c r="C696" s="35" t="s">
        <v>442</v>
      </c>
      <c r="D696" s="35" t="s">
        <v>443</v>
      </c>
      <c r="E696" s="35" t="s">
        <v>164</v>
      </c>
      <c r="F696" s="35" t="s">
        <v>2385</v>
      </c>
      <c r="G696" s="36" t="str">
        <f>INDEX(NIST_TO_ISO[ISO/IEC 27001 Control],MATCH(Table17[NIST Subcategory ID],NIST_TO_ISO[Subcategory ID],0))</f>
        <v>A.14.2.7 
A.15.2.1</v>
      </c>
      <c r="H696" s="37" t="str">
        <f>INDEX(NIST_TO_ISO[ISO/IEC 27001 Objective],MATCH(Table17[NIST Subcategory ID],NIST_TO_ISO[Subcategory ID],0))</f>
        <v>Outsourced development
Monitoring and review of supplier services</v>
      </c>
      <c r="I696" s="35" t="s">
        <v>374</v>
      </c>
      <c r="J696" s="35" t="s">
        <v>702</v>
      </c>
      <c r="K696" s="38" t="s">
        <v>471</v>
      </c>
      <c r="L696" s="35" t="s">
        <v>710</v>
      </c>
      <c r="M696" s="35" t="s">
        <v>718</v>
      </c>
      <c r="N696" s="37" t="s">
        <v>1179</v>
      </c>
      <c r="O696" s="35"/>
    </row>
    <row r="697" spans="1:15" ht="38.25" x14ac:dyDescent="0.25">
      <c r="A697" s="35" t="s">
        <v>434</v>
      </c>
      <c r="B697" s="35" t="s">
        <v>435</v>
      </c>
      <c r="C697" s="35" t="s">
        <v>442</v>
      </c>
      <c r="D697" s="35" t="s">
        <v>443</v>
      </c>
      <c r="E697" s="35" t="s">
        <v>164</v>
      </c>
      <c r="F697" s="35" t="s">
        <v>2385</v>
      </c>
      <c r="G697" s="36" t="str">
        <f>INDEX(NIST_TO_ISO[ISO/IEC 27001 Control],MATCH(Table17[NIST Subcategory ID],NIST_TO_ISO[Subcategory ID],0))</f>
        <v>A.14.2.7 
A.15.2.1</v>
      </c>
      <c r="H697" s="37" t="str">
        <f>INDEX(NIST_TO_ISO[ISO/IEC 27001 Objective],MATCH(Table17[NIST Subcategory ID],NIST_TO_ISO[Subcategory ID],0))</f>
        <v>Outsourced development
Monitoring and review of supplier services</v>
      </c>
      <c r="I697" s="35" t="s">
        <v>374</v>
      </c>
      <c r="J697" s="35" t="s">
        <v>702</v>
      </c>
      <c r="K697" s="38" t="s">
        <v>471</v>
      </c>
      <c r="L697" s="35" t="s">
        <v>710</v>
      </c>
      <c r="M697" s="35" t="s">
        <v>711</v>
      </c>
      <c r="N697" s="37" t="s">
        <v>1180</v>
      </c>
      <c r="O697" s="35"/>
    </row>
    <row r="698" spans="1:15" ht="38.25" x14ac:dyDescent="0.25">
      <c r="A698" s="35" t="s">
        <v>434</v>
      </c>
      <c r="B698" s="35" t="s">
        <v>435</v>
      </c>
      <c r="C698" s="35" t="s">
        <v>442</v>
      </c>
      <c r="D698" s="35" t="s">
        <v>443</v>
      </c>
      <c r="E698" s="35" t="s">
        <v>164</v>
      </c>
      <c r="F698" s="35" t="s">
        <v>2385</v>
      </c>
      <c r="G698" s="36" t="str">
        <f>INDEX(NIST_TO_ISO[ISO/IEC 27001 Control],MATCH(Table17[NIST Subcategory ID],NIST_TO_ISO[Subcategory ID],0))</f>
        <v>A.14.2.7 
A.15.2.1</v>
      </c>
      <c r="H698" s="37" t="str">
        <f>INDEX(NIST_TO_ISO[ISO/IEC 27001 Objective],MATCH(Table17[NIST Subcategory ID],NIST_TO_ISO[Subcategory ID],0))</f>
        <v>Outsourced development
Monitoring and review of supplier services</v>
      </c>
      <c r="I698" s="35" t="s">
        <v>374</v>
      </c>
      <c r="J698" s="35" t="s">
        <v>702</v>
      </c>
      <c r="K698" s="38" t="s">
        <v>471</v>
      </c>
      <c r="L698" s="35" t="s">
        <v>710</v>
      </c>
      <c r="M698" s="35" t="s">
        <v>718</v>
      </c>
      <c r="N698" s="37" t="s">
        <v>1181</v>
      </c>
      <c r="O698" s="35"/>
    </row>
    <row r="699" spans="1:15" ht="38.25" x14ac:dyDescent="0.25">
      <c r="A699" s="35" t="s">
        <v>434</v>
      </c>
      <c r="B699" s="35" t="s">
        <v>435</v>
      </c>
      <c r="C699" s="35" t="s">
        <v>442</v>
      </c>
      <c r="D699" s="35" t="s">
        <v>443</v>
      </c>
      <c r="E699" s="38" t="s">
        <v>166</v>
      </c>
      <c r="F699" s="35" t="s">
        <v>2383</v>
      </c>
      <c r="G699" s="36" t="str">
        <f>INDEX(NIST_TO_ISO[ISO/IEC 27001 Control],MATCH(Table17[NIST Subcategory ID],NIST_TO_ISO[Subcategory ID],0))</f>
        <v>A.12.4.1</v>
      </c>
      <c r="H699" s="37" t="str">
        <f>INDEX(NIST_TO_ISO[ISO/IEC 27001 Objective],MATCH(Table17[NIST Subcategory ID],NIST_TO_ISO[Subcategory ID],0))</f>
        <v>Event logging</v>
      </c>
      <c r="I699" s="35" t="s">
        <v>374</v>
      </c>
      <c r="J699" s="35" t="s">
        <v>702</v>
      </c>
      <c r="K699" s="38" t="s">
        <v>471</v>
      </c>
      <c r="L699" s="35" t="s">
        <v>706</v>
      </c>
      <c r="M699" s="35" t="s">
        <v>870</v>
      </c>
      <c r="N699" s="37" t="s">
        <v>1182</v>
      </c>
      <c r="O699" s="35"/>
    </row>
    <row r="700" spans="1:15" ht="38.25" x14ac:dyDescent="0.25">
      <c r="A700" s="35" t="s">
        <v>434</v>
      </c>
      <c r="B700" s="35" t="s">
        <v>435</v>
      </c>
      <c r="C700" s="35" t="s">
        <v>442</v>
      </c>
      <c r="D700" s="35" t="s">
        <v>443</v>
      </c>
      <c r="E700" s="38" t="s">
        <v>166</v>
      </c>
      <c r="F700" s="35" t="s">
        <v>2383</v>
      </c>
      <c r="G700" s="36" t="str">
        <f>INDEX(NIST_TO_ISO[ISO/IEC 27001 Control],MATCH(Table17[NIST Subcategory ID],NIST_TO_ISO[Subcategory ID],0))</f>
        <v>A.12.4.1</v>
      </c>
      <c r="H700" s="37" t="str">
        <f>INDEX(NIST_TO_ISO[ISO/IEC 27001 Objective],MATCH(Table17[NIST Subcategory ID],NIST_TO_ISO[Subcategory ID],0))</f>
        <v>Event logging</v>
      </c>
      <c r="I700" s="35" t="s">
        <v>374</v>
      </c>
      <c r="J700" s="35" t="s">
        <v>702</v>
      </c>
      <c r="K700" s="38" t="s">
        <v>471</v>
      </c>
      <c r="L700" s="35" t="s">
        <v>706</v>
      </c>
      <c r="M700" s="35" t="s">
        <v>870</v>
      </c>
      <c r="N700" s="37" t="s">
        <v>1183</v>
      </c>
      <c r="O700" s="35"/>
    </row>
    <row r="701" spans="1:15" ht="38.25" x14ac:dyDescent="0.25">
      <c r="A701" s="35" t="s">
        <v>434</v>
      </c>
      <c r="B701" s="35" t="s">
        <v>435</v>
      </c>
      <c r="C701" s="35" t="s">
        <v>442</v>
      </c>
      <c r="D701" s="35" t="s">
        <v>443</v>
      </c>
      <c r="E701" s="38" t="s">
        <v>166</v>
      </c>
      <c r="F701" s="35" t="s">
        <v>2383</v>
      </c>
      <c r="G701" s="36" t="str">
        <f>INDEX(NIST_TO_ISO[ISO/IEC 27001 Control],MATCH(Table17[NIST Subcategory ID],NIST_TO_ISO[Subcategory ID],0))</f>
        <v>A.12.4.1</v>
      </c>
      <c r="H701" s="37" t="str">
        <f>INDEX(NIST_TO_ISO[ISO/IEC 27001 Objective],MATCH(Table17[NIST Subcategory ID],NIST_TO_ISO[Subcategory ID],0))</f>
        <v>Event logging</v>
      </c>
      <c r="I701" s="35" t="s">
        <v>374</v>
      </c>
      <c r="J701" s="35" t="s">
        <v>702</v>
      </c>
      <c r="K701" s="38" t="s">
        <v>471</v>
      </c>
      <c r="L701" s="35" t="s">
        <v>706</v>
      </c>
      <c r="M701" s="35" t="s">
        <v>870</v>
      </c>
      <c r="N701" s="37" t="s">
        <v>1184</v>
      </c>
      <c r="O701" s="35"/>
    </row>
    <row r="702" spans="1:15" ht="38.25" x14ac:dyDescent="0.25">
      <c r="A702" s="35" t="s">
        <v>434</v>
      </c>
      <c r="B702" s="35" t="s">
        <v>435</v>
      </c>
      <c r="C702" s="35" t="s">
        <v>442</v>
      </c>
      <c r="D702" s="35" t="s">
        <v>443</v>
      </c>
      <c r="E702" s="38" t="s">
        <v>166</v>
      </c>
      <c r="F702" s="35" t="s">
        <v>2383</v>
      </c>
      <c r="G702" s="36" t="str">
        <f>INDEX(NIST_TO_ISO[ISO/IEC 27001 Control],MATCH(Table17[NIST Subcategory ID],NIST_TO_ISO[Subcategory ID],0))</f>
        <v>A.12.4.1</v>
      </c>
      <c r="H702" s="37" t="str">
        <f>INDEX(NIST_TO_ISO[ISO/IEC 27001 Objective],MATCH(Table17[NIST Subcategory ID],NIST_TO_ISO[Subcategory ID],0))</f>
        <v>Event logging</v>
      </c>
      <c r="I702" s="35" t="s">
        <v>374</v>
      </c>
      <c r="J702" s="35" t="s">
        <v>702</v>
      </c>
      <c r="K702" s="38" t="s">
        <v>471</v>
      </c>
      <c r="L702" s="35" t="s">
        <v>706</v>
      </c>
      <c r="M702" s="35" t="s">
        <v>870</v>
      </c>
      <c r="N702" s="37" t="s">
        <v>1185</v>
      </c>
      <c r="O702" s="35"/>
    </row>
    <row r="703" spans="1:15" ht="38.25" x14ac:dyDescent="0.25">
      <c r="A703" s="35" t="s">
        <v>434</v>
      </c>
      <c r="B703" s="35" t="s">
        <v>435</v>
      </c>
      <c r="C703" s="35" t="s">
        <v>442</v>
      </c>
      <c r="D703" s="35" t="s">
        <v>443</v>
      </c>
      <c r="E703" s="38" t="s">
        <v>166</v>
      </c>
      <c r="F703" s="35" t="s">
        <v>2383</v>
      </c>
      <c r="G703" s="36" t="str">
        <f>INDEX(NIST_TO_ISO[ISO/IEC 27001 Control],MATCH(Table17[NIST Subcategory ID],NIST_TO_ISO[Subcategory ID],0))</f>
        <v>A.12.4.1</v>
      </c>
      <c r="H703" s="37" t="str">
        <f>INDEX(NIST_TO_ISO[ISO/IEC 27001 Objective],MATCH(Table17[NIST Subcategory ID],NIST_TO_ISO[Subcategory ID],0))</f>
        <v>Event logging</v>
      </c>
      <c r="I703" s="35" t="s">
        <v>374</v>
      </c>
      <c r="J703" s="35" t="s">
        <v>702</v>
      </c>
      <c r="K703" s="38" t="s">
        <v>471</v>
      </c>
      <c r="L703" s="35" t="s">
        <v>706</v>
      </c>
      <c r="M703" s="35" t="s">
        <v>870</v>
      </c>
      <c r="N703" s="37" t="s">
        <v>1186</v>
      </c>
      <c r="O703" s="35"/>
    </row>
    <row r="704" spans="1:15" ht="38.25" x14ac:dyDescent="0.25">
      <c r="A704" s="35" t="s">
        <v>434</v>
      </c>
      <c r="B704" s="35" t="s">
        <v>435</v>
      </c>
      <c r="C704" s="35" t="s">
        <v>442</v>
      </c>
      <c r="D704" s="35" t="s">
        <v>443</v>
      </c>
      <c r="E704" s="38" t="s">
        <v>166</v>
      </c>
      <c r="F704" s="35" t="s">
        <v>2383</v>
      </c>
      <c r="G704" s="36" t="str">
        <f>INDEX(NIST_TO_ISO[ISO/IEC 27001 Control],MATCH(Table17[NIST Subcategory ID],NIST_TO_ISO[Subcategory ID],0))</f>
        <v>A.12.4.1</v>
      </c>
      <c r="H704" s="37" t="str">
        <f>INDEX(NIST_TO_ISO[ISO/IEC 27001 Objective],MATCH(Table17[NIST Subcategory ID],NIST_TO_ISO[Subcategory ID],0))</f>
        <v>Event logging</v>
      </c>
      <c r="I704" s="35" t="s">
        <v>374</v>
      </c>
      <c r="J704" s="35" t="s">
        <v>702</v>
      </c>
      <c r="K704" s="38" t="s">
        <v>471</v>
      </c>
      <c r="L704" s="35" t="s">
        <v>706</v>
      </c>
      <c r="M704" s="35" t="s">
        <v>870</v>
      </c>
      <c r="N704" s="37" t="s">
        <v>1187</v>
      </c>
      <c r="O704" s="35"/>
    </row>
    <row r="705" spans="1:15" ht="38.25" x14ac:dyDescent="0.25">
      <c r="A705" s="35" t="s">
        <v>434</v>
      </c>
      <c r="B705" s="35" t="s">
        <v>435</v>
      </c>
      <c r="C705" s="35" t="s">
        <v>442</v>
      </c>
      <c r="D705" s="35" t="s">
        <v>443</v>
      </c>
      <c r="E705" s="38" t="s">
        <v>166</v>
      </c>
      <c r="F705" s="35" t="s">
        <v>2383</v>
      </c>
      <c r="G705" s="36" t="str">
        <f>INDEX(NIST_TO_ISO[ISO/IEC 27001 Control],MATCH(Table17[NIST Subcategory ID],NIST_TO_ISO[Subcategory ID],0))</f>
        <v>A.12.4.1</v>
      </c>
      <c r="H705" s="37" t="str">
        <f>INDEX(NIST_TO_ISO[ISO/IEC 27001 Objective],MATCH(Table17[NIST Subcategory ID],NIST_TO_ISO[Subcategory ID],0))</f>
        <v>Event logging</v>
      </c>
      <c r="I705" s="35" t="s">
        <v>374</v>
      </c>
      <c r="J705" s="35" t="s">
        <v>702</v>
      </c>
      <c r="K705" s="38" t="s">
        <v>471</v>
      </c>
      <c r="L705" s="35" t="s">
        <v>706</v>
      </c>
      <c r="M705" s="35" t="s">
        <v>870</v>
      </c>
      <c r="N705" s="37" t="s">
        <v>1188</v>
      </c>
      <c r="O705" s="35"/>
    </row>
    <row r="706" spans="1:15" ht="38.25" x14ac:dyDescent="0.25">
      <c r="A706" s="35" t="s">
        <v>434</v>
      </c>
      <c r="B706" s="35" t="s">
        <v>435</v>
      </c>
      <c r="C706" s="35" t="s">
        <v>442</v>
      </c>
      <c r="D706" s="35" t="s">
        <v>443</v>
      </c>
      <c r="E706" s="38" t="s">
        <v>166</v>
      </c>
      <c r="F706" s="35" t="s">
        <v>2383</v>
      </c>
      <c r="G706" s="36" t="str">
        <f>INDEX(NIST_TO_ISO[ISO/IEC 27001 Control],MATCH(Table17[NIST Subcategory ID],NIST_TO_ISO[Subcategory ID],0))</f>
        <v>A.12.4.1</v>
      </c>
      <c r="H706" s="37" t="str">
        <f>INDEX(NIST_TO_ISO[ISO/IEC 27001 Objective],MATCH(Table17[NIST Subcategory ID],NIST_TO_ISO[Subcategory ID],0))</f>
        <v>Event logging</v>
      </c>
      <c r="I706" s="35" t="s">
        <v>374</v>
      </c>
      <c r="J706" s="35" t="s">
        <v>702</v>
      </c>
      <c r="K706" s="38" t="s">
        <v>471</v>
      </c>
      <c r="L706" s="35" t="s">
        <v>706</v>
      </c>
      <c r="M706" s="35" t="s">
        <v>707</v>
      </c>
      <c r="N706" s="37" t="s">
        <v>1189</v>
      </c>
      <c r="O706" s="35"/>
    </row>
    <row r="707" spans="1:15" ht="38.25" x14ac:dyDescent="0.25">
      <c r="A707" s="35" t="s">
        <v>434</v>
      </c>
      <c r="B707" s="35" t="s">
        <v>435</v>
      </c>
      <c r="C707" s="35" t="s">
        <v>442</v>
      </c>
      <c r="D707" s="35" t="s">
        <v>443</v>
      </c>
      <c r="E707" s="35" t="s">
        <v>166</v>
      </c>
      <c r="F707" s="35" t="s">
        <v>2383</v>
      </c>
      <c r="G707" s="36" t="str">
        <f>INDEX(NIST_TO_ISO[ISO/IEC 27001 Control],MATCH(Table17[NIST Subcategory ID],NIST_TO_ISO[Subcategory ID],0))</f>
        <v>A.12.4.1</v>
      </c>
      <c r="H707" s="37" t="str">
        <f>INDEX(NIST_TO_ISO[ISO/IEC 27001 Objective],MATCH(Table17[NIST Subcategory ID],NIST_TO_ISO[Subcategory ID],0))</f>
        <v>Event logging</v>
      </c>
      <c r="I707" s="35" t="s">
        <v>374</v>
      </c>
      <c r="J707" s="35" t="s">
        <v>702</v>
      </c>
      <c r="K707" s="38" t="s">
        <v>471</v>
      </c>
      <c r="L707" s="35" t="s">
        <v>710</v>
      </c>
      <c r="M707" s="35" t="s">
        <v>711</v>
      </c>
      <c r="N707" s="37" t="s">
        <v>1190</v>
      </c>
      <c r="O707" s="35"/>
    </row>
    <row r="708" spans="1:15" ht="38.25" x14ac:dyDescent="0.25">
      <c r="A708" s="35" t="s">
        <v>434</v>
      </c>
      <c r="B708" s="35" t="s">
        <v>435</v>
      </c>
      <c r="C708" s="35" t="s">
        <v>442</v>
      </c>
      <c r="D708" s="35" t="s">
        <v>443</v>
      </c>
      <c r="E708" s="38" t="s">
        <v>166</v>
      </c>
      <c r="F708" s="35" t="s">
        <v>2383</v>
      </c>
      <c r="G708" s="36" t="str">
        <f>INDEX(NIST_TO_ISO[ISO/IEC 27001 Control],MATCH(Table17[NIST Subcategory ID],NIST_TO_ISO[Subcategory ID],0))</f>
        <v>A.12.4.1</v>
      </c>
      <c r="H708" s="37" t="str">
        <f>INDEX(NIST_TO_ISO[ISO/IEC 27001 Objective],MATCH(Table17[NIST Subcategory ID],NIST_TO_ISO[Subcategory ID],0))</f>
        <v>Event logging</v>
      </c>
      <c r="I708" s="35" t="s">
        <v>374</v>
      </c>
      <c r="J708" s="35" t="s">
        <v>702</v>
      </c>
      <c r="K708" s="38" t="s">
        <v>471</v>
      </c>
      <c r="L708" s="35" t="s">
        <v>735</v>
      </c>
      <c r="M708" s="35" t="s">
        <v>866</v>
      </c>
      <c r="N708" s="37" t="s">
        <v>1191</v>
      </c>
      <c r="O708" s="35"/>
    </row>
    <row r="709" spans="1:15" ht="38.25" x14ac:dyDescent="0.25">
      <c r="A709" s="35" t="s">
        <v>434</v>
      </c>
      <c r="B709" s="35" t="s">
        <v>435</v>
      </c>
      <c r="C709" s="35" t="s">
        <v>442</v>
      </c>
      <c r="D709" s="35" t="s">
        <v>443</v>
      </c>
      <c r="E709" s="38" t="s">
        <v>166</v>
      </c>
      <c r="F709" s="35" t="s">
        <v>2383</v>
      </c>
      <c r="G709" s="36" t="str">
        <f>INDEX(NIST_TO_ISO[ISO/IEC 27001 Control],MATCH(Table17[NIST Subcategory ID],NIST_TO_ISO[Subcategory ID],0))</f>
        <v>A.12.4.1</v>
      </c>
      <c r="H709" s="37" t="str">
        <f>INDEX(NIST_TO_ISO[ISO/IEC 27001 Objective],MATCH(Table17[NIST Subcategory ID],NIST_TO_ISO[Subcategory ID],0))</f>
        <v>Event logging</v>
      </c>
      <c r="I709" s="35" t="s">
        <v>374</v>
      </c>
      <c r="J709" s="35" t="s">
        <v>702</v>
      </c>
      <c r="K709" s="38" t="s">
        <v>471</v>
      </c>
      <c r="L709" s="35" t="s">
        <v>735</v>
      </c>
      <c r="M709" s="35" t="s">
        <v>866</v>
      </c>
      <c r="N709" s="37" t="s">
        <v>1192</v>
      </c>
      <c r="O709" s="35"/>
    </row>
    <row r="710" spans="1:15" ht="38.25" x14ac:dyDescent="0.25">
      <c r="A710" s="35" t="s">
        <v>434</v>
      </c>
      <c r="B710" s="35" t="s">
        <v>435</v>
      </c>
      <c r="C710" s="35" t="s">
        <v>442</v>
      </c>
      <c r="D710" s="35" t="s">
        <v>443</v>
      </c>
      <c r="E710" s="38" t="s">
        <v>165</v>
      </c>
      <c r="F710" s="35" t="s">
        <v>2379</v>
      </c>
      <c r="G710" s="36" t="str">
        <f>INDEX(NIST_TO_ISO[ISO/IEC 27001 Control],MATCH(Table17[NIST Subcategory ID],NIST_TO_ISO[Subcategory ID],0))</f>
        <v>A.12.6.1</v>
      </c>
      <c r="H710" s="37" t="str">
        <f>INDEX(NIST_TO_ISO[ISO/IEC 27001 Objective],MATCH(Table17[NIST Subcategory ID],NIST_TO_ISO[Subcategory ID],0))</f>
        <v>Management of technical vulnerabilities</v>
      </c>
      <c r="I710" s="35" t="s">
        <v>374</v>
      </c>
      <c r="J710" s="35" t="s">
        <v>702</v>
      </c>
      <c r="K710" s="38" t="s">
        <v>471</v>
      </c>
      <c r="L710" s="35" t="s">
        <v>706</v>
      </c>
      <c r="M710" s="35" t="s">
        <v>707</v>
      </c>
      <c r="N710" s="37" t="s">
        <v>1193</v>
      </c>
      <c r="O710" s="35"/>
    </row>
    <row r="711" spans="1:15" ht="38.25" x14ac:dyDescent="0.25">
      <c r="A711" s="35" t="s">
        <v>434</v>
      </c>
      <c r="B711" s="35" t="s">
        <v>435</v>
      </c>
      <c r="C711" s="35" t="s">
        <v>442</v>
      </c>
      <c r="D711" s="35" t="s">
        <v>443</v>
      </c>
      <c r="E711" s="38" t="s">
        <v>165</v>
      </c>
      <c r="F711" s="35" t="s">
        <v>2379</v>
      </c>
      <c r="G711" s="36" t="str">
        <f>INDEX(NIST_TO_ISO[ISO/IEC 27001 Control],MATCH(Table17[NIST Subcategory ID],NIST_TO_ISO[Subcategory ID],0))</f>
        <v>A.12.6.1</v>
      </c>
      <c r="H711" s="37" t="str">
        <f>INDEX(NIST_TO_ISO[ISO/IEC 27001 Objective],MATCH(Table17[NIST Subcategory ID],NIST_TO_ISO[Subcategory ID],0))</f>
        <v>Management of technical vulnerabilities</v>
      </c>
      <c r="I711" s="35" t="s">
        <v>374</v>
      </c>
      <c r="J711" s="35" t="s">
        <v>702</v>
      </c>
      <c r="K711" s="38" t="s">
        <v>471</v>
      </c>
      <c r="L711" s="35" t="s">
        <v>706</v>
      </c>
      <c r="M711" s="35" t="s">
        <v>870</v>
      </c>
      <c r="N711" s="37" t="s">
        <v>1194</v>
      </c>
      <c r="O711" s="35"/>
    </row>
    <row r="712" spans="1:15" ht="38.25" x14ac:dyDescent="0.25">
      <c r="A712" s="35" t="s">
        <v>434</v>
      </c>
      <c r="B712" s="35" t="s">
        <v>435</v>
      </c>
      <c r="C712" s="35" t="s">
        <v>442</v>
      </c>
      <c r="D712" s="35" t="s">
        <v>443</v>
      </c>
      <c r="E712" s="38" t="s">
        <v>165</v>
      </c>
      <c r="F712" s="35" t="s">
        <v>2379</v>
      </c>
      <c r="G712" s="36" t="str">
        <f>INDEX(NIST_TO_ISO[ISO/IEC 27001 Control],MATCH(Table17[NIST Subcategory ID],NIST_TO_ISO[Subcategory ID],0))</f>
        <v>A.12.6.1</v>
      </c>
      <c r="H712" s="37" t="str">
        <f>INDEX(NIST_TO_ISO[ISO/IEC 27001 Objective],MATCH(Table17[NIST Subcategory ID],NIST_TO_ISO[Subcategory ID],0))</f>
        <v>Management of technical vulnerabilities</v>
      </c>
      <c r="I712" s="35" t="s">
        <v>374</v>
      </c>
      <c r="J712" s="35" t="s">
        <v>702</v>
      </c>
      <c r="K712" s="38" t="s">
        <v>471</v>
      </c>
      <c r="L712" s="35" t="s">
        <v>706</v>
      </c>
      <c r="M712" s="35" t="s">
        <v>870</v>
      </c>
      <c r="N712" s="37" t="s">
        <v>1195</v>
      </c>
      <c r="O712" s="35"/>
    </row>
    <row r="713" spans="1:15" ht="51" x14ac:dyDescent="0.25">
      <c r="A713" s="35" t="s">
        <v>434</v>
      </c>
      <c r="B713" s="35" t="s">
        <v>435</v>
      </c>
      <c r="C713" s="35" t="s">
        <v>442</v>
      </c>
      <c r="D713" s="35" t="s">
        <v>443</v>
      </c>
      <c r="E713" s="38" t="s">
        <v>165</v>
      </c>
      <c r="F713" s="35" t="s">
        <v>2379</v>
      </c>
      <c r="G713" s="36" t="str">
        <f>INDEX(NIST_TO_ISO[ISO/IEC 27001 Control],MATCH(Table17[NIST Subcategory ID],NIST_TO_ISO[Subcategory ID],0))</f>
        <v>A.12.6.1</v>
      </c>
      <c r="H713" s="37" t="str">
        <f>INDEX(NIST_TO_ISO[ISO/IEC 27001 Objective],MATCH(Table17[NIST Subcategory ID],NIST_TO_ISO[Subcategory ID],0))</f>
        <v>Management of technical vulnerabilities</v>
      </c>
      <c r="I713" s="35" t="s">
        <v>374</v>
      </c>
      <c r="J713" s="35" t="s">
        <v>702</v>
      </c>
      <c r="K713" s="38" t="s">
        <v>471</v>
      </c>
      <c r="L713" s="35" t="s">
        <v>706</v>
      </c>
      <c r="M713" s="35" t="s">
        <v>870</v>
      </c>
      <c r="N713" s="37" t="s">
        <v>1196</v>
      </c>
      <c r="O713" s="35"/>
    </row>
    <row r="714" spans="1:15" ht="38.25" x14ac:dyDescent="0.25">
      <c r="A714" s="35" t="s">
        <v>434</v>
      </c>
      <c r="B714" s="35" t="s">
        <v>435</v>
      </c>
      <c r="C714" s="35" t="s">
        <v>442</v>
      </c>
      <c r="D714" s="35" t="s">
        <v>443</v>
      </c>
      <c r="E714" s="38" t="s">
        <v>165</v>
      </c>
      <c r="F714" s="35" t="s">
        <v>2379</v>
      </c>
      <c r="G714" s="36" t="str">
        <f>INDEX(NIST_TO_ISO[ISO/IEC 27001 Control],MATCH(Table17[NIST Subcategory ID],NIST_TO_ISO[Subcategory ID],0))</f>
        <v>A.12.6.1</v>
      </c>
      <c r="H714" s="37" t="str">
        <f>INDEX(NIST_TO_ISO[ISO/IEC 27001 Objective],MATCH(Table17[NIST Subcategory ID],NIST_TO_ISO[Subcategory ID],0))</f>
        <v>Management of technical vulnerabilities</v>
      </c>
      <c r="I714" s="35" t="s">
        <v>374</v>
      </c>
      <c r="J714" s="35" t="s">
        <v>702</v>
      </c>
      <c r="K714" s="38" t="s">
        <v>471</v>
      </c>
      <c r="L714" s="35" t="s">
        <v>706</v>
      </c>
      <c r="M714" s="35" t="s">
        <v>768</v>
      </c>
      <c r="N714" s="37" t="s">
        <v>1197</v>
      </c>
      <c r="O714" s="35"/>
    </row>
    <row r="715" spans="1:15" ht="38.25" x14ac:dyDescent="0.25">
      <c r="A715" s="35" t="s">
        <v>434</v>
      </c>
      <c r="B715" s="35" t="s">
        <v>435</v>
      </c>
      <c r="C715" s="35" t="s">
        <v>442</v>
      </c>
      <c r="D715" s="35" t="s">
        <v>443</v>
      </c>
      <c r="E715" s="38" t="s">
        <v>165</v>
      </c>
      <c r="F715" s="35" t="s">
        <v>2379</v>
      </c>
      <c r="G715" s="36" t="str">
        <f>INDEX(NIST_TO_ISO[ISO/IEC 27001 Control],MATCH(Table17[NIST Subcategory ID],NIST_TO_ISO[Subcategory ID],0))</f>
        <v>A.12.6.1</v>
      </c>
      <c r="H715" s="37" t="str">
        <f>INDEX(NIST_TO_ISO[ISO/IEC 27001 Objective],MATCH(Table17[NIST Subcategory ID],NIST_TO_ISO[Subcategory ID],0))</f>
        <v>Management of technical vulnerabilities</v>
      </c>
      <c r="I715" s="35" t="s">
        <v>374</v>
      </c>
      <c r="J715" s="35" t="s">
        <v>702</v>
      </c>
      <c r="K715" s="38" t="s">
        <v>471</v>
      </c>
      <c r="L715" s="35" t="s">
        <v>706</v>
      </c>
      <c r="M715" s="35" t="s">
        <v>870</v>
      </c>
      <c r="N715" s="37" t="s">
        <v>873</v>
      </c>
      <c r="O715" s="35"/>
    </row>
    <row r="716" spans="1:15" ht="38.25" x14ac:dyDescent="0.25">
      <c r="A716" s="35" t="s">
        <v>434</v>
      </c>
      <c r="B716" s="35" t="s">
        <v>435</v>
      </c>
      <c r="C716" s="35" t="s">
        <v>442</v>
      </c>
      <c r="D716" s="35" t="s">
        <v>443</v>
      </c>
      <c r="E716" s="38" t="s">
        <v>165</v>
      </c>
      <c r="F716" s="35" t="s">
        <v>2379</v>
      </c>
      <c r="G716" s="36" t="str">
        <f>INDEX(NIST_TO_ISO[ISO/IEC 27001 Control],MATCH(Table17[NIST Subcategory ID],NIST_TO_ISO[Subcategory ID],0))</f>
        <v>A.12.6.1</v>
      </c>
      <c r="H716" s="37" t="str">
        <f>INDEX(NIST_TO_ISO[ISO/IEC 27001 Objective],MATCH(Table17[NIST Subcategory ID],NIST_TO_ISO[Subcategory ID],0))</f>
        <v>Management of technical vulnerabilities</v>
      </c>
      <c r="I716" s="35" t="s">
        <v>374</v>
      </c>
      <c r="J716" s="35" t="s">
        <v>702</v>
      </c>
      <c r="K716" s="38" t="s">
        <v>471</v>
      </c>
      <c r="L716" s="35" t="s">
        <v>706</v>
      </c>
      <c r="M716" s="35" t="s">
        <v>870</v>
      </c>
      <c r="N716" s="37" t="s">
        <v>1198</v>
      </c>
      <c r="O716" s="35"/>
    </row>
    <row r="717" spans="1:15" ht="38.25" x14ac:dyDescent="0.25">
      <c r="A717" s="35" t="s">
        <v>434</v>
      </c>
      <c r="B717" s="35" t="s">
        <v>435</v>
      </c>
      <c r="C717" s="35" t="s">
        <v>593</v>
      </c>
      <c r="D717" s="35" t="s">
        <v>594</v>
      </c>
      <c r="E717" s="38" t="s">
        <v>167</v>
      </c>
      <c r="F717" s="35" t="s">
        <v>2651</v>
      </c>
      <c r="G717" s="36" t="str">
        <f>INDEX(NIST_TO_ISO[ISO/IEC 27001 Control],MATCH(Table17[NIST Subcategory ID],NIST_TO_ISO[Subcategory ID],0))</f>
        <v>A.06.1.1</v>
      </c>
      <c r="H717" s="37" t="str">
        <f>INDEX(NIST_TO_ISO[ISO/IEC 27001 Objective],MATCH(Table17[NIST Subcategory ID],NIST_TO_ISO[Subcategory ID],0))</f>
        <v>Information security roles and responsibilities</v>
      </c>
      <c r="I717" s="35" t="s">
        <v>374</v>
      </c>
      <c r="J717" s="35" t="s">
        <v>702</v>
      </c>
      <c r="K717" s="38" t="s">
        <v>471</v>
      </c>
      <c r="L717" s="35" t="s">
        <v>706</v>
      </c>
      <c r="M717" s="35" t="s">
        <v>870</v>
      </c>
      <c r="N717" s="37" t="s">
        <v>1199</v>
      </c>
      <c r="O717" s="35"/>
    </row>
    <row r="718" spans="1:15" ht="25.5" x14ac:dyDescent="0.25">
      <c r="A718" s="35" t="s">
        <v>434</v>
      </c>
      <c r="B718" s="35" t="s">
        <v>435</v>
      </c>
      <c r="C718" s="35" t="s">
        <v>593</v>
      </c>
      <c r="D718" s="35" t="s">
        <v>594</v>
      </c>
      <c r="E718" s="38" t="s">
        <v>168</v>
      </c>
      <c r="F718" s="35" t="s">
        <v>2652</v>
      </c>
      <c r="G718" s="36" t="str">
        <f>INDEX(NIST_TO_ISO[ISO/IEC 27001 Control],MATCH(Table17[NIST Subcategory ID],NIST_TO_ISO[Subcategory ID],0))</f>
        <v>A.18.1.4</v>
      </c>
      <c r="H718" s="37" t="str">
        <f>INDEX(NIST_TO_ISO[ISO/IEC 27001 Objective],MATCH(Table17[NIST Subcategory ID],NIST_TO_ISO[Subcategory ID],0))</f>
        <v>Privacy and protection of personally identifiable information</v>
      </c>
      <c r="I718" s="35" t="s">
        <v>374</v>
      </c>
      <c r="J718" s="35" t="s">
        <v>702</v>
      </c>
      <c r="K718" s="38" t="s">
        <v>471</v>
      </c>
      <c r="L718" s="35" t="s">
        <v>703</v>
      </c>
      <c r="M718" s="35" t="s">
        <v>398</v>
      </c>
      <c r="N718" s="37" t="s">
        <v>785</v>
      </c>
      <c r="O718" s="35"/>
    </row>
    <row r="719" spans="1:15" ht="25.5" x14ac:dyDescent="0.25">
      <c r="A719" s="35" t="s">
        <v>434</v>
      </c>
      <c r="B719" s="35" t="s">
        <v>435</v>
      </c>
      <c r="C719" s="35" t="s">
        <v>593</v>
      </c>
      <c r="D719" s="35" t="s">
        <v>594</v>
      </c>
      <c r="E719" s="38" t="s">
        <v>169</v>
      </c>
      <c r="F719" s="35" t="s">
        <v>2387</v>
      </c>
      <c r="G719" s="36" t="str">
        <f>INDEX(NIST_TO_ISO[ISO/IEC 27001 Control],MATCH(Table17[NIST Subcategory ID],NIST_TO_ISO[Subcategory ID],0))</f>
        <v>A.14.2.8</v>
      </c>
      <c r="H719" s="37" t="str">
        <f>INDEX(NIST_TO_ISO[ISO/IEC 27001 Objective],MATCH(Table17[NIST Subcategory ID],NIST_TO_ISO[Subcategory ID],0))</f>
        <v>System security testing</v>
      </c>
      <c r="I719" s="35" t="s">
        <v>374</v>
      </c>
      <c r="J719" s="35" t="s">
        <v>702</v>
      </c>
      <c r="K719" s="38" t="s">
        <v>471</v>
      </c>
      <c r="L719" s="35" t="s">
        <v>706</v>
      </c>
      <c r="M719" s="35" t="s">
        <v>870</v>
      </c>
      <c r="N719" s="37" t="s">
        <v>1200</v>
      </c>
      <c r="O719" s="35"/>
    </row>
    <row r="720" spans="1:15" ht="38.25" x14ac:dyDescent="0.25">
      <c r="A720" s="35" t="s">
        <v>434</v>
      </c>
      <c r="B720" s="35" t="s">
        <v>435</v>
      </c>
      <c r="C720" s="35" t="s">
        <v>593</v>
      </c>
      <c r="D720" s="35" t="s">
        <v>594</v>
      </c>
      <c r="E720" s="38" t="s">
        <v>170</v>
      </c>
      <c r="F720" s="35" t="s">
        <v>2140</v>
      </c>
      <c r="G720" s="36" t="str">
        <f>INDEX(NIST_TO_ISO[ISO/IEC 27001 Control],MATCH(Table17[NIST Subcategory ID],NIST_TO_ISO[Subcategory ID],0))</f>
        <v>A.16.1.2</v>
      </c>
      <c r="H720" s="37" t="str">
        <f>INDEX(NIST_TO_ISO[ISO/IEC 27001 Objective],MATCH(Table17[NIST Subcategory ID],NIST_TO_ISO[Subcategory ID],0))</f>
        <v>Reporting information security events</v>
      </c>
      <c r="I720" s="35" t="s">
        <v>374</v>
      </c>
      <c r="J720" s="35" t="s">
        <v>702</v>
      </c>
      <c r="K720" s="38" t="s">
        <v>471</v>
      </c>
      <c r="L720" s="35" t="s">
        <v>706</v>
      </c>
      <c r="M720" s="35" t="s">
        <v>870</v>
      </c>
      <c r="N720" s="37" t="s">
        <v>1201</v>
      </c>
      <c r="O720" s="35"/>
    </row>
    <row r="721" spans="1:15" ht="38.25" x14ac:dyDescent="0.25">
      <c r="A721" s="35" t="s">
        <v>434</v>
      </c>
      <c r="B721" s="35" t="s">
        <v>435</v>
      </c>
      <c r="C721" s="35" t="s">
        <v>593</v>
      </c>
      <c r="D721" s="35" t="s">
        <v>594</v>
      </c>
      <c r="E721" s="38" t="s">
        <v>170</v>
      </c>
      <c r="F721" s="35" t="s">
        <v>2140</v>
      </c>
      <c r="G721" s="36" t="str">
        <f>INDEX(NIST_TO_ISO[ISO/IEC 27001 Control],MATCH(Table17[NIST Subcategory ID],NIST_TO_ISO[Subcategory ID],0))</f>
        <v>A.16.1.2</v>
      </c>
      <c r="H721" s="37" t="str">
        <f>INDEX(NIST_TO_ISO[ISO/IEC 27001 Objective],MATCH(Table17[NIST Subcategory ID],NIST_TO_ISO[Subcategory ID],0))</f>
        <v>Reporting information security events</v>
      </c>
      <c r="I721" s="35" t="s">
        <v>374</v>
      </c>
      <c r="J721" s="35" t="s">
        <v>702</v>
      </c>
      <c r="K721" s="38" t="s">
        <v>471</v>
      </c>
      <c r="L721" s="35" t="s">
        <v>735</v>
      </c>
      <c r="M721" s="35" t="s">
        <v>895</v>
      </c>
      <c r="N721" s="37" t="s">
        <v>1202</v>
      </c>
      <c r="O721" s="35"/>
    </row>
    <row r="722" spans="1:15" ht="38.25" x14ac:dyDescent="0.25">
      <c r="A722" s="35" t="s">
        <v>434</v>
      </c>
      <c r="B722" s="35" t="s">
        <v>435</v>
      </c>
      <c r="C722" s="35" t="s">
        <v>593</v>
      </c>
      <c r="D722" s="35" t="s">
        <v>594</v>
      </c>
      <c r="E722" s="38" t="s">
        <v>170</v>
      </c>
      <c r="F722" s="35" t="s">
        <v>2140</v>
      </c>
      <c r="G722" s="36" t="str">
        <f>INDEX(NIST_TO_ISO[ISO/IEC 27001 Control],MATCH(Table17[NIST Subcategory ID],NIST_TO_ISO[Subcategory ID],0))</f>
        <v>A.16.1.2</v>
      </c>
      <c r="H722" s="37" t="str">
        <f>INDEX(NIST_TO_ISO[ISO/IEC 27001 Objective],MATCH(Table17[NIST Subcategory ID],NIST_TO_ISO[Subcategory ID],0))</f>
        <v>Reporting information security events</v>
      </c>
      <c r="I722" s="35" t="s">
        <v>374</v>
      </c>
      <c r="J722" s="35" t="s">
        <v>702</v>
      </c>
      <c r="K722" s="38" t="s">
        <v>471</v>
      </c>
      <c r="L722" s="35" t="s">
        <v>735</v>
      </c>
      <c r="M722" s="35" t="s">
        <v>895</v>
      </c>
      <c r="N722" s="37" t="s">
        <v>896</v>
      </c>
      <c r="O722" s="35"/>
    </row>
    <row r="723" spans="1:15" ht="38.25" x14ac:dyDescent="0.25">
      <c r="A723" s="35" t="s">
        <v>434</v>
      </c>
      <c r="B723" s="35" t="s">
        <v>435</v>
      </c>
      <c r="C723" s="35" t="s">
        <v>593</v>
      </c>
      <c r="D723" s="35" t="s">
        <v>594</v>
      </c>
      <c r="E723" s="38" t="s">
        <v>170</v>
      </c>
      <c r="F723" s="35" t="s">
        <v>2140</v>
      </c>
      <c r="G723" s="36" t="str">
        <f>INDEX(NIST_TO_ISO[ISO/IEC 27001 Control],MATCH(Table17[NIST Subcategory ID],NIST_TO_ISO[Subcategory ID],0))</f>
        <v>A.16.1.2</v>
      </c>
      <c r="H723" s="37" t="str">
        <f>INDEX(NIST_TO_ISO[ISO/IEC 27001 Objective],MATCH(Table17[NIST Subcategory ID],NIST_TO_ISO[Subcategory ID],0))</f>
        <v>Reporting information security events</v>
      </c>
      <c r="I723" s="35" t="s">
        <v>374</v>
      </c>
      <c r="J723" s="35" t="s">
        <v>702</v>
      </c>
      <c r="K723" s="38" t="s">
        <v>471</v>
      </c>
      <c r="L723" s="35" t="s">
        <v>735</v>
      </c>
      <c r="M723" s="35" t="s">
        <v>866</v>
      </c>
      <c r="N723" s="37" t="s">
        <v>1203</v>
      </c>
      <c r="O723" s="35"/>
    </row>
    <row r="724" spans="1:15" ht="38.25" x14ac:dyDescent="0.25">
      <c r="A724" s="35" t="s">
        <v>434</v>
      </c>
      <c r="B724" s="35" t="s">
        <v>435</v>
      </c>
      <c r="C724" s="35" t="s">
        <v>593</v>
      </c>
      <c r="D724" s="35" t="s">
        <v>594</v>
      </c>
      <c r="E724" s="38" t="s">
        <v>170</v>
      </c>
      <c r="F724" s="35" t="s">
        <v>2140</v>
      </c>
      <c r="G724" s="36" t="str">
        <f>INDEX(NIST_TO_ISO[ISO/IEC 27001 Control],MATCH(Table17[NIST Subcategory ID],NIST_TO_ISO[Subcategory ID],0))</f>
        <v>A.16.1.2</v>
      </c>
      <c r="H724" s="37" t="str">
        <f>INDEX(NIST_TO_ISO[ISO/IEC 27001 Objective],MATCH(Table17[NIST Subcategory ID],NIST_TO_ISO[Subcategory ID],0))</f>
        <v>Reporting information security events</v>
      </c>
      <c r="I724" s="35" t="s">
        <v>374</v>
      </c>
      <c r="J724" s="35" t="s">
        <v>702</v>
      </c>
      <c r="K724" s="38" t="s">
        <v>471</v>
      </c>
      <c r="L724" s="35" t="s">
        <v>735</v>
      </c>
      <c r="M724" s="35" t="s">
        <v>866</v>
      </c>
      <c r="N724" s="37" t="s">
        <v>1204</v>
      </c>
      <c r="O724" s="35"/>
    </row>
    <row r="725" spans="1:15" ht="38.25" x14ac:dyDescent="0.25">
      <c r="A725" s="35" t="s">
        <v>434</v>
      </c>
      <c r="B725" s="35" t="s">
        <v>435</v>
      </c>
      <c r="C725" s="35" t="s">
        <v>593</v>
      </c>
      <c r="D725" s="35" t="s">
        <v>594</v>
      </c>
      <c r="E725" s="38" t="s">
        <v>170</v>
      </c>
      <c r="F725" s="35" t="s">
        <v>2140</v>
      </c>
      <c r="G725" s="36" t="str">
        <f>INDEX(NIST_TO_ISO[ISO/IEC 27001 Control],MATCH(Table17[NIST Subcategory ID],NIST_TO_ISO[Subcategory ID],0))</f>
        <v>A.16.1.2</v>
      </c>
      <c r="H725" s="37" t="str">
        <f>INDEX(NIST_TO_ISO[ISO/IEC 27001 Objective],MATCH(Table17[NIST Subcategory ID],NIST_TO_ISO[Subcategory ID],0))</f>
        <v>Reporting information security events</v>
      </c>
      <c r="I725" s="35" t="s">
        <v>374</v>
      </c>
      <c r="J725" s="35" t="s">
        <v>702</v>
      </c>
      <c r="K725" s="38" t="s">
        <v>471</v>
      </c>
      <c r="L725" s="35" t="s">
        <v>735</v>
      </c>
      <c r="M725" s="35" t="s">
        <v>895</v>
      </c>
      <c r="N725" s="37" t="s">
        <v>1205</v>
      </c>
      <c r="O725" s="35"/>
    </row>
    <row r="726" spans="1:15" ht="38.25" x14ac:dyDescent="0.25">
      <c r="A726" s="35" t="s">
        <v>434</v>
      </c>
      <c r="B726" s="35" t="s">
        <v>435</v>
      </c>
      <c r="C726" s="35" t="s">
        <v>593</v>
      </c>
      <c r="D726" s="35" t="s">
        <v>594</v>
      </c>
      <c r="E726" s="38" t="s">
        <v>171</v>
      </c>
      <c r="F726" s="35" t="s">
        <v>2386</v>
      </c>
      <c r="G726" s="36" t="str">
        <f>INDEX(NIST_TO_ISO[ISO/IEC 27001 Control],MATCH(Table17[NIST Subcategory ID],NIST_TO_ISO[Subcategory ID],0))</f>
        <v>A.16.1.6</v>
      </c>
      <c r="H726" s="37" t="str">
        <f>INDEX(NIST_TO_ISO[ISO/IEC 27001 Objective],MATCH(Table17[NIST Subcategory ID],NIST_TO_ISO[Subcategory ID],0))</f>
        <v>Learning from information security incidents</v>
      </c>
      <c r="I726" s="35" t="s">
        <v>374</v>
      </c>
      <c r="J726" s="35" t="s">
        <v>702</v>
      </c>
      <c r="K726" s="38" t="s">
        <v>471</v>
      </c>
      <c r="L726" s="35" t="s">
        <v>735</v>
      </c>
      <c r="M726" s="35" t="s">
        <v>736</v>
      </c>
      <c r="N726" s="37" t="s">
        <v>1206</v>
      </c>
      <c r="O726" s="35"/>
    </row>
    <row r="727" spans="1:15" ht="38.25" x14ac:dyDescent="0.25">
      <c r="A727" s="35" t="s">
        <v>463</v>
      </c>
      <c r="B727" s="35" t="s">
        <v>464</v>
      </c>
      <c r="C727" s="35" t="s">
        <v>670</v>
      </c>
      <c r="D727" s="35" t="s">
        <v>671</v>
      </c>
      <c r="E727" s="38" t="s">
        <v>178</v>
      </c>
      <c r="F727" s="35" t="s">
        <v>2656</v>
      </c>
      <c r="G727" s="36" t="str">
        <f>INDEX(NIST_TO_ISO[ISO/IEC 27001 Control],MATCH(Table17[NIST Subcategory ID],NIST_TO_ISO[Subcategory ID],0))</f>
        <v>A.12.4.1
A.12.4.3
A.16.1.5</v>
      </c>
      <c r="H727" s="37" t="str">
        <f>INDEX(NIST_TO_ISO[ISO/IEC 27001 Objective],MATCH(Table17[NIST Subcategory ID],NIST_TO_ISO[Subcategory ID],0))</f>
        <v>Event logging
Administrator and operator logs
Response to information security incidents</v>
      </c>
      <c r="I727" s="35" t="s">
        <v>374</v>
      </c>
      <c r="J727" s="35" t="s">
        <v>702</v>
      </c>
      <c r="K727" s="38" t="s">
        <v>471</v>
      </c>
      <c r="L727" s="35" t="s">
        <v>735</v>
      </c>
      <c r="M727" s="35" t="s">
        <v>866</v>
      </c>
      <c r="N727" s="37" t="s">
        <v>1207</v>
      </c>
      <c r="O727" s="35"/>
    </row>
    <row r="728" spans="1:15" ht="38.25" x14ac:dyDescent="0.25">
      <c r="A728" s="35" t="s">
        <v>463</v>
      </c>
      <c r="B728" s="35" t="s">
        <v>464</v>
      </c>
      <c r="C728" s="35" t="s">
        <v>670</v>
      </c>
      <c r="D728" s="35" t="s">
        <v>671</v>
      </c>
      <c r="E728" s="38" t="s">
        <v>178</v>
      </c>
      <c r="F728" s="35" t="s">
        <v>2656</v>
      </c>
      <c r="G728" s="36" t="str">
        <f>INDEX(NIST_TO_ISO[ISO/IEC 27001 Control],MATCH(Table17[NIST Subcategory ID],NIST_TO_ISO[Subcategory ID],0))</f>
        <v>A.12.4.1
A.12.4.3
A.16.1.5</v>
      </c>
      <c r="H728" s="37" t="str">
        <f>INDEX(NIST_TO_ISO[ISO/IEC 27001 Objective],MATCH(Table17[NIST Subcategory ID],NIST_TO_ISO[Subcategory ID],0))</f>
        <v>Event logging
Administrator and operator logs
Response to information security incidents</v>
      </c>
      <c r="I728" s="35" t="s">
        <v>374</v>
      </c>
      <c r="J728" s="35" t="s">
        <v>702</v>
      </c>
      <c r="K728" s="38" t="s">
        <v>471</v>
      </c>
      <c r="L728" s="35" t="s">
        <v>735</v>
      </c>
      <c r="M728" s="35" t="s">
        <v>866</v>
      </c>
      <c r="N728" s="37" t="s">
        <v>1208</v>
      </c>
      <c r="O728" s="35"/>
    </row>
    <row r="729" spans="1:15" ht="38.25" x14ac:dyDescent="0.25">
      <c r="A729" s="35" t="s">
        <v>463</v>
      </c>
      <c r="B729" s="35" t="s">
        <v>464</v>
      </c>
      <c r="C729" s="35" t="s">
        <v>670</v>
      </c>
      <c r="D729" s="35" t="s">
        <v>671</v>
      </c>
      <c r="E729" s="38" t="s">
        <v>179</v>
      </c>
      <c r="F729" s="35" t="s">
        <v>2404</v>
      </c>
      <c r="G729" s="36" t="str">
        <f>INDEX(NIST_TO_ISO[ISO/IEC 27001 Control],MATCH(Table17[NIST Subcategory ID],NIST_TO_ISO[Subcategory ID],0))</f>
        <v>A.16.1.6</v>
      </c>
      <c r="H729" s="37" t="str">
        <f>INDEX(NIST_TO_ISO[ISO/IEC 27001 Objective],MATCH(Table17[NIST Subcategory ID],NIST_TO_ISO[Subcategory ID],0))</f>
        <v>Learning from information security incidents</v>
      </c>
      <c r="I729" s="35" t="s">
        <v>374</v>
      </c>
      <c r="J729" s="35" t="s">
        <v>702</v>
      </c>
      <c r="K729" s="38" t="s">
        <v>471</v>
      </c>
      <c r="L729" s="35" t="s">
        <v>735</v>
      </c>
      <c r="M729" s="35" t="s">
        <v>866</v>
      </c>
      <c r="N729" s="37" t="s">
        <v>1209</v>
      </c>
      <c r="O729" s="35"/>
    </row>
    <row r="730" spans="1:15" ht="38.25" x14ac:dyDescent="0.25">
      <c r="A730" s="35" t="s">
        <v>463</v>
      </c>
      <c r="B730" s="35" t="s">
        <v>464</v>
      </c>
      <c r="C730" s="35" t="s">
        <v>670</v>
      </c>
      <c r="D730" s="35" t="s">
        <v>671</v>
      </c>
      <c r="E730" s="38" t="s">
        <v>179</v>
      </c>
      <c r="F730" s="35" t="s">
        <v>2404</v>
      </c>
      <c r="G730" s="36" t="str">
        <f>INDEX(NIST_TO_ISO[ISO/IEC 27001 Control],MATCH(Table17[NIST Subcategory ID],NIST_TO_ISO[Subcategory ID],0))</f>
        <v>A.16.1.6</v>
      </c>
      <c r="H730" s="37" t="str">
        <f>INDEX(NIST_TO_ISO[ISO/IEC 27001 Objective],MATCH(Table17[NIST Subcategory ID],NIST_TO_ISO[Subcategory ID],0))</f>
        <v>Learning from information security incidents</v>
      </c>
      <c r="I730" s="35" t="s">
        <v>374</v>
      </c>
      <c r="J730" s="35" t="s">
        <v>702</v>
      </c>
      <c r="K730" s="38" t="s">
        <v>471</v>
      </c>
      <c r="L730" s="35" t="s">
        <v>735</v>
      </c>
      <c r="M730" s="35" t="s">
        <v>736</v>
      </c>
      <c r="N730" s="37" t="s">
        <v>1210</v>
      </c>
      <c r="O730" s="35"/>
    </row>
    <row r="731" spans="1:15" ht="25.5" x14ac:dyDescent="0.25">
      <c r="A731" s="35" t="s">
        <v>463</v>
      </c>
      <c r="B731" s="35" t="s">
        <v>464</v>
      </c>
      <c r="C731" s="35" t="s">
        <v>670</v>
      </c>
      <c r="D731" s="35" t="s">
        <v>671</v>
      </c>
      <c r="E731" s="38" t="s">
        <v>179</v>
      </c>
      <c r="F731" s="35" t="s">
        <v>2404</v>
      </c>
      <c r="G731" s="36" t="str">
        <f>INDEX(NIST_TO_ISO[ISO/IEC 27001 Control],MATCH(Table17[NIST Subcategory ID],NIST_TO_ISO[Subcategory ID],0))</f>
        <v>A.16.1.6</v>
      </c>
      <c r="H731" s="37" t="str">
        <f>INDEX(NIST_TO_ISO[ISO/IEC 27001 Objective],MATCH(Table17[NIST Subcategory ID],NIST_TO_ISO[Subcategory ID],0))</f>
        <v>Learning from information security incidents</v>
      </c>
      <c r="I731" s="35" t="s">
        <v>374</v>
      </c>
      <c r="J731" s="35" t="s">
        <v>702</v>
      </c>
      <c r="K731" s="38" t="s">
        <v>471</v>
      </c>
      <c r="L731" s="35" t="s">
        <v>703</v>
      </c>
      <c r="M731" s="35" t="s">
        <v>220</v>
      </c>
      <c r="N731" s="37" t="s">
        <v>1142</v>
      </c>
      <c r="O731" s="35"/>
    </row>
    <row r="732" spans="1:15" ht="38.25" x14ac:dyDescent="0.25">
      <c r="A732" s="35" t="s">
        <v>463</v>
      </c>
      <c r="B732" s="35" t="s">
        <v>464</v>
      </c>
      <c r="C732" s="35" t="s">
        <v>670</v>
      </c>
      <c r="D732" s="35" t="s">
        <v>671</v>
      </c>
      <c r="E732" s="38" t="s">
        <v>179</v>
      </c>
      <c r="F732" s="35" t="s">
        <v>2404</v>
      </c>
      <c r="G732" s="36" t="str">
        <f>INDEX(NIST_TO_ISO[ISO/IEC 27001 Control],MATCH(Table17[NIST Subcategory ID],NIST_TO_ISO[Subcategory ID],0))</f>
        <v>A.16.1.6</v>
      </c>
      <c r="H732" s="37" t="str">
        <f>INDEX(NIST_TO_ISO[ISO/IEC 27001 Objective],MATCH(Table17[NIST Subcategory ID],NIST_TO_ISO[Subcategory ID],0))</f>
        <v>Learning from information security incidents</v>
      </c>
      <c r="I732" s="35" t="s">
        <v>374</v>
      </c>
      <c r="J732" s="35" t="s">
        <v>702</v>
      </c>
      <c r="K732" s="38" t="s">
        <v>471</v>
      </c>
      <c r="L732" s="35" t="s">
        <v>735</v>
      </c>
      <c r="M732" s="35" t="s">
        <v>736</v>
      </c>
      <c r="N732" s="37" t="s">
        <v>1211</v>
      </c>
      <c r="O732" s="35"/>
    </row>
    <row r="733" spans="1:15" ht="38.25" x14ac:dyDescent="0.25">
      <c r="A733" s="35" t="s">
        <v>463</v>
      </c>
      <c r="B733" s="35" t="s">
        <v>464</v>
      </c>
      <c r="C733" s="35" t="s">
        <v>670</v>
      </c>
      <c r="D733" s="35" t="s">
        <v>671</v>
      </c>
      <c r="E733" s="38" t="s">
        <v>179</v>
      </c>
      <c r="F733" s="35" t="s">
        <v>2404</v>
      </c>
      <c r="G733" s="36" t="str">
        <f>INDEX(NIST_TO_ISO[ISO/IEC 27001 Control],MATCH(Table17[NIST Subcategory ID],NIST_TO_ISO[Subcategory ID],0))</f>
        <v>A.16.1.6</v>
      </c>
      <c r="H733" s="37" t="str">
        <f>INDEX(NIST_TO_ISO[ISO/IEC 27001 Objective],MATCH(Table17[NIST Subcategory ID],NIST_TO_ISO[Subcategory ID],0))</f>
        <v>Learning from information security incidents</v>
      </c>
      <c r="I733" s="35" t="s">
        <v>374</v>
      </c>
      <c r="J733" s="35" t="s">
        <v>702</v>
      </c>
      <c r="K733" s="38" t="s">
        <v>471</v>
      </c>
      <c r="L733" s="35" t="s">
        <v>735</v>
      </c>
      <c r="M733" s="35" t="s">
        <v>895</v>
      </c>
      <c r="N733" s="37" t="s">
        <v>896</v>
      </c>
      <c r="O733" s="35"/>
    </row>
    <row r="734" spans="1:15" ht="25.5" x14ac:dyDescent="0.25">
      <c r="A734" s="35" t="s">
        <v>463</v>
      </c>
      <c r="B734" s="35" t="s">
        <v>464</v>
      </c>
      <c r="C734" s="35" t="s">
        <v>670</v>
      </c>
      <c r="D734" s="35" t="s">
        <v>671</v>
      </c>
      <c r="E734" s="35" t="s">
        <v>180</v>
      </c>
      <c r="F734" s="35" t="s">
        <v>2142</v>
      </c>
      <c r="G734" s="36" t="str">
        <f>INDEX(NIST_TO_ISO[ISO/IEC 27001 Control],MATCH(Table17[NIST Subcategory ID],NIST_TO_ISO[Subcategory ID],0))</f>
        <v>A.16.1.7</v>
      </c>
      <c r="H734" s="37" t="str">
        <f>INDEX(NIST_TO_ISO[ISO/IEC 27001 Objective],MATCH(Table17[NIST Subcategory ID],NIST_TO_ISO[Subcategory ID],0))</f>
        <v>Collection of evidence</v>
      </c>
      <c r="I734" s="35" t="s">
        <v>374</v>
      </c>
      <c r="J734" s="35" t="s">
        <v>702</v>
      </c>
      <c r="K734" s="38" t="s">
        <v>471</v>
      </c>
      <c r="L734" s="35" t="s">
        <v>703</v>
      </c>
      <c r="M734" s="38" t="s">
        <v>398</v>
      </c>
      <c r="N734" s="37" t="s">
        <v>1212</v>
      </c>
      <c r="O734" s="35"/>
    </row>
    <row r="735" spans="1:15" ht="38.25" x14ac:dyDescent="0.25">
      <c r="A735" s="35" t="s">
        <v>463</v>
      </c>
      <c r="B735" s="35" t="s">
        <v>464</v>
      </c>
      <c r="C735" s="35" t="s">
        <v>670</v>
      </c>
      <c r="D735" s="35" t="s">
        <v>671</v>
      </c>
      <c r="E735" s="38" t="s">
        <v>180</v>
      </c>
      <c r="F735" s="35" t="s">
        <v>2142</v>
      </c>
      <c r="G735" s="36" t="str">
        <f>INDEX(NIST_TO_ISO[ISO/IEC 27001 Control],MATCH(Table17[NIST Subcategory ID],NIST_TO_ISO[Subcategory ID],0))</f>
        <v>A.16.1.7</v>
      </c>
      <c r="H735" s="37" t="str">
        <f>INDEX(NIST_TO_ISO[ISO/IEC 27001 Objective],MATCH(Table17[NIST Subcategory ID],NIST_TO_ISO[Subcategory ID],0))</f>
        <v>Collection of evidence</v>
      </c>
      <c r="I735" s="35" t="s">
        <v>374</v>
      </c>
      <c r="J735" s="35" t="s">
        <v>702</v>
      </c>
      <c r="K735" s="38" t="s">
        <v>471</v>
      </c>
      <c r="L735" s="35" t="s">
        <v>706</v>
      </c>
      <c r="M735" s="35" t="s">
        <v>768</v>
      </c>
      <c r="N735" s="37" t="s">
        <v>1213</v>
      </c>
      <c r="O735" s="35"/>
    </row>
    <row r="736" spans="1:15" ht="25.5" x14ac:dyDescent="0.25">
      <c r="A736" s="35" t="s">
        <v>463</v>
      </c>
      <c r="B736" s="35" t="s">
        <v>464</v>
      </c>
      <c r="C736" s="35" t="s">
        <v>670</v>
      </c>
      <c r="D736" s="35" t="s">
        <v>671</v>
      </c>
      <c r="E736" s="38" t="s">
        <v>180</v>
      </c>
      <c r="F736" s="35" t="s">
        <v>2142</v>
      </c>
      <c r="G736" s="36" t="str">
        <f>INDEX(NIST_TO_ISO[ISO/IEC 27001 Control],MATCH(Table17[NIST Subcategory ID],NIST_TO_ISO[Subcategory ID],0))</f>
        <v>A.16.1.7</v>
      </c>
      <c r="H736" s="37" t="str">
        <f>INDEX(NIST_TO_ISO[ISO/IEC 27001 Objective],MATCH(Table17[NIST Subcategory ID],NIST_TO_ISO[Subcategory ID],0))</f>
        <v>Collection of evidence</v>
      </c>
      <c r="I736" s="35" t="s">
        <v>374</v>
      </c>
      <c r="J736" s="35" t="s">
        <v>702</v>
      </c>
      <c r="K736" s="38" t="s">
        <v>471</v>
      </c>
      <c r="L736" s="35" t="s">
        <v>706</v>
      </c>
      <c r="M736" s="35" t="s">
        <v>768</v>
      </c>
      <c r="N736" s="37" t="s">
        <v>1214</v>
      </c>
      <c r="O736" s="35"/>
    </row>
    <row r="737" spans="1:15" ht="38.25" x14ac:dyDescent="0.25">
      <c r="A737" s="35" t="s">
        <v>463</v>
      </c>
      <c r="B737" s="35" t="s">
        <v>464</v>
      </c>
      <c r="C737" s="35" t="s">
        <v>670</v>
      </c>
      <c r="D737" s="35" t="s">
        <v>671</v>
      </c>
      <c r="E737" s="38" t="s">
        <v>181</v>
      </c>
      <c r="F737" s="35" t="s">
        <v>2657</v>
      </c>
      <c r="G737" s="36" t="str">
        <f>INDEX(NIST_TO_ISO[ISO/IEC 27001 Control],MATCH(Table17[NIST Subcategory ID],NIST_TO_ISO[Subcategory ID],0))</f>
        <v>A.16.1.4</v>
      </c>
      <c r="H737" s="37" t="str">
        <f>INDEX(NIST_TO_ISO[ISO/IEC 27001 Objective],MATCH(Table17[NIST Subcategory ID],NIST_TO_ISO[Subcategory ID],0))</f>
        <v>Assessment of and decision on information security events</v>
      </c>
      <c r="I737" s="35" t="s">
        <v>374</v>
      </c>
      <c r="J737" s="35" t="s">
        <v>702</v>
      </c>
      <c r="K737" s="38" t="s">
        <v>471</v>
      </c>
      <c r="L737" s="35" t="s">
        <v>735</v>
      </c>
      <c r="M737" s="35" t="s">
        <v>895</v>
      </c>
      <c r="N737" s="37" t="s">
        <v>1215</v>
      </c>
      <c r="O737" s="35"/>
    </row>
    <row r="738" spans="1:15" ht="38.25" x14ac:dyDescent="0.25">
      <c r="A738" s="35" t="s">
        <v>463</v>
      </c>
      <c r="B738" s="35" t="s">
        <v>464</v>
      </c>
      <c r="C738" s="35" t="s">
        <v>670</v>
      </c>
      <c r="D738" s="35" t="s">
        <v>671</v>
      </c>
      <c r="E738" s="38" t="s">
        <v>181</v>
      </c>
      <c r="F738" s="35" t="s">
        <v>2657</v>
      </c>
      <c r="G738" s="36" t="str">
        <f>INDEX(NIST_TO_ISO[ISO/IEC 27001 Control],MATCH(Table17[NIST Subcategory ID],NIST_TO_ISO[Subcategory ID],0))</f>
        <v>A.16.1.4</v>
      </c>
      <c r="H738" s="37" t="str">
        <f>INDEX(NIST_TO_ISO[ISO/IEC 27001 Objective],MATCH(Table17[NIST Subcategory ID],NIST_TO_ISO[Subcategory ID],0))</f>
        <v>Assessment of and decision on information security events</v>
      </c>
      <c r="I738" s="35" t="s">
        <v>374</v>
      </c>
      <c r="J738" s="35" t="s">
        <v>702</v>
      </c>
      <c r="K738" s="38" t="s">
        <v>471</v>
      </c>
      <c r="L738" s="35" t="s">
        <v>735</v>
      </c>
      <c r="M738" s="35" t="s">
        <v>866</v>
      </c>
      <c r="N738" s="37" t="s">
        <v>1216</v>
      </c>
      <c r="O738" s="35"/>
    </row>
    <row r="739" spans="1:15" ht="38.25" x14ac:dyDescent="0.25">
      <c r="A739" s="35" t="s">
        <v>463</v>
      </c>
      <c r="B739" s="35" t="s">
        <v>464</v>
      </c>
      <c r="C739" s="35" t="s">
        <v>514</v>
      </c>
      <c r="D739" s="35" t="s">
        <v>515</v>
      </c>
      <c r="E739" s="38" t="s">
        <v>173</v>
      </c>
      <c r="F739" s="35" t="s">
        <v>2144</v>
      </c>
      <c r="G739" s="36" t="str">
        <f>INDEX(NIST_TO_ISO[ISO/IEC 27001 Control],MATCH(Table17[NIST Subcategory ID],NIST_TO_ISO[Subcategory ID],0))</f>
        <v xml:space="preserve">A.06.1.1 
A.16.1.1 </v>
      </c>
      <c r="H739" s="37" t="str">
        <f>INDEX(NIST_TO_ISO[ISO/IEC 27001 Objective],MATCH(Table17[NIST Subcategory ID],NIST_TO_ISO[Subcategory ID],0))</f>
        <v>Information security roles and responsibilities
Responsibilities and procedures</v>
      </c>
      <c r="I739" s="35" t="s">
        <v>374</v>
      </c>
      <c r="J739" s="35" t="s">
        <v>702</v>
      </c>
      <c r="K739" s="38" t="s">
        <v>471</v>
      </c>
      <c r="L739" s="35" t="s">
        <v>735</v>
      </c>
      <c r="M739" s="35" t="s">
        <v>895</v>
      </c>
      <c r="N739" s="37" t="s">
        <v>1217</v>
      </c>
      <c r="O739" s="35"/>
    </row>
    <row r="740" spans="1:15" ht="38.25" x14ac:dyDescent="0.25">
      <c r="A740" s="35" t="s">
        <v>463</v>
      </c>
      <c r="B740" s="35" t="s">
        <v>464</v>
      </c>
      <c r="C740" s="35" t="s">
        <v>514</v>
      </c>
      <c r="D740" s="35" t="s">
        <v>515</v>
      </c>
      <c r="E740" s="38" t="s">
        <v>173</v>
      </c>
      <c r="F740" s="35" t="s">
        <v>2144</v>
      </c>
      <c r="G740" s="36" t="str">
        <f>INDEX(NIST_TO_ISO[ISO/IEC 27001 Control],MATCH(Table17[NIST Subcategory ID],NIST_TO_ISO[Subcategory ID],0))</f>
        <v xml:space="preserve">A.06.1.1 
A.16.1.1 </v>
      </c>
      <c r="H740" s="37" t="str">
        <f>INDEX(NIST_TO_ISO[ISO/IEC 27001 Objective],MATCH(Table17[NIST Subcategory ID],NIST_TO_ISO[Subcategory ID],0))</f>
        <v>Information security roles and responsibilities
Responsibilities and procedures</v>
      </c>
      <c r="I740" s="35" t="s">
        <v>374</v>
      </c>
      <c r="J740" s="35" t="s">
        <v>702</v>
      </c>
      <c r="K740" s="38" t="s">
        <v>471</v>
      </c>
      <c r="L740" s="35" t="s">
        <v>735</v>
      </c>
      <c r="M740" s="35" t="s">
        <v>736</v>
      </c>
      <c r="N740" s="37" t="s">
        <v>1218</v>
      </c>
      <c r="O740" s="35"/>
    </row>
    <row r="741" spans="1:15" ht="25.5" x14ac:dyDescent="0.25">
      <c r="A741" s="35" t="s">
        <v>463</v>
      </c>
      <c r="B741" s="35" t="s">
        <v>464</v>
      </c>
      <c r="C741" s="35" t="s">
        <v>514</v>
      </c>
      <c r="D741" s="35" t="s">
        <v>515</v>
      </c>
      <c r="E741" s="38" t="s">
        <v>174</v>
      </c>
      <c r="F741" s="35" t="s">
        <v>2407</v>
      </c>
      <c r="G741" s="36" t="str">
        <f>INDEX(NIST_TO_ISO[ISO/IEC 27001 Control],MATCH(Table17[NIST Subcategory ID],NIST_TO_ISO[Subcategory ID],0))</f>
        <v xml:space="preserve">A.06.1.3 
A.16.1.2 </v>
      </c>
      <c r="H741" s="37" t="str">
        <f>INDEX(NIST_TO_ISO[ISO/IEC 27001 Objective],MATCH(Table17[NIST Subcategory ID],NIST_TO_ISO[Subcategory ID],0))</f>
        <v>Contact with authorities
Reporting information security events</v>
      </c>
      <c r="I741" s="35" t="s">
        <v>374</v>
      </c>
      <c r="J741" s="35" t="s">
        <v>702</v>
      </c>
      <c r="K741" s="38" t="s">
        <v>471</v>
      </c>
      <c r="L741" s="35" t="s">
        <v>725</v>
      </c>
      <c r="M741" s="35" t="s">
        <v>833</v>
      </c>
      <c r="N741" s="37" t="s">
        <v>1219</v>
      </c>
      <c r="O741" s="35"/>
    </row>
    <row r="742" spans="1:15" ht="38.25" x14ac:dyDescent="0.25">
      <c r="A742" s="35" t="s">
        <v>463</v>
      </c>
      <c r="B742" s="35" t="s">
        <v>464</v>
      </c>
      <c r="C742" s="35" t="s">
        <v>514</v>
      </c>
      <c r="D742" s="35" t="s">
        <v>515</v>
      </c>
      <c r="E742" s="38" t="s">
        <v>174</v>
      </c>
      <c r="F742" s="35" t="s">
        <v>2407</v>
      </c>
      <c r="G742" s="36" t="str">
        <f>INDEX(NIST_TO_ISO[ISO/IEC 27001 Control],MATCH(Table17[NIST Subcategory ID],NIST_TO_ISO[Subcategory ID],0))</f>
        <v xml:space="preserve">A.06.1.3 
A.16.1.2 </v>
      </c>
      <c r="H742" s="37" t="str">
        <f>INDEX(NIST_TO_ISO[ISO/IEC 27001 Objective],MATCH(Table17[NIST Subcategory ID],NIST_TO_ISO[Subcategory ID],0))</f>
        <v>Contact with authorities
Reporting information security events</v>
      </c>
      <c r="I742" s="35" t="s">
        <v>374</v>
      </c>
      <c r="J742" s="35" t="s">
        <v>702</v>
      </c>
      <c r="K742" s="38" t="s">
        <v>471</v>
      </c>
      <c r="L742" s="35" t="s">
        <v>735</v>
      </c>
      <c r="M742" s="35" t="s">
        <v>736</v>
      </c>
      <c r="N742" s="37" t="s">
        <v>1220</v>
      </c>
      <c r="O742" s="35"/>
    </row>
    <row r="743" spans="1:15" ht="38.25" x14ac:dyDescent="0.25">
      <c r="A743" s="35" t="s">
        <v>463</v>
      </c>
      <c r="B743" s="35" t="s">
        <v>464</v>
      </c>
      <c r="C743" s="35" t="s">
        <v>514</v>
      </c>
      <c r="D743" s="35" t="s">
        <v>515</v>
      </c>
      <c r="E743" s="38" t="s">
        <v>174</v>
      </c>
      <c r="F743" s="35" t="s">
        <v>2407</v>
      </c>
      <c r="G743" s="36" t="str">
        <f>INDEX(NIST_TO_ISO[ISO/IEC 27001 Control],MATCH(Table17[NIST Subcategory ID],NIST_TO_ISO[Subcategory ID],0))</f>
        <v xml:space="preserve">A.06.1.3 
A.16.1.2 </v>
      </c>
      <c r="H743" s="37" t="str">
        <f>INDEX(NIST_TO_ISO[ISO/IEC 27001 Objective],MATCH(Table17[NIST Subcategory ID],NIST_TO_ISO[Subcategory ID],0))</f>
        <v>Contact with authorities
Reporting information security events</v>
      </c>
      <c r="I743" s="35" t="s">
        <v>374</v>
      </c>
      <c r="J743" s="35" t="s">
        <v>702</v>
      </c>
      <c r="K743" s="38" t="s">
        <v>471</v>
      </c>
      <c r="L743" s="35" t="s">
        <v>735</v>
      </c>
      <c r="M743" s="35" t="s">
        <v>895</v>
      </c>
      <c r="N743" s="37" t="s">
        <v>1221</v>
      </c>
      <c r="O743" s="35"/>
    </row>
    <row r="744" spans="1:15" ht="38.25" x14ac:dyDescent="0.25">
      <c r="A744" s="35" t="s">
        <v>463</v>
      </c>
      <c r="B744" s="35" t="s">
        <v>464</v>
      </c>
      <c r="C744" s="35" t="s">
        <v>514</v>
      </c>
      <c r="D744" s="35" t="s">
        <v>515</v>
      </c>
      <c r="E744" s="38" t="s">
        <v>174</v>
      </c>
      <c r="F744" s="35" t="s">
        <v>2407</v>
      </c>
      <c r="G744" s="36" t="str">
        <f>INDEX(NIST_TO_ISO[ISO/IEC 27001 Control],MATCH(Table17[NIST Subcategory ID],NIST_TO_ISO[Subcategory ID],0))</f>
        <v xml:space="preserve">A.06.1.3 
A.16.1.2 </v>
      </c>
      <c r="H744" s="37" t="str">
        <f>INDEX(NIST_TO_ISO[ISO/IEC 27001 Objective],MATCH(Table17[NIST Subcategory ID],NIST_TO_ISO[Subcategory ID],0))</f>
        <v>Contact with authorities
Reporting information security events</v>
      </c>
      <c r="I744" s="35" t="s">
        <v>374</v>
      </c>
      <c r="J744" s="35" t="s">
        <v>702</v>
      </c>
      <c r="K744" s="38" t="s">
        <v>471</v>
      </c>
      <c r="L744" s="35" t="s">
        <v>735</v>
      </c>
      <c r="M744" s="35" t="s">
        <v>895</v>
      </c>
      <c r="N744" s="37" t="s">
        <v>1222</v>
      </c>
      <c r="O744" s="35"/>
    </row>
    <row r="745" spans="1:15" ht="38.25" x14ac:dyDescent="0.25">
      <c r="A745" s="35" t="s">
        <v>463</v>
      </c>
      <c r="B745" s="35" t="s">
        <v>464</v>
      </c>
      <c r="C745" s="35" t="s">
        <v>514</v>
      </c>
      <c r="D745" s="35" t="s">
        <v>515</v>
      </c>
      <c r="E745" s="38" t="s">
        <v>174</v>
      </c>
      <c r="F745" s="35" t="s">
        <v>2407</v>
      </c>
      <c r="G745" s="36" t="str">
        <f>INDEX(NIST_TO_ISO[ISO/IEC 27001 Control],MATCH(Table17[NIST Subcategory ID],NIST_TO_ISO[Subcategory ID],0))</f>
        <v xml:space="preserve">A.06.1.3 
A.16.1.2 </v>
      </c>
      <c r="H745" s="37" t="str">
        <f>INDEX(NIST_TO_ISO[ISO/IEC 27001 Objective],MATCH(Table17[NIST Subcategory ID],NIST_TO_ISO[Subcategory ID],0))</f>
        <v>Contact with authorities
Reporting information security events</v>
      </c>
      <c r="I745" s="35" t="s">
        <v>374</v>
      </c>
      <c r="J745" s="35" t="s">
        <v>702</v>
      </c>
      <c r="K745" s="38" t="s">
        <v>471</v>
      </c>
      <c r="L745" s="35" t="s">
        <v>735</v>
      </c>
      <c r="M745" s="35" t="s">
        <v>866</v>
      </c>
      <c r="N745" s="37" t="s">
        <v>1223</v>
      </c>
      <c r="O745" s="35"/>
    </row>
    <row r="746" spans="1:15" ht="38.25" x14ac:dyDescent="0.25">
      <c r="A746" s="35" t="s">
        <v>463</v>
      </c>
      <c r="B746" s="35" t="s">
        <v>464</v>
      </c>
      <c r="C746" s="35" t="s">
        <v>514</v>
      </c>
      <c r="D746" s="35" t="s">
        <v>515</v>
      </c>
      <c r="E746" s="38" t="s">
        <v>174</v>
      </c>
      <c r="F746" s="35" t="s">
        <v>2407</v>
      </c>
      <c r="G746" s="36" t="str">
        <f>INDEX(NIST_TO_ISO[ISO/IEC 27001 Control],MATCH(Table17[NIST Subcategory ID],NIST_TO_ISO[Subcategory ID],0))</f>
        <v xml:space="preserve">A.06.1.3 
A.16.1.2 </v>
      </c>
      <c r="H746" s="37" t="str">
        <f>INDEX(NIST_TO_ISO[ISO/IEC 27001 Objective],MATCH(Table17[NIST Subcategory ID],NIST_TO_ISO[Subcategory ID],0))</f>
        <v>Contact with authorities
Reporting information security events</v>
      </c>
      <c r="I746" s="35" t="s">
        <v>374</v>
      </c>
      <c r="J746" s="35" t="s">
        <v>702</v>
      </c>
      <c r="K746" s="38" t="s">
        <v>471</v>
      </c>
      <c r="L746" s="35" t="s">
        <v>735</v>
      </c>
      <c r="M746" s="35" t="s">
        <v>866</v>
      </c>
      <c r="N746" s="37" t="s">
        <v>1224</v>
      </c>
      <c r="O746" s="35"/>
    </row>
    <row r="747" spans="1:15" ht="38.25" x14ac:dyDescent="0.25">
      <c r="A747" s="35" t="s">
        <v>463</v>
      </c>
      <c r="B747" s="35" t="s">
        <v>464</v>
      </c>
      <c r="C747" s="35" t="s">
        <v>514</v>
      </c>
      <c r="D747" s="35" t="s">
        <v>515</v>
      </c>
      <c r="E747" s="38" t="s">
        <v>174</v>
      </c>
      <c r="F747" s="35" t="s">
        <v>2407</v>
      </c>
      <c r="G747" s="36" t="str">
        <f>INDEX(NIST_TO_ISO[ISO/IEC 27001 Control],MATCH(Table17[NIST Subcategory ID],NIST_TO_ISO[Subcategory ID],0))</f>
        <v xml:space="preserve">A.06.1.3 
A.16.1.2 </v>
      </c>
      <c r="H747" s="37" t="str">
        <f>INDEX(NIST_TO_ISO[ISO/IEC 27001 Objective],MATCH(Table17[NIST Subcategory ID],NIST_TO_ISO[Subcategory ID],0))</f>
        <v>Contact with authorities
Reporting information security events</v>
      </c>
      <c r="I747" s="35" t="s">
        <v>374</v>
      </c>
      <c r="J747" s="35" t="s">
        <v>702</v>
      </c>
      <c r="K747" s="38" t="s">
        <v>471</v>
      </c>
      <c r="L747" s="35" t="s">
        <v>735</v>
      </c>
      <c r="M747" s="35" t="s">
        <v>895</v>
      </c>
      <c r="N747" s="37" t="s">
        <v>1225</v>
      </c>
      <c r="O747" s="35"/>
    </row>
    <row r="748" spans="1:15" ht="38.25" x14ac:dyDescent="0.25">
      <c r="A748" s="35" t="s">
        <v>463</v>
      </c>
      <c r="B748" s="35" t="s">
        <v>464</v>
      </c>
      <c r="C748" s="35" t="s">
        <v>514</v>
      </c>
      <c r="D748" s="35" t="s">
        <v>515</v>
      </c>
      <c r="E748" s="38" t="s">
        <v>175</v>
      </c>
      <c r="F748" s="35" t="s">
        <v>2145</v>
      </c>
      <c r="G748" s="36" t="str">
        <f>INDEX(NIST_TO_ISO[ISO/IEC 27001 Control],MATCH(Table17[NIST Subcategory ID],NIST_TO_ISO[Subcategory ID],0))</f>
        <v>A.16.1.2</v>
      </c>
      <c r="H748" s="37" t="str">
        <f>INDEX(NIST_TO_ISO[ISO/IEC 27001 Objective],MATCH(Table17[NIST Subcategory ID],NIST_TO_ISO[Subcategory ID],0))</f>
        <v>Reporting information security events</v>
      </c>
      <c r="I748" s="35" t="s">
        <v>374</v>
      </c>
      <c r="J748" s="35" t="s">
        <v>702</v>
      </c>
      <c r="K748" s="38" t="s">
        <v>471</v>
      </c>
      <c r="L748" s="35" t="s">
        <v>725</v>
      </c>
      <c r="M748" s="35" t="s">
        <v>617</v>
      </c>
      <c r="N748" s="37" t="s">
        <v>1226</v>
      </c>
      <c r="O748" s="35"/>
    </row>
    <row r="749" spans="1:15" ht="38.25" x14ac:dyDescent="0.25">
      <c r="A749" s="35" t="s">
        <v>463</v>
      </c>
      <c r="B749" s="35" t="s">
        <v>464</v>
      </c>
      <c r="C749" s="35" t="s">
        <v>514</v>
      </c>
      <c r="D749" s="35" t="s">
        <v>515</v>
      </c>
      <c r="E749" s="38" t="s">
        <v>175</v>
      </c>
      <c r="F749" s="35" t="s">
        <v>2145</v>
      </c>
      <c r="G749" s="36" t="str">
        <f>INDEX(NIST_TO_ISO[ISO/IEC 27001 Control],MATCH(Table17[NIST Subcategory ID],NIST_TO_ISO[Subcategory ID],0))</f>
        <v>A.16.1.2</v>
      </c>
      <c r="H749" s="37" t="str">
        <f>INDEX(NIST_TO_ISO[ISO/IEC 27001 Objective],MATCH(Table17[NIST Subcategory ID],NIST_TO_ISO[Subcategory ID],0))</f>
        <v>Reporting information security events</v>
      </c>
      <c r="I749" s="35" t="s">
        <v>374</v>
      </c>
      <c r="J749" s="35" t="s">
        <v>702</v>
      </c>
      <c r="K749" s="38" t="s">
        <v>471</v>
      </c>
      <c r="L749" s="35" t="s">
        <v>735</v>
      </c>
      <c r="M749" s="35" t="s">
        <v>895</v>
      </c>
      <c r="N749" s="37" t="s">
        <v>1227</v>
      </c>
      <c r="O749" s="35"/>
    </row>
    <row r="750" spans="1:15" ht="63.75" x14ac:dyDescent="0.25">
      <c r="A750" s="35" t="s">
        <v>463</v>
      </c>
      <c r="B750" s="35" t="s">
        <v>464</v>
      </c>
      <c r="C750" s="35" t="s">
        <v>514</v>
      </c>
      <c r="D750" s="35" t="s">
        <v>515</v>
      </c>
      <c r="E750" s="38" t="s">
        <v>175</v>
      </c>
      <c r="F750" s="35" t="s">
        <v>2145</v>
      </c>
      <c r="G750" s="36" t="str">
        <f>INDEX(NIST_TO_ISO[ISO/IEC 27001 Control],MATCH(Table17[NIST Subcategory ID],NIST_TO_ISO[Subcategory ID],0))</f>
        <v>A.16.1.2</v>
      </c>
      <c r="H750" s="37" t="str">
        <f>INDEX(NIST_TO_ISO[ISO/IEC 27001 Objective],MATCH(Table17[NIST Subcategory ID],NIST_TO_ISO[Subcategory ID],0))</f>
        <v>Reporting information security events</v>
      </c>
      <c r="I750" s="35" t="s">
        <v>374</v>
      </c>
      <c r="J750" s="35" t="s">
        <v>702</v>
      </c>
      <c r="K750" s="38" t="s">
        <v>471</v>
      </c>
      <c r="L750" s="35" t="s">
        <v>735</v>
      </c>
      <c r="M750" s="35" t="s">
        <v>895</v>
      </c>
      <c r="N750" s="37" t="s">
        <v>1228</v>
      </c>
      <c r="O750" s="35"/>
    </row>
    <row r="751" spans="1:15" ht="51" x14ac:dyDescent="0.25">
      <c r="A751" s="35" t="s">
        <v>463</v>
      </c>
      <c r="B751" s="35" t="s">
        <v>464</v>
      </c>
      <c r="C751" s="35" t="s">
        <v>514</v>
      </c>
      <c r="D751" s="35" t="s">
        <v>515</v>
      </c>
      <c r="E751" s="38" t="s">
        <v>175</v>
      </c>
      <c r="F751" s="35" t="s">
        <v>2145</v>
      </c>
      <c r="G751" s="36" t="str">
        <f>INDEX(NIST_TO_ISO[ISO/IEC 27001 Control],MATCH(Table17[NIST Subcategory ID],NIST_TO_ISO[Subcategory ID],0))</f>
        <v>A.16.1.2</v>
      </c>
      <c r="H751" s="37" t="str">
        <f>INDEX(NIST_TO_ISO[ISO/IEC 27001 Objective],MATCH(Table17[NIST Subcategory ID],NIST_TO_ISO[Subcategory ID],0))</f>
        <v>Reporting information security events</v>
      </c>
      <c r="I751" s="35" t="s">
        <v>374</v>
      </c>
      <c r="J751" s="35" t="s">
        <v>702</v>
      </c>
      <c r="K751" s="38" t="s">
        <v>471</v>
      </c>
      <c r="L751" s="35" t="s">
        <v>735</v>
      </c>
      <c r="M751" s="35" t="s">
        <v>895</v>
      </c>
      <c r="N751" s="37" t="s">
        <v>1229</v>
      </c>
      <c r="O751" s="35"/>
    </row>
    <row r="752" spans="1:15" ht="51" x14ac:dyDescent="0.25">
      <c r="A752" s="35" t="s">
        <v>463</v>
      </c>
      <c r="B752" s="35" t="s">
        <v>464</v>
      </c>
      <c r="C752" s="35" t="s">
        <v>514</v>
      </c>
      <c r="D752" s="35" t="s">
        <v>515</v>
      </c>
      <c r="E752" s="38" t="s">
        <v>176</v>
      </c>
      <c r="F752" s="35" t="s">
        <v>2654</v>
      </c>
      <c r="G752" s="36">
        <f>INDEX(NIST_TO_ISO[ISO/IEC 27001 Control],MATCH(Table17[NIST Subcategory ID],NIST_TO_ISO[Subcategory ID],0))</f>
        <v>7.4</v>
      </c>
      <c r="H752" s="37" t="str">
        <f>INDEX(NIST_TO_ISO[ISO/IEC 27001 Objective],MATCH(Table17[NIST Subcategory ID],NIST_TO_ISO[Subcategory ID],0))</f>
        <v>Communication</v>
      </c>
      <c r="I752" s="35" t="s">
        <v>374</v>
      </c>
      <c r="J752" s="35" t="s">
        <v>702</v>
      </c>
      <c r="K752" s="38" t="s">
        <v>471</v>
      </c>
      <c r="L752" s="35" t="s">
        <v>735</v>
      </c>
      <c r="M752" s="35" t="s">
        <v>895</v>
      </c>
      <c r="N752" s="37" t="s">
        <v>1230</v>
      </c>
      <c r="O752" s="35"/>
    </row>
    <row r="753" spans="1:15" ht="38.25" x14ac:dyDescent="0.25">
      <c r="A753" s="35" t="s">
        <v>463</v>
      </c>
      <c r="B753" s="35" t="s">
        <v>464</v>
      </c>
      <c r="C753" s="35" t="s">
        <v>514</v>
      </c>
      <c r="D753" s="35" t="s">
        <v>515</v>
      </c>
      <c r="E753" s="38" t="s">
        <v>176</v>
      </c>
      <c r="F753" s="35" t="s">
        <v>2654</v>
      </c>
      <c r="G753" s="36">
        <f>INDEX(NIST_TO_ISO[ISO/IEC 27001 Control],MATCH(Table17[NIST Subcategory ID],NIST_TO_ISO[Subcategory ID],0))</f>
        <v>7.4</v>
      </c>
      <c r="H753" s="37" t="str">
        <f>INDEX(NIST_TO_ISO[ISO/IEC 27001 Objective],MATCH(Table17[NIST Subcategory ID],NIST_TO_ISO[Subcategory ID],0))</f>
        <v>Communication</v>
      </c>
      <c r="I753" s="35" t="s">
        <v>374</v>
      </c>
      <c r="J753" s="35" t="s">
        <v>702</v>
      </c>
      <c r="K753" s="38" t="s">
        <v>471</v>
      </c>
      <c r="L753" s="35" t="s">
        <v>735</v>
      </c>
      <c r="M753" s="35" t="s">
        <v>895</v>
      </c>
      <c r="N753" s="37" t="s">
        <v>1231</v>
      </c>
      <c r="O753" s="35"/>
    </row>
    <row r="754" spans="1:15" ht="38.25" x14ac:dyDescent="0.25">
      <c r="A754" s="35" t="s">
        <v>463</v>
      </c>
      <c r="B754" s="35" t="s">
        <v>464</v>
      </c>
      <c r="C754" s="35" t="s">
        <v>514</v>
      </c>
      <c r="D754" s="35" t="s">
        <v>515</v>
      </c>
      <c r="E754" s="38" t="s">
        <v>176</v>
      </c>
      <c r="F754" s="35" t="s">
        <v>2654</v>
      </c>
      <c r="G754" s="36">
        <f>INDEX(NIST_TO_ISO[ISO/IEC 27001 Control],MATCH(Table17[NIST Subcategory ID],NIST_TO_ISO[Subcategory ID],0))</f>
        <v>7.4</v>
      </c>
      <c r="H754" s="37" t="str">
        <f>INDEX(NIST_TO_ISO[ISO/IEC 27001 Objective],MATCH(Table17[NIST Subcategory ID],NIST_TO_ISO[Subcategory ID],0))</f>
        <v>Communication</v>
      </c>
      <c r="I754" s="35" t="s">
        <v>374</v>
      </c>
      <c r="J754" s="35" t="s">
        <v>702</v>
      </c>
      <c r="K754" s="38" t="s">
        <v>471</v>
      </c>
      <c r="L754" s="35" t="s">
        <v>735</v>
      </c>
      <c r="M754" s="35" t="s">
        <v>736</v>
      </c>
      <c r="N754" s="37" t="s">
        <v>1232</v>
      </c>
      <c r="O754" s="35"/>
    </row>
    <row r="755" spans="1:15" ht="38.25" x14ac:dyDescent="0.25">
      <c r="A755" s="35" t="s">
        <v>463</v>
      </c>
      <c r="B755" s="35" t="s">
        <v>464</v>
      </c>
      <c r="C755" s="35" t="s">
        <v>514</v>
      </c>
      <c r="D755" s="35" t="s">
        <v>515</v>
      </c>
      <c r="E755" s="38" t="s">
        <v>176</v>
      </c>
      <c r="F755" s="35" t="s">
        <v>2654</v>
      </c>
      <c r="G755" s="36">
        <f>INDEX(NIST_TO_ISO[ISO/IEC 27001 Control],MATCH(Table17[NIST Subcategory ID],NIST_TO_ISO[Subcategory ID],0))</f>
        <v>7.4</v>
      </c>
      <c r="H755" s="37" t="str">
        <f>INDEX(NIST_TO_ISO[ISO/IEC 27001 Objective],MATCH(Table17[NIST Subcategory ID],NIST_TO_ISO[Subcategory ID],0))</f>
        <v>Communication</v>
      </c>
      <c r="I755" s="35" t="s">
        <v>374</v>
      </c>
      <c r="J755" s="35" t="s">
        <v>702</v>
      </c>
      <c r="K755" s="38" t="s">
        <v>471</v>
      </c>
      <c r="L755" s="35" t="s">
        <v>735</v>
      </c>
      <c r="M755" s="35" t="s">
        <v>736</v>
      </c>
      <c r="N755" s="37" t="s">
        <v>1233</v>
      </c>
      <c r="O755" s="35"/>
    </row>
    <row r="756" spans="1:15" ht="51" x14ac:dyDescent="0.25">
      <c r="A756" s="35" t="s">
        <v>463</v>
      </c>
      <c r="B756" s="35" t="s">
        <v>464</v>
      </c>
      <c r="C756" s="35" t="s">
        <v>514</v>
      </c>
      <c r="D756" s="35" t="s">
        <v>515</v>
      </c>
      <c r="E756" s="35" t="s">
        <v>177</v>
      </c>
      <c r="F756" s="35" t="s">
        <v>2424</v>
      </c>
      <c r="G756" s="36">
        <f>INDEX(NIST_TO_ISO[ISO/IEC 27001 Control],MATCH(Table17[NIST Subcategory ID],NIST_TO_ISO[Subcategory ID],0))</f>
        <v>7.4</v>
      </c>
      <c r="H756" s="37" t="str">
        <f>INDEX(NIST_TO_ISO[ISO/IEC 27001 Objective],MATCH(Table17[NIST Subcategory ID],NIST_TO_ISO[Subcategory ID],0))</f>
        <v>Communication</v>
      </c>
      <c r="I756" s="35" t="s">
        <v>374</v>
      </c>
      <c r="J756" s="35" t="s">
        <v>702</v>
      </c>
      <c r="K756" s="38" t="s">
        <v>471</v>
      </c>
      <c r="L756" s="35" t="s">
        <v>703</v>
      </c>
      <c r="M756" s="38" t="s">
        <v>730</v>
      </c>
      <c r="N756" s="37" t="s">
        <v>1234</v>
      </c>
      <c r="O756" s="35"/>
    </row>
    <row r="757" spans="1:15" ht="51" x14ac:dyDescent="0.25">
      <c r="A757" s="35" t="s">
        <v>463</v>
      </c>
      <c r="B757" s="35" t="s">
        <v>464</v>
      </c>
      <c r="C757" s="35" t="s">
        <v>514</v>
      </c>
      <c r="D757" s="35" t="s">
        <v>515</v>
      </c>
      <c r="E757" s="35" t="s">
        <v>177</v>
      </c>
      <c r="F757" s="35" t="s">
        <v>2424</v>
      </c>
      <c r="G757" s="36">
        <f>INDEX(NIST_TO_ISO[ISO/IEC 27001 Control],MATCH(Table17[NIST Subcategory ID],NIST_TO_ISO[Subcategory ID],0))</f>
        <v>7.4</v>
      </c>
      <c r="H757" s="37" t="str">
        <f>INDEX(NIST_TO_ISO[ISO/IEC 27001 Objective],MATCH(Table17[NIST Subcategory ID],NIST_TO_ISO[Subcategory ID],0))</f>
        <v>Communication</v>
      </c>
      <c r="I757" s="35" t="s">
        <v>374</v>
      </c>
      <c r="J757" s="35" t="s">
        <v>702</v>
      </c>
      <c r="K757" s="38" t="s">
        <v>471</v>
      </c>
      <c r="L757" s="35" t="s">
        <v>703</v>
      </c>
      <c r="M757" s="38" t="s">
        <v>732</v>
      </c>
      <c r="N757" s="37" t="s">
        <v>1235</v>
      </c>
      <c r="O757" s="35"/>
    </row>
    <row r="758" spans="1:15" ht="51" x14ac:dyDescent="0.25">
      <c r="A758" s="35" t="s">
        <v>463</v>
      </c>
      <c r="B758" s="35" t="s">
        <v>464</v>
      </c>
      <c r="C758" s="35" t="s">
        <v>514</v>
      </c>
      <c r="D758" s="35" t="s">
        <v>515</v>
      </c>
      <c r="E758" s="35" t="s">
        <v>177</v>
      </c>
      <c r="F758" s="35" t="s">
        <v>2424</v>
      </c>
      <c r="G758" s="36">
        <f>INDEX(NIST_TO_ISO[ISO/IEC 27001 Control],MATCH(Table17[NIST Subcategory ID],NIST_TO_ISO[Subcategory ID],0))</f>
        <v>7.4</v>
      </c>
      <c r="H758" s="37" t="str">
        <f>INDEX(NIST_TO_ISO[ISO/IEC 27001 Objective],MATCH(Table17[NIST Subcategory ID],NIST_TO_ISO[Subcategory ID],0))</f>
        <v>Communication</v>
      </c>
      <c r="I758" s="35" t="s">
        <v>374</v>
      </c>
      <c r="J758" s="35" t="s">
        <v>702</v>
      </c>
      <c r="K758" s="38" t="s">
        <v>471</v>
      </c>
      <c r="L758" s="35" t="s">
        <v>703</v>
      </c>
      <c r="M758" s="38" t="s">
        <v>398</v>
      </c>
      <c r="N758" s="37" t="s">
        <v>1236</v>
      </c>
      <c r="O758" s="35"/>
    </row>
    <row r="759" spans="1:15" ht="51" x14ac:dyDescent="0.25">
      <c r="A759" s="35" t="s">
        <v>463</v>
      </c>
      <c r="B759" s="35" t="s">
        <v>464</v>
      </c>
      <c r="C759" s="35" t="s">
        <v>514</v>
      </c>
      <c r="D759" s="35" t="s">
        <v>515</v>
      </c>
      <c r="E759" s="38" t="s">
        <v>177</v>
      </c>
      <c r="F759" s="35" t="s">
        <v>2424</v>
      </c>
      <c r="G759" s="36">
        <f>INDEX(NIST_TO_ISO[ISO/IEC 27001 Control],MATCH(Table17[NIST Subcategory ID],NIST_TO_ISO[Subcategory ID],0))</f>
        <v>7.4</v>
      </c>
      <c r="H759" s="37" t="str">
        <f>INDEX(NIST_TO_ISO[ISO/IEC 27001 Objective],MATCH(Table17[NIST Subcategory ID],NIST_TO_ISO[Subcategory ID],0))</f>
        <v>Communication</v>
      </c>
      <c r="I759" s="35" t="s">
        <v>374</v>
      </c>
      <c r="J759" s="35" t="s">
        <v>702</v>
      </c>
      <c r="K759" s="38" t="s">
        <v>471</v>
      </c>
      <c r="L759" s="35" t="s">
        <v>725</v>
      </c>
      <c r="M759" s="35" t="s">
        <v>617</v>
      </c>
      <c r="N759" s="37" t="s">
        <v>1237</v>
      </c>
      <c r="O759" s="35"/>
    </row>
    <row r="760" spans="1:15" ht="51" x14ac:dyDescent="0.25">
      <c r="A760" s="35" t="s">
        <v>463</v>
      </c>
      <c r="B760" s="35" t="s">
        <v>464</v>
      </c>
      <c r="C760" s="35" t="s">
        <v>514</v>
      </c>
      <c r="D760" s="35" t="s">
        <v>515</v>
      </c>
      <c r="E760" s="38" t="s">
        <v>177</v>
      </c>
      <c r="F760" s="35" t="s">
        <v>2424</v>
      </c>
      <c r="G760" s="36">
        <f>INDEX(NIST_TO_ISO[ISO/IEC 27001 Control],MATCH(Table17[NIST Subcategory ID],NIST_TO_ISO[Subcategory ID],0))</f>
        <v>7.4</v>
      </c>
      <c r="H760" s="37" t="str">
        <f>INDEX(NIST_TO_ISO[ISO/IEC 27001 Objective],MATCH(Table17[NIST Subcategory ID],NIST_TO_ISO[Subcategory ID],0))</f>
        <v>Communication</v>
      </c>
      <c r="I760" s="35" t="s">
        <v>374</v>
      </c>
      <c r="J760" s="35" t="s">
        <v>702</v>
      </c>
      <c r="K760" s="38" t="s">
        <v>471</v>
      </c>
      <c r="L760" s="35" t="s">
        <v>725</v>
      </c>
      <c r="M760" s="35" t="s">
        <v>617</v>
      </c>
      <c r="N760" s="37" t="s">
        <v>1238</v>
      </c>
      <c r="O760" s="35"/>
    </row>
    <row r="761" spans="1:15" ht="51" x14ac:dyDescent="0.25">
      <c r="A761" s="35" t="s">
        <v>463</v>
      </c>
      <c r="B761" s="35" t="s">
        <v>464</v>
      </c>
      <c r="C761" s="35" t="s">
        <v>514</v>
      </c>
      <c r="D761" s="35" t="s">
        <v>515</v>
      </c>
      <c r="E761" s="38" t="s">
        <v>177</v>
      </c>
      <c r="F761" s="35" t="s">
        <v>2424</v>
      </c>
      <c r="G761" s="36">
        <f>INDEX(NIST_TO_ISO[ISO/IEC 27001 Control],MATCH(Table17[NIST Subcategory ID],NIST_TO_ISO[Subcategory ID],0))</f>
        <v>7.4</v>
      </c>
      <c r="H761" s="37" t="str">
        <f>INDEX(NIST_TO_ISO[ISO/IEC 27001 Objective],MATCH(Table17[NIST Subcategory ID],NIST_TO_ISO[Subcategory ID],0))</f>
        <v>Communication</v>
      </c>
      <c r="I761" s="35" t="s">
        <v>374</v>
      </c>
      <c r="J761" s="35" t="s">
        <v>702</v>
      </c>
      <c r="K761" s="38" t="s">
        <v>471</v>
      </c>
      <c r="L761" s="35" t="s">
        <v>725</v>
      </c>
      <c r="M761" s="35" t="s">
        <v>617</v>
      </c>
      <c r="N761" s="37" t="s">
        <v>1239</v>
      </c>
      <c r="O761" s="35"/>
    </row>
    <row r="762" spans="1:15" ht="51" x14ac:dyDescent="0.25">
      <c r="A762" s="35" t="s">
        <v>463</v>
      </c>
      <c r="B762" s="35" t="s">
        <v>464</v>
      </c>
      <c r="C762" s="35" t="s">
        <v>514</v>
      </c>
      <c r="D762" s="35" t="s">
        <v>515</v>
      </c>
      <c r="E762" s="38" t="s">
        <v>177</v>
      </c>
      <c r="F762" s="35" t="s">
        <v>2424</v>
      </c>
      <c r="G762" s="36">
        <f>INDEX(NIST_TO_ISO[ISO/IEC 27001 Control],MATCH(Table17[NIST Subcategory ID],NIST_TO_ISO[Subcategory ID],0))</f>
        <v>7.4</v>
      </c>
      <c r="H762" s="37" t="str">
        <f>INDEX(NIST_TO_ISO[ISO/IEC 27001 Objective],MATCH(Table17[NIST Subcategory ID],NIST_TO_ISO[Subcategory ID],0))</f>
        <v>Communication</v>
      </c>
      <c r="I762" s="35" t="s">
        <v>374</v>
      </c>
      <c r="J762" s="35" t="s">
        <v>702</v>
      </c>
      <c r="K762" s="38" t="s">
        <v>471</v>
      </c>
      <c r="L762" s="35" t="s">
        <v>725</v>
      </c>
      <c r="M762" s="35" t="s">
        <v>617</v>
      </c>
      <c r="N762" s="37" t="s">
        <v>1240</v>
      </c>
      <c r="O762" s="35"/>
    </row>
    <row r="763" spans="1:15" ht="51" x14ac:dyDescent="0.25">
      <c r="A763" s="35" t="s">
        <v>463</v>
      </c>
      <c r="B763" s="35" t="s">
        <v>464</v>
      </c>
      <c r="C763" s="35" t="s">
        <v>514</v>
      </c>
      <c r="D763" s="35" t="s">
        <v>515</v>
      </c>
      <c r="E763" s="38" t="s">
        <v>177</v>
      </c>
      <c r="F763" s="35" t="s">
        <v>2424</v>
      </c>
      <c r="G763" s="36">
        <f>INDEX(NIST_TO_ISO[ISO/IEC 27001 Control],MATCH(Table17[NIST Subcategory ID],NIST_TO_ISO[Subcategory ID],0))</f>
        <v>7.4</v>
      </c>
      <c r="H763" s="37" t="str">
        <f>INDEX(NIST_TO_ISO[ISO/IEC 27001 Objective],MATCH(Table17[NIST Subcategory ID],NIST_TO_ISO[Subcategory ID],0))</f>
        <v>Communication</v>
      </c>
      <c r="I763" s="35" t="s">
        <v>374</v>
      </c>
      <c r="J763" s="35" t="s">
        <v>702</v>
      </c>
      <c r="K763" s="38" t="s">
        <v>471</v>
      </c>
      <c r="L763" s="35" t="s">
        <v>725</v>
      </c>
      <c r="M763" s="35" t="s">
        <v>617</v>
      </c>
      <c r="N763" s="37" t="s">
        <v>1241</v>
      </c>
      <c r="O763" s="35"/>
    </row>
    <row r="764" spans="1:15" ht="51" x14ac:dyDescent="0.25">
      <c r="A764" s="35" t="s">
        <v>463</v>
      </c>
      <c r="B764" s="35" t="s">
        <v>464</v>
      </c>
      <c r="C764" s="35" t="s">
        <v>514</v>
      </c>
      <c r="D764" s="35" t="s">
        <v>515</v>
      </c>
      <c r="E764" s="38" t="s">
        <v>177</v>
      </c>
      <c r="F764" s="35" t="s">
        <v>2424</v>
      </c>
      <c r="G764" s="36">
        <f>INDEX(NIST_TO_ISO[ISO/IEC 27001 Control],MATCH(Table17[NIST Subcategory ID],NIST_TO_ISO[Subcategory ID],0))</f>
        <v>7.4</v>
      </c>
      <c r="H764" s="37" t="str">
        <f>INDEX(NIST_TO_ISO[ISO/IEC 27001 Objective],MATCH(Table17[NIST Subcategory ID],NIST_TO_ISO[Subcategory ID],0))</f>
        <v>Communication</v>
      </c>
      <c r="I764" s="35" t="s">
        <v>374</v>
      </c>
      <c r="J764" s="35" t="s">
        <v>702</v>
      </c>
      <c r="K764" s="38" t="s">
        <v>471</v>
      </c>
      <c r="L764" s="35" t="s">
        <v>725</v>
      </c>
      <c r="M764" s="35" t="s">
        <v>617</v>
      </c>
      <c r="N764" s="37" t="s">
        <v>1242</v>
      </c>
      <c r="O764" s="35"/>
    </row>
    <row r="765" spans="1:15" ht="51" x14ac:dyDescent="0.25">
      <c r="A765" s="35" t="s">
        <v>463</v>
      </c>
      <c r="B765" s="35" t="s">
        <v>464</v>
      </c>
      <c r="C765" s="35" t="s">
        <v>514</v>
      </c>
      <c r="D765" s="35" t="s">
        <v>515</v>
      </c>
      <c r="E765" s="38" t="s">
        <v>177</v>
      </c>
      <c r="F765" s="35" t="s">
        <v>2424</v>
      </c>
      <c r="G765" s="36">
        <f>INDEX(NIST_TO_ISO[ISO/IEC 27001 Control],MATCH(Table17[NIST Subcategory ID],NIST_TO_ISO[Subcategory ID],0))</f>
        <v>7.4</v>
      </c>
      <c r="H765" s="37" t="str">
        <f>INDEX(NIST_TO_ISO[ISO/IEC 27001 Objective],MATCH(Table17[NIST Subcategory ID],NIST_TO_ISO[Subcategory ID],0))</f>
        <v>Communication</v>
      </c>
      <c r="I765" s="35" t="s">
        <v>374</v>
      </c>
      <c r="J765" s="35" t="s">
        <v>702</v>
      </c>
      <c r="K765" s="38" t="s">
        <v>471</v>
      </c>
      <c r="L765" s="35" t="s">
        <v>725</v>
      </c>
      <c r="M765" s="35" t="s">
        <v>617</v>
      </c>
      <c r="N765" s="37" t="s">
        <v>1243</v>
      </c>
      <c r="O765" s="35"/>
    </row>
    <row r="766" spans="1:15" ht="51" x14ac:dyDescent="0.25">
      <c r="A766" s="35" t="s">
        <v>463</v>
      </c>
      <c r="B766" s="35" t="s">
        <v>464</v>
      </c>
      <c r="C766" s="35" t="s">
        <v>514</v>
      </c>
      <c r="D766" s="35" t="s">
        <v>515</v>
      </c>
      <c r="E766" s="38" t="s">
        <v>177</v>
      </c>
      <c r="F766" s="35" t="s">
        <v>2424</v>
      </c>
      <c r="G766" s="36">
        <f>INDEX(NIST_TO_ISO[ISO/IEC 27001 Control],MATCH(Table17[NIST Subcategory ID],NIST_TO_ISO[Subcategory ID],0))</f>
        <v>7.4</v>
      </c>
      <c r="H766" s="37" t="str">
        <f>INDEX(NIST_TO_ISO[ISO/IEC 27001 Objective],MATCH(Table17[NIST Subcategory ID],NIST_TO_ISO[Subcategory ID],0))</f>
        <v>Communication</v>
      </c>
      <c r="I766" s="35" t="s">
        <v>374</v>
      </c>
      <c r="J766" s="35" t="s">
        <v>702</v>
      </c>
      <c r="K766" s="38" t="s">
        <v>471</v>
      </c>
      <c r="L766" s="35" t="s">
        <v>725</v>
      </c>
      <c r="M766" s="35" t="s">
        <v>247</v>
      </c>
      <c r="N766" s="37" t="s">
        <v>1244</v>
      </c>
      <c r="O766" s="35"/>
    </row>
    <row r="767" spans="1:15" ht="51" x14ac:dyDescent="0.25">
      <c r="A767" s="35" t="s">
        <v>463</v>
      </c>
      <c r="B767" s="35" t="s">
        <v>464</v>
      </c>
      <c r="C767" s="35" t="s">
        <v>514</v>
      </c>
      <c r="D767" s="35" t="s">
        <v>515</v>
      </c>
      <c r="E767" s="38" t="s">
        <v>177</v>
      </c>
      <c r="F767" s="35" t="s">
        <v>2424</v>
      </c>
      <c r="G767" s="36">
        <f>INDEX(NIST_TO_ISO[ISO/IEC 27001 Control],MATCH(Table17[NIST Subcategory ID],NIST_TO_ISO[Subcategory ID],0))</f>
        <v>7.4</v>
      </c>
      <c r="H767" s="37" t="str">
        <f>INDEX(NIST_TO_ISO[ISO/IEC 27001 Objective],MATCH(Table17[NIST Subcategory ID],NIST_TO_ISO[Subcategory ID],0))</f>
        <v>Communication</v>
      </c>
      <c r="I767" s="35" t="s">
        <v>374</v>
      </c>
      <c r="J767" s="35" t="s">
        <v>702</v>
      </c>
      <c r="K767" s="38" t="s">
        <v>471</v>
      </c>
      <c r="L767" s="35" t="s">
        <v>725</v>
      </c>
      <c r="M767" s="35" t="s">
        <v>617</v>
      </c>
      <c r="N767" s="37" t="s">
        <v>1245</v>
      </c>
      <c r="O767" s="35"/>
    </row>
    <row r="768" spans="1:15" ht="51" x14ac:dyDescent="0.25">
      <c r="A768" s="35" t="s">
        <v>463</v>
      </c>
      <c r="B768" s="35" t="s">
        <v>464</v>
      </c>
      <c r="C768" s="35" t="s">
        <v>514</v>
      </c>
      <c r="D768" s="35" t="s">
        <v>515</v>
      </c>
      <c r="E768" s="38" t="s">
        <v>177</v>
      </c>
      <c r="F768" s="35" t="s">
        <v>2424</v>
      </c>
      <c r="G768" s="36">
        <f>INDEX(NIST_TO_ISO[ISO/IEC 27001 Control],MATCH(Table17[NIST Subcategory ID],NIST_TO_ISO[Subcategory ID],0))</f>
        <v>7.4</v>
      </c>
      <c r="H768" s="37" t="str">
        <f>INDEX(NIST_TO_ISO[ISO/IEC 27001 Objective],MATCH(Table17[NIST Subcategory ID],NIST_TO_ISO[Subcategory ID],0))</f>
        <v>Communication</v>
      </c>
      <c r="I768" s="35" t="s">
        <v>374</v>
      </c>
      <c r="J768" s="35" t="s">
        <v>702</v>
      </c>
      <c r="K768" s="38" t="s">
        <v>471</v>
      </c>
      <c r="L768" s="35" t="s">
        <v>725</v>
      </c>
      <c r="M768" s="35" t="s">
        <v>617</v>
      </c>
      <c r="N768" s="37" t="s">
        <v>1246</v>
      </c>
      <c r="O768" s="35"/>
    </row>
    <row r="769" spans="1:15" ht="51" x14ac:dyDescent="0.25">
      <c r="A769" s="35" t="s">
        <v>463</v>
      </c>
      <c r="B769" s="35" t="s">
        <v>464</v>
      </c>
      <c r="C769" s="35" t="s">
        <v>514</v>
      </c>
      <c r="D769" s="35" t="s">
        <v>515</v>
      </c>
      <c r="E769" s="35" t="s">
        <v>177</v>
      </c>
      <c r="F769" s="35" t="s">
        <v>2424</v>
      </c>
      <c r="G769" s="36">
        <f>INDEX(NIST_TO_ISO[ISO/IEC 27001 Control],MATCH(Table17[NIST Subcategory ID],NIST_TO_ISO[Subcategory ID],0))</f>
        <v>7.4</v>
      </c>
      <c r="H769" s="37" t="str">
        <f>INDEX(NIST_TO_ISO[ISO/IEC 27001 Objective],MATCH(Table17[NIST Subcategory ID],NIST_TO_ISO[Subcategory ID],0))</f>
        <v>Communication</v>
      </c>
      <c r="I769" s="35" t="s">
        <v>374</v>
      </c>
      <c r="J769" s="35" t="s">
        <v>702</v>
      </c>
      <c r="K769" s="38" t="s">
        <v>471</v>
      </c>
      <c r="L769" s="35" t="s">
        <v>710</v>
      </c>
      <c r="M769" s="35" t="s">
        <v>718</v>
      </c>
      <c r="N769" s="37" t="s">
        <v>1247</v>
      </c>
      <c r="O769" s="35"/>
    </row>
    <row r="770" spans="1:15" ht="51" x14ac:dyDescent="0.25">
      <c r="A770" s="35" t="s">
        <v>463</v>
      </c>
      <c r="B770" s="35" t="s">
        <v>464</v>
      </c>
      <c r="C770" s="35" t="s">
        <v>514</v>
      </c>
      <c r="D770" s="35" t="s">
        <v>515</v>
      </c>
      <c r="E770" s="38" t="s">
        <v>177</v>
      </c>
      <c r="F770" s="35" t="s">
        <v>2424</v>
      </c>
      <c r="G770" s="36">
        <f>INDEX(NIST_TO_ISO[ISO/IEC 27001 Control],MATCH(Table17[NIST Subcategory ID],NIST_TO_ISO[Subcategory ID],0))</f>
        <v>7.4</v>
      </c>
      <c r="H770" s="37" t="str">
        <f>INDEX(NIST_TO_ISO[ISO/IEC 27001 Objective],MATCH(Table17[NIST Subcategory ID],NIST_TO_ISO[Subcategory ID],0))</f>
        <v>Communication</v>
      </c>
      <c r="I770" s="35" t="s">
        <v>374</v>
      </c>
      <c r="J770" s="35" t="s">
        <v>702</v>
      </c>
      <c r="K770" s="38" t="s">
        <v>471</v>
      </c>
      <c r="L770" s="35" t="s">
        <v>735</v>
      </c>
      <c r="M770" s="35" t="s">
        <v>736</v>
      </c>
      <c r="N770" s="37" t="s">
        <v>1248</v>
      </c>
      <c r="O770" s="35"/>
    </row>
    <row r="771" spans="1:15" ht="38.25" x14ac:dyDescent="0.25">
      <c r="A771" s="35" t="s">
        <v>463</v>
      </c>
      <c r="B771" s="35" t="s">
        <v>464</v>
      </c>
      <c r="C771" s="35" t="s">
        <v>679</v>
      </c>
      <c r="D771" s="35" t="s">
        <v>680</v>
      </c>
      <c r="E771" s="38" t="s">
        <v>186</v>
      </c>
      <c r="F771" s="35" t="s">
        <v>2405</v>
      </c>
      <c r="G771" s="36" t="str">
        <f>INDEX(NIST_TO_ISO[ISO/IEC 27001 Control],MATCH(Table17[NIST Subcategory ID],NIST_TO_ISO[Subcategory ID],0))</f>
        <v>A.16.1.6</v>
      </c>
      <c r="H771" s="37" t="str">
        <f>INDEX(NIST_TO_ISO[ISO/IEC 27001 Objective],MATCH(Table17[NIST Subcategory ID],NIST_TO_ISO[Subcategory ID],0))</f>
        <v>Learning from information security incidents</v>
      </c>
      <c r="I771" s="35" t="s">
        <v>374</v>
      </c>
      <c r="J771" s="35" t="s">
        <v>702</v>
      </c>
      <c r="K771" s="38" t="s">
        <v>471</v>
      </c>
      <c r="L771" s="35" t="s">
        <v>735</v>
      </c>
      <c r="M771" s="35" t="s">
        <v>736</v>
      </c>
      <c r="N771" s="37" t="s">
        <v>1249</v>
      </c>
      <c r="O771" s="35"/>
    </row>
    <row r="772" spans="1:15" ht="38.25" x14ac:dyDescent="0.25">
      <c r="A772" s="35" t="s">
        <v>463</v>
      </c>
      <c r="B772" s="35" t="s">
        <v>464</v>
      </c>
      <c r="C772" s="35" t="s">
        <v>679</v>
      </c>
      <c r="D772" s="35" t="s">
        <v>680</v>
      </c>
      <c r="E772" s="38" t="s">
        <v>186</v>
      </c>
      <c r="F772" s="35" t="s">
        <v>2405</v>
      </c>
      <c r="G772" s="36" t="str">
        <f>INDEX(NIST_TO_ISO[ISO/IEC 27001 Control],MATCH(Table17[NIST Subcategory ID],NIST_TO_ISO[Subcategory ID],0))</f>
        <v>A.16.1.6</v>
      </c>
      <c r="H772" s="37" t="str">
        <f>INDEX(NIST_TO_ISO[ISO/IEC 27001 Objective],MATCH(Table17[NIST Subcategory ID],NIST_TO_ISO[Subcategory ID],0))</f>
        <v>Learning from information security incidents</v>
      </c>
      <c r="I772" s="35" t="s">
        <v>374</v>
      </c>
      <c r="J772" s="35" t="s">
        <v>702</v>
      </c>
      <c r="K772" s="38" t="s">
        <v>471</v>
      </c>
      <c r="L772" s="35" t="s">
        <v>735</v>
      </c>
      <c r="M772" s="35" t="s">
        <v>736</v>
      </c>
      <c r="N772" s="37" t="s">
        <v>1206</v>
      </c>
      <c r="O772" s="35"/>
    </row>
    <row r="773" spans="1:15" ht="38.25" x14ac:dyDescent="0.25">
      <c r="A773" s="35" t="s">
        <v>463</v>
      </c>
      <c r="B773" s="35" t="s">
        <v>464</v>
      </c>
      <c r="C773" s="35" t="s">
        <v>679</v>
      </c>
      <c r="D773" s="35" t="s">
        <v>680</v>
      </c>
      <c r="E773" s="38" t="s">
        <v>186</v>
      </c>
      <c r="F773" s="35" t="s">
        <v>2405</v>
      </c>
      <c r="G773" s="36" t="str">
        <f>INDEX(NIST_TO_ISO[ISO/IEC 27001 Control],MATCH(Table17[NIST Subcategory ID],NIST_TO_ISO[Subcategory ID],0))</f>
        <v>A.16.1.6</v>
      </c>
      <c r="H773" s="37" t="str">
        <f>INDEX(NIST_TO_ISO[ISO/IEC 27001 Objective],MATCH(Table17[NIST Subcategory ID],NIST_TO_ISO[Subcategory ID],0))</f>
        <v>Learning from information security incidents</v>
      </c>
      <c r="I773" s="35" t="s">
        <v>374</v>
      </c>
      <c r="J773" s="35" t="s">
        <v>702</v>
      </c>
      <c r="K773" s="38" t="s">
        <v>471</v>
      </c>
      <c r="L773" s="35" t="s">
        <v>735</v>
      </c>
      <c r="M773" s="35" t="s">
        <v>736</v>
      </c>
      <c r="N773" s="37" t="s">
        <v>1250</v>
      </c>
      <c r="O773" s="35"/>
    </row>
    <row r="774" spans="1:15" ht="38.25" x14ac:dyDescent="0.25">
      <c r="A774" s="35" t="s">
        <v>463</v>
      </c>
      <c r="B774" s="35" t="s">
        <v>464</v>
      </c>
      <c r="C774" s="35" t="s">
        <v>679</v>
      </c>
      <c r="D774" s="35" t="s">
        <v>680</v>
      </c>
      <c r="E774" s="38" t="s">
        <v>185</v>
      </c>
      <c r="F774" s="35" t="s">
        <v>2406</v>
      </c>
      <c r="G774" s="36">
        <f>INDEX(NIST_TO_ISO[ISO/IEC 27001 Control],MATCH(Table17[NIST Subcategory ID],NIST_TO_ISO[Subcategory ID],0))</f>
        <v>10.1</v>
      </c>
      <c r="H774" s="37" t="str">
        <f>INDEX(NIST_TO_ISO[ISO/IEC 27001 Objective],MATCH(Table17[NIST Subcategory ID],NIST_TO_ISO[Subcategory ID],0))</f>
        <v>Nonconformity and corrective action</v>
      </c>
      <c r="I774" s="35" t="s">
        <v>374</v>
      </c>
      <c r="J774" s="35" t="s">
        <v>702</v>
      </c>
      <c r="K774" s="38" t="s">
        <v>471</v>
      </c>
      <c r="L774" s="35" t="s">
        <v>735</v>
      </c>
      <c r="M774" s="35" t="s">
        <v>736</v>
      </c>
      <c r="N774" s="37" t="s">
        <v>1206</v>
      </c>
      <c r="O774" s="35"/>
    </row>
    <row r="775" spans="1:15" ht="38.25" x14ac:dyDescent="0.25">
      <c r="A775" s="35" t="s">
        <v>463</v>
      </c>
      <c r="B775" s="35" t="s">
        <v>464</v>
      </c>
      <c r="C775" s="35" t="s">
        <v>679</v>
      </c>
      <c r="D775" s="35" t="s">
        <v>680</v>
      </c>
      <c r="E775" s="38" t="s">
        <v>185</v>
      </c>
      <c r="F775" s="35" t="s">
        <v>2406</v>
      </c>
      <c r="G775" s="36">
        <f>INDEX(NIST_TO_ISO[ISO/IEC 27001 Control],MATCH(Table17[NIST Subcategory ID],NIST_TO_ISO[Subcategory ID],0))</f>
        <v>10.1</v>
      </c>
      <c r="H775" s="37" t="str">
        <f>INDEX(NIST_TO_ISO[ISO/IEC 27001 Objective],MATCH(Table17[NIST Subcategory ID],NIST_TO_ISO[Subcategory ID],0))</f>
        <v>Nonconformity and corrective action</v>
      </c>
      <c r="I775" s="35" t="s">
        <v>374</v>
      </c>
      <c r="J775" s="35" t="s">
        <v>702</v>
      </c>
      <c r="K775" s="38" t="s">
        <v>471</v>
      </c>
      <c r="L775" s="35" t="s">
        <v>735</v>
      </c>
      <c r="M775" s="35" t="s">
        <v>736</v>
      </c>
      <c r="N775" s="37" t="s">
        <v>1250</v>
      </c>
      <c r="O775" s="35"/>
    </row>
    <row r="776" spans="1:15" ht="38.25" x14ac:dyDescent="0.25">
      <c r="A776" s="35" t="s">
        <v>463</v>
      </c>
      <c r="B776" s="35" t="s">
        <v>464</v>
      </c>
      <c r="C776" s="35" t="s">
        <v>465</v>
      </c>
      <c r="D776" s="35" t="s">
        <v>466</v>
      </c>
      <c r="E776" s="38" t="s">
        <v>182</v>
      </c>
      <c r="F776" s="35" t="s">
        <v>2658</v>
      </c>
      <c r="G776" s="36" t="str">
        <f>INDEX(NIST_TO_ISO[ISO/IEC 27001 Control],MATCH(Table17[NIST Subcategory ID],NIST_TO_ISO[Subcategory ID],0))</f>
        <v>A.16.1.5</v>
      </c>
      <c r="H776" s="37" t="str">
        <f>INDEX(NIST_TO_ISO[ISO/IEC 27001 Objective],MATCH(Table17[NIST Subcategory ID],NIST_TO_ISO[Subcategory ID],0))</f>
        <v>Response to information security incidents</v>
      </c>
      <c r="I776" s="35" t="s">
        <v>374</v>
      </c>
      <c r="J776" s="35" t="s">
        <v>702</v>
      </c>
      <c r="K776" s="38" t="s">
        <v>471</v>
      </c>
      <c r="L776" s="35" t="s">
        <v>735</v>
      </c>
      <c r="M776" s="35" t="s">
        <v>866</v>
      </c>
      <c r="N776" s="37" t="s">
        <v>1251</v>
      </c>
      <c r="O776" s="35"/>
    </row>
    <row r="777" spans="1:15" ht="38.25" x14ac:dyDescent="0.25">
      <c r="A777" s="35" t="s">
        <v>463</v>
      </c>
      <c r="B777" s="35" t="s">
        <v>464</v>
      </c>
      <c r="C777" s="35" t="s">
        <v>465</v>
      </c>
      <c r="D777" s="35" t="s">
        <v>466</v>
      </c>
      <c r="E777" s="38" t="s">
        <v>182</v>
      </c>
      <c r="F777" s="35" t="s">
        <v>2658</v>
      </c>
      <c r="G777" s="36" t="str">
        <f>INDEX(NIST_TO_ISO[ISO/IEC 27001 Control],MATCH(Table17[NIST Subcategory ID],NIST_TO_ISO[Subcategory ID],0))</f>
        <v>A.16.1.5</v>
      </c>
      <c r="H777" s="37" t="str">
        <f>INDEX(NIST_TO_ISO[ISO/IEC 27001 Objective],MATCH(Table17[NIST Subcategory ID],NIST_TO_ISO[Subcategory ID],0))</f>
        <v>Response to information security incidents</v>
      </c>
      <c r="I777" s="35" t="s">
        <v>374</v>
      </c>
      <c r="J777" s="35" t="s">
        <v>702</v>
      </c>
      <c r="K777" s="38" t="s">
        <v>471</v>
      </c>
      <c r="L777" s="35" t="s">
        <v>735</v>
      </c>
      <c r="M777" s="35" t="s">
        <v>866</v>
      </c>
      <c r="N777" s="37" t="s">
        <v>1252</v>
      </c>
      <c r="O777" s="35"/>
    </row>
    <row r="778" spans="1:15" ht="38.25" x14ac:dyDescent="0.25">
      <c r="A778" s="35" t="s">
        <v>463</v>
      </c>
      <c r="B778" s="35" t="s">
        <v>464</v>
      </c>
      <c r="C778" s="35" t="s">
        <v>465</v>
      </c>
      <c r="D778" s="35" t="s">
        <v>466</v>
      </c>
      <c r="E778" s="38" t="s">
        <v>182</v>
      </c>
      <c r="F778" s="35" t="s">
        <v>2658</v>
      </c>
      <c r="G778" s="36" t="str">
        <f>INDEX(NIST_TO_ISO[ISO/IEC 27001 Control],MATCH(Table17[NIST Subcategory ID],NIST_TO_ISO[Subcategory ID],0))</f>
        <v>A.16.1.5</v>
      </c>
      <c r="H778" s="37" t="str">
        <f>INDEX(NIST_TO_ISO[ISO/IEC 27001 Objective],MATCH(Table17[NIST Subcategory ID],NIST_TO_ISO[Subcategory ID],0))</f>
        <v>Response to information security incidents</v>
      </c>
      <c r="I778" s="35" t="s">
        <v>374</v>
      </c>
      <c r="J778" s="35" t="s">
        <v>702</v>
      </c>
      <c r="K778" s="38" t="s">
        <v>471</v>
      </c>
      <c r="L778" s="35" t="s">
        <v>735</v>
      </c>
      <c r="M778" s="35" t="s">
        <v>866</v>
      </c>
      <c r="N778" s="37" t="s">
        <v>1253</v>
      </c>
      <c r="O778" s="35"/>
    </row>
    <row r="779" spans="1:15" ht="38.25" x14ac:dyDescent="0.25">
      <c r="A779" s="35" t="s">
        <v>463</v>
      </c>
      <c r="B779" s="35" t="s">
        <v>464</v>
      </c>
      <c r="C779" s="35" t="s">
        <v>465</v>
      </c>
      <c r="D779" s="35" t="s">
        <v>466</v>
      </c>
      <c r="E779" s="38" t="s">
        <v>182</v>
      </c>
      <c r="F779" s="35" t="s">
        <v>2658</v>
      </c>
      <c r="G779" s="36" t="str">
        <f>INDEX(NIST_TO_ISO[ISO/IEC 27001 Control],MATCH(Table17[NIST Subcategory ID],NIST_TO_ISO[Subcategory ID],0))</f>
        <v>A.16.1.5</v>
      </c>
      <c r="H779" s="37" t="str">
        <f>INDEX(NIST_TO_ISO[ISO/IEC 27001 Objective],MATCH(Table17[NIST Subcategory ID],NIST_TO_ISO[Subcategory ID],0))</f>
        <v>Response to information security incidents</v>
      </c>
      <c r="I779" s="35" t="s">
        <v>374</v>
      </c>
      <c r="J779" s="35" t="s">
        <v>702</v>
      </c>
      <c r="K779" s="38" t="s">
        <v>471</v>
      </c>
      <c r="L779" s="35" t="s">
        <v>735</v>
      </c>
      <c r="M779" s="35" t="s">
        <v>866</v>
      </c>
      <c r="N779" s="37" t="s">
        <v>1254</v>
      </c>
      <c r="O779" s="35"/>
    </row>
    <row r="780" spans="1:15" ht="38.25" x14ac:dyDescent="0.25">
      <c r="A780" s="35" t="s">
        <v>463</v>
      </c>
      <c r="B780" s="35" t="s">
        <v>464</v>
      </c>
      <c r="C780" s="35" t="s">
        <v>465</v>
      </c>
      <c r="D780" s="35" t="s">
        <v>466</v>
      </c>
      <c r="E780" s="38" t="s">
        <v>182</v>
      </c>
      <c r="F780" s="35" t="s">
        <v>2658</v>
      </c>
      <c r="G780" s="36" t="str">
        <f>INDEX(NIST_TO_ISO[ISO/IEC 27001 Control],MATCH(Table17[NIST Subcategory ID],NIST_TO_ISO[Subcategory ID],0))</f>
        <v>A.16.1.5</v>
      </c>
      <c r="H780" s="37" t="str">
        <f>INDEX(NIST_TO_ISO[ISO/IEC 27001 Objective],MATCH(Table17[NIST Subcategory ID],NIST_TO_ISO[Subcategory ID],0))</f>
        <v>Response to information security incidents</v>
      </c>
      <c r="I780" s="35" t="s">
        <v>374</v>
      </c>
      <c r="J780" s="35" t="s">
        <v>702</v>
      </c>
      <c r="K780" s="38" t="s">
        <v>471</v>
      </c>
      <c r="L780" s="35" t="s">
        <v>735</v>
      </c>
      <c r="M780" s="35" t="s">
        <v>866</v>
      </c>
      <c r="N780" s="37" t="s">
        <v>1255</v>
      </c>
      <c r="O780" s="35"/>
    </row>
    <row r="781" spans="1:15" ht="38.25" x14ac:dyDescent="0.25">
      <c r="A781" s="35" t="s">
        <v>463</v>
      </c>
      <c r="B781" s="35" t="s">
        <v>464</v>
      </c>
      <c r="C781" s="35" t="s">
        <v>465</v>
      </c>
      <c r="D781" s="35" t="s">
        <v>466</v>
      </c>
      <c r="E781" s="38" t="s">
        <v>183</v>
      </c>
      <c r="F781" s="35" t="s">
        <v>2659</v>
      </c>
      <c r="G781" s="36" t="str">
        <f>INDEX(NIST_TO_ISO[ISO/IEC 27001 Control],MATCH(Table17[NIST Subcategory ID],NIST_TO_ISO[Subcategory ID],0))</f>
        <v>A.12.2.1
A.16.1.5</v>
      </c>
      <c r="H781" s="37" t="str">
        <f>INDEX(NIST_TO_ISO[ISO/IEC 27001 Objective],MATCH(Table17[NIST Subcategory ID],NIST_TO_ISO[Subcategory ID],0))</f>
        <v>Controls against malware
Response to information security incidents</v>
      </c>
      <c r="I781" s="35" t="s">
        <v>374</v>
      </c>
      <c r="J781" s="35" t="s">
        <v>702</v>
      </c>
      <c r="K781" s="38" t="s">
        <v>471</v>
      </c>
      <c r="L781" s="35" t="s">
        <v>735</v>
      </c>
      <c r="M781" s="35" t="s">
        <v>866</v>
      </c>
      <c r="N781" s="37" t="s">
        <v>1256</v>
      </c>
      <c r="O781" s="35"/>
    </row>
    <row r="782" spans="1:15" ht="38.25" x14ac:dyDescent="0.25">
      <c r="A782" s="35" t="s">
        <v>463</v>
      </c>
      <c r="B782" s="35" t="s">
        <v>464</v>
      </c>
      <c r="C782" s="35" t="s">
        <v>465</v>
      </c>
      <c r="D782" s="35" t="s">
        <v>466</v>
      </c>
      <c r="E782" s="38" t="s">
        <v>183</v>
      </c>
      <c r="F782" s="35" t="s">
        <v>2659</v>
      </c>
      <c r="G782" s="36" t="str">
        <f>INDEX(NIST_TO_ISO[ISO/IEC 27001 Control],MATCH(Table17[NIST Subcategory ID],NIST_TO_ISO[Subcategory ID],0))</f>
        <v>A.12.2.1
A.16.1.5</v>
      </c>
      <c r="H782" s="37" t="str">
        <f>INDEX(NIST_TO_ISO[ISO/IEC 27001 Objective],MATCH(Table17[NIST Subcategory ID],NIST_TO_ISO[Subcategory ID],0))</f>
        <v>Controls against malware
Response to information security incidents</v>
      </c>
      <c r="I782" s="35" t="s">
        <v>374</v>
      </c>
      <c r="J782" s="35" t="s">
        <v>702</v>
      </c>
      <c r="K782" s="38" t="s">
        <v>471</v>
      </c>
      <c r="L782" s="35" t="s">
        <v>735</v>
      </c>
      <c r="M782" s="35" t="s">
        <v>866</v>
      </c>
      <c r="N782" s="37" t="s">
        <v>1257</v>
      </c>
      <c r="O782" s="35"/>
    </row>
    <row r="783" spans="1:15" ht="38.25" x14ac:dyDescent="0.25">
      <c r="A783" s="35" t="s">
        <v>463</v>
      </c>
      <c r="B783" s="35" t="s">
        <v>464</v>
      </c>
      <c r="C783" s="35" t="s">
        <v>465</v>
      </c>
      <c r="D783" s="35" t="s">
        <v>466</v>
      </c>
      <c r="E783" s="38" t="s">
        <v>183</v>
      </c>
      <c r="F783" s="35" t="s">
        <v>2659</v>
      </c>
      <c r="G783" s="36" t="str">
        <f>INDEX(NIST_TO_ISO[ISO/IEC 27001 Control],MATCH(Table17[NIST Subcategory ID],NIST_TO_ISO[Subcategory ID],0))</f>
        <v>A.12.2.1
A.16.1.5</v>
      </c>
      <c r="H783" s="37" t="str">
        <f>INDEX(NIST_TO_ISO[ISO/IEC 27001 Objective],MATCH(Table17[NIST Subcategory ID],NIST_TO_ISO[Subcategory ID],0))</f>
        <v>Controls against malware
Response to information security incidents</v>
      </c>
      <c r="I783" s="35" t="s">
        <v>374</v>
      </c>
      <c r="J783" s="35" t="s">
        <v>702</v>
      </c>
      <c r="K783" s="38" t="s">
        <v>471</v>
      </c>
      <c r="L783" s="35" t="s">
        <v>706</v>
      </c>
      <c r="M783" s="35" t="s">
        <v>707</v>
      </c>
      <c r="N783" s="37" t="s">
        <v>1258</v>
      </c>
      <c r="O783" s="35"/>
    </row>
    <row r="784" spans="1:15" ht="51" x14ac:dyDescent="0.25">
      <c r="A784" s="35" t="s">
        <v>463</v>
      </c>
      <c r="B784" s="35" t="s">
        <v>464</v>
      </c>
      <c r="C784" s="35" t="s">
        <v>465</v>
      </c>
      <c r="D784" s="35" t="s">
        <v>466</v>
      </c>
      <c r="E784" s="38" t="s">
        <v>184</v>
      </c>
      <c r="F784" s="35" t="s">
        <v>2660</v>
      </c>
      <c r="G784" s="36" t="str">
        <f>INDEX(NIST_TO_ISO[ISO/IEC 27001 Control],MATCH(Table17[NIST Subcategory ID],NIST_TO_ISO[Subcategory ID],0))</f>
        <v>A.12.6.1</v>
      </c>
      <c r="H784" s="37" t="str">
        <f>INDEX(NIST_TO_ISO[ISO/IEC 27001 Objective],MATCH(Table17[NIST Subcategory ID],NIST_TO_ISO[Subcategory ID],0))</f>
        <v>Management of technical vulnerabilities</v>
      </c>
      <c r="I784" s="35" t="s">
        <v>374</v>
      </c>
      <c r="J784" s="35" t="s">
        <v>702</v>
      </c>
      <c r="K784" s="38" t="s">
        <v>471</v>
      </c>
      <c r="L784" s="35" t="s">
        <v>706</v>
      </c>
      <c r="M784" s="35" t="s">
        <v>768</v>
      </c>
      <c r="N784" s="37" t="s">
        <v>1259</v>
      </c>
      <c r="O784" s="35"/>
    </row>
    <row r="785" spans="1:15" ht="38.25" x14ac:dyDescent="0.25">
      <c r="A785" s="35" t="s">
        <v>463</v>
      </c>
      <c r="B785" s="35" t="s">
        <v>464</v>
      </c>
      <c r="C785" s="35" t="s">
        <v>465</v>
      </c>
      <c r="D785" s="35" t="s">
        <v>466</v>
      </c>
      <c r="E785" s="38" t="s">
        <v>184</v>
      </c>
      <c r="F785" s="35" t="s">
        <v>2660</v>
      </c>
      <c r="G785" s="36" t="str">
        <f>INDEX(NIST_TO_ISO[ISO/IEC 27001 Control],MATCH(Table17[NIST Subcategory ID],NIST_TO_ISO[Subcategory ID],0))</f>
        <v>A.12.6.1</v>
      </c>
      <c r="H785" s="37" t="str">
        <f>INDEX(NIST_TO_ISO[ISO/IEC 27001 Objective],MATCH(Table17[NIST Subcategory ID],NIST_TO_ISO[Subcategory ID],0))</f>
        <v>Management of technical vulnerabilities</v>
      </c>
      <c r="I785" s="35" t="s">
        <v>374</v>
      </c>
      <c r="J785" s="35" t="s">
        <v>702</v>
      </c>
      <c r="K785" s="38" t="s">
        <v>471</v>
      </c>
      <c r="L785" s="35" t="s">
        <v>703</v>
      </c>
      <c r="M785" s="35" t="s">
        <v>220</v>
      </c>
      <c r="N785" s="37" t="s">
        <v>899</v>
      </c>
      <c r="O785" s="35"/>
    </row>
    <row r="786" spans="1:15" ht="38.25" x14ac:dyDescent="0.25">
      <c r="A786" s="35" t="s">
        <v>463</v>
      </c>
      <c r="B786" s="35" t="s">
        <v>464</v>
      </c>
      <c r="C786" s="35" t="s">
        <v>685</v>
      </c>
      <c r="D786" s="35" t="s">
        <v>686</v>
      </c>
      <c r="E786" s="38" t="s">
        <v>172</v>
      </c>
      <c r="F786" s="35" t="s">
        <v>2653</v>
      </c>
      <c r="G786" s="36" t="str">
        <f>INDEX(NIST_TO_ISO[ISO/IEC 27001 Control],MATCH(Table17[NIST Subcategory ID],NIST_TO_ISO[Subcategory ID],0))</f>
        <v>A.16.1.5</v>
      </c>
      <c r="H786" s="37" t="str">
        <f>INDEX(NIST_TO_ISO[ISO/IEC 27001 Objective],MATCH(Table17[NIST Subcategory ID],NIST_TO_ISO[Subcategory ID],0))</f>
        <v>Response to information security incidents</v>
      </c>
      <c r="I786" s="35" t="s">
        <v>374</v>
      </c>
      <c r="J786" s="35" t="s">
        <v>702</v>
      </c>
      <c r="K786" s="38" t="s">
        <v>471</v>
      </c>
      <c r="L786" s="35" t="s">
        <v>735</v>
      </c>
      <c r="M786" s="35" t="s">
        <v>736</v>
      </c>
      <c r="N786" s="37" t="s">
        <v>1083</v>
      </c>
      <c r="O786" s="35"/>
    </row>
    <row r="787" spans="1:15" ht="38.25" x14ac:dyDescent="0.25">
      <c r="A787" s="35" t="s">
        <v>463</v>
      </c>
      <c r="B787" s="35" t="s">
        <v>464</v>
      </c>
      <c r="C787" s="35" t="s">
        <v>685</v>
      </c>
      <c r="D787" s="35" t="s">
        <v>686</v>
      </c>
      <c r="E787" s="38" t="s">
        <v>172</v>
      </c>
      <c r="F787" s="35" t="s">
        <v>2653</v>
      </c>
      <c r="G787" s="36" t="str">
        <f>INDEX(NIST_TO_ISO[ISO/IEC 27001 Control],MATCH(Table17[NIST Subcategory ID],NIST_TO_ISO[Subcategory ID],0))</f>
        <v>A.16.1.5</v>
      </c>
      <c r="H787" s="37" t="str">
        <f>INDEX(NIST_TO_ISO[ISO/IEC 27001 Objective],MATCH(Table17[NIST Subcategory ID],NIST_TO_ISO[Subcategory ID],0))</f>
        <v>Response to information security incidents</v>
      </c>
      <c r="I787" s="35" t="s">
        <v>374</v>
      </c>
      <c r="J787" s="35" t="s">
        <v>702</v>
      </c>
      <c r="K787" s="38" t="s">
        <v>471</v>
      </c>
      <c r="L787" s="35" t="s">
        <v>735</v>
      </c>
      <c r="M787" s="35" t="s">
        <v>866</v>
      </c>
      <c r="N787" s="37" t="s">
        <v>926</v>
      </c>
      <c r="O787" s="35"/>
    </row>
    <row r="788" spans="1:15" ht="51" x14ac:dyDescent="0.25">
      <c r="A788" s="35" t="s">
        <v>518</v>
      </c>
      <c r="B788" s="35" t="s">
        <v>519</v>
      </c>
      <c r="C788" s="35" t="s">
        <v>520</v>
      </c>
      <c r="D788" s="35" t="s">
        <v>515</v>
      </c>
      <c r="E788" s="35" t="s">
        <v>190</v>
      </c>
      <c r="F788" s="35" t="s">
        <v>2400</v>
      </c>
      <c r="G788" s="36" t="str">
        <f>INDEX(NIST_TO_ISO[ISO/IEC 27001 Control],MATCH(Table17[NIST Subcategory ID],NIST_TO_ISO[Subcategory ID],0))</f>
        <v>N.A</v>
      </c>
      <c r="H788" s="37" t="str">
        <f>INDEX(NIST_TO_ISO[ISO/IEC 27001 Objective],MATCH(Table17[NIST Subcategory ID],NIST_TO_ISO[Subcategory ID],0))</f>
        <v>No Direct ISO Mapping</v>
      </c>
      <c r="I788" s="35" t="s">
        <v>374</v>
      </c>
      <c r="J788" s="35" t="s">
        <v>702</v>
      </c>
      <c r="K788" s="38" t="s">
        <v>471</v>
      </c>
      <c r="L788" s="35" t="s">
        <v>703</v>
      </c>
      <c r="M788" s="38" t="s">
        <v>398</v>
      </c>
      <c r="N788" s="37" t="s">
        <v>1260</v>
      </c>
      <c r="O788" s="35"/>
    </row>
    <row r="789" spans="1:15" ht="38.25" x14ac:dyDescent="0.25">
      <c r="A789" s="35" t="s">
        <v>518</v>
      </c>
      <c r="B789" s="35" t="s">
        <v>519</v>
      </c>
      <c r="C789" s="35" t="s">
        <v>520</v>
      </c>
      <c r="D789" s="35" t="s">
        <v>515</v>
      </c>
      <c r="E789" s="35" t="s">
        <v>190</v>
      </c>
      <c r="F789" s="35" t="s">
        <v>2400</v>
      </c>
      <c r="G789" s="36" t="str">
        <f>INDEX(NIST_TO_ISO[ISO/IEC 27001 Control],MATCH(Table17[NIST Subcategory ID],NIST_TO_ISO[Subcategory ID],0))</f>
        <v>N.A</v>
      </c>
      <c r="H789" s="37" t="str">
        <f>INDEX(NIST_TO_ISO[ISO/IEC 27001 Objective],MATCH(Table17[NIST Subcategory ID],NIST_TO_ISO[Subcategory ID],0))</f>
        <v>No Direct ISO Mapping</v>
      </c>
      <c r="I789" s="35" t="s">
        <v>374</v>
      </c>
      <c r="J789" s="35" t="s">
        <v>702</v>
      </c>
      <c r="K789" s="38" t="s">
        <v>471</v>
      </c>
      <c r="L789" s="35" t="s">
        <v>703</v>
      </c>
      <c r="M789" s="38" t="s">
        <v>398</v>
      </c>
      <c r="N789" s="37" t="s">
        <v>1261</v>
      </c>
      <c r="O789" s="35"/>
    </row>
    <row r="790" spans="1:15" ht="38.25" x14ac:dyDescent="0.25">
      <c r="A790" s="35" t="s">
        <v>518</v>
      </c>
      <c r="B790" s="35" t="s">
        <v>519</v>
      </c>
      <c r="C790" s="35" t="s">
        <v>520</v>
      </c>
      <c r="D790" s="35" t="s">
        <v>515</v>
      </c>
      <c r="E790" s="38" t="s">
        <v>190</v>
      </c>
      <c r="F790" s="35" t="s">
        <v>2400</v>
      </c>
      <c r="G790" s="36" t="str">
        <f>INDEX(NIST_TO_ISO[ISO/IEC 27001 Control],MATCH(Table17[NIST Subcategory ID],NIST_TO_ISO[Subcategory ID],0))</f>
        <v>N.A</v>
      </c>
      <c r="H790" s="37" t="str">
        <f>INDEX(NIST_TO_ISO[ISO/IEC 27001 Objective],MATCH(Table17[NIST Subcategory ID],NIST_TO_ISO[Subcategory ID],0))</f>
        <v>No Direct ISO Mapping</v>
      </c>
      <c r="I790" s="35" t="s">
        <v>374</v>
      </c>
      <c r="J790" s="35" t="s">
        <v>702</v>
      </c>
      <c r="K790" s="38" t="s">
        <v>471</v>
      </c>
      <c r="L790" s="35" t="s">
        <v>735</v>
      </c>
      <c r="M790" s="35" t="s">
        <v>895</v>
      </c>
      <c r="N790" s="37" t="s">
        <v>1262</v>
      </c>
      <c r="O790" s="35"/>
    </row>
    <row r="791" spans="1:15" ht="38.25" x14ac:dyDescent="0.25">
      <c r="A791" s="35" t="s">
        <v>518</v>
      </c>
      <c r="B791" s="35" t="s">
        <v>519</v>
      </c>
      <c r="C791" s="35" t="s">
        <v>520</v>
      </c>
      <c r="D791" s="35" t="s">
        <v>515</v>
      </c>
      <c r="E791" s="38" t="s">
        <v>190</v>
      </c>
      <c r="F791" s="35" t="s">
        <v>2663</v>
      </c>
      <c r="G791" s="36" t="str">
        <f>INDEX(NIST_TO_ISO[ISO/IEC 27001 Control],MATCH(Table17[NIST Subcategory ID],NIST_TO_ISO[Subcategory ID],0))</f>
        <v>N.A</v>
      </c>
      <c r="H791" s="37" t="str">
        <f>INDEX(NIST_TO_ISO[ISO/IEC 27001 Objective],MATCH(Table17[NIST Subcategory ID],NIST_TO_ISO[Subcategory ID],0))</f>
        <v>No Direct ISO Mapping</v>
      </c>
      <c r="I791" s="35" t="s">
        <v>374</v>
      </c>
      <c r="J791" s="35" t="s">
        <v>702</v>
      </c>
      <c r="K791" s="38" t="s">
        <v>471</v>
      </c>
      <c r="L791" s="35" t="s">
        <v>735</v>
      </c>
      <c r="M791" s="35" t="s">
        <v>736</v>
      </c>
      <c r="N791" s="37" t="s">
        <v>1232</v>
      </c>
      <c r="O791" s="35"/>
    </row>
    <row r="792" spans="1:15" ht="38.25" x14ac:dyDescent="0.25">
      <c r="A792" s="35" t="s">
        <v>518</v>
      </c>
      <c r="B792" s="35" t="s">
        <v>519</v>
      </c>
      <c r="C792" s="35" t="s">
        <v>520</v>
      </c>
      <c r="D792" s="35" t="s">
        <v>515</v>
      </c>
      <c r="E792" s="38" t="s">
        <v>192</v>
      </c>
      <c r="F792" s="35" t="s">
        <v>2423</v>
      </c>
      <c r="G792" s="36">
        <f>INDEX(NIST_TO_ISO[ISO/IEC 27001 Control],MATCH(Table17[NIST Subcategory ID],NIST_TO_ISO[Subcategory ID],0))</f>
        <v>7.4</v>
      </c>
      <c r="H792" s="37" t="str">
        <f>INDEX(NIST_TO_ISO[ISO/IEC 27001 Objective],MATCH(Table17[NIST Subcategory ID],NIST_TO_ISO[Subcategory ID],0))</f>
        <v>Communication</v>
      </c>
      <c r="I792" s="35" t="s">
        <v>374</v>
      </c>
      <c r="J792" s="35" t="s">
        <v>702</v>
      </c>
      <c r="K792" s="38" t="s">
        <v>471</v>
      </c>
      <c r="L792" s="35" t="s">
        <v>735</v>
      </c>
      <c r="M792" s="35" t="s">
        <v>736</v>
      </c>
      <c r="N792" s="37" t="s">
        <v>1232</v>
      </c>
      <c r="O792" s="35"/>
    </row>
    <row r="793" spans="1:15" ht="38.25" x14ac:dyDescent="0.25">
      <c r="A793" s="35" t="s">
        <v>518</v>
      </c>
      <c r="B793" s="35" t="s">
        <v>519</v>
      </c>
      <c r="C793" s="35" t="s">
        <v>520</v>
      </c>
      <c r="D793" s="35" t="s">
        <v>515</v>
      </c>
      <c r="E793" s="38" t="s">
        <v>192</v>
      </c>
      <c r="F793" s="35" t="s">
        <v>2423</v>
      </c>
      <c r="G793" s="36">
        <f>INDEX(NIST_TO_ISO[ISO/IEC 27001 Control],MATCH(Table17[NIST Subcategory ID],NIST_TO_ISO[Subcategory ID],0))</f>
        <v>7.4</v>
      </c>
      <c r="H793" s="37" t="str">
        <f>INDEX(NIST_TO_ISO[ISO/IEC 27001 Objective],MATCH(Table17[NIST Subcategory ID],NIST_TO_ISO[Subcategory ID],0))</f>
        <v>Communication</v>
      </c>
      <c r="I793" s="35" t="s">
        <v>374</v>
      </c>
      <c r="J793" s="35" t="s">
        <v>702</v>
      </c>
      <c r="K793" s="38" t="s">
        <v>471</v>
      </c>
      <c r="L793" s="35" t="s">
        <v>735</v>
      </c>
      <c r="M793" s="35" t="s">
        <v>895</v>
      </c>
      <c r="N793" s="37" t="s">
        <v>1231</v>
      </c>
      <c r="O793" s="35"/>
    </row>
    <row r="794" spans="1:15" ht="38.25" x14ac:dyDescent="0.25">
      <c r="A794" s="35" t="s">
        <v>518</v>
      </c>
      <c r="B794" s="35" t="s">
        <v>519</v>
      </c>
      <c r="C794" s="35" t="s">
        <v>689</v>
      </c>
      <c r="D794" s="35" t="s">
        <v>680</v>
      </c>
      <c r="E794" s="38" t="s">
        <v>188</v>
      </c>
      <c r="F794" s="35" t="s">
        <v>2158</v>
      </c>
      <c r="G794" s="36">
        <f>INDEX(NIST_TO_ISO[ISO/IEC 27001 Control],MATCH(Table17[NIST Subcategory ID],NIST_TO_ISO[Subcategory ID],0))</f>
        <v>10.1</v>
      </c>
      <c r="H794" s="37" t="str">
        <f>INDEX(NIST_TO_ISO[ISO/IEC 27001 Objective],MATCH(Table17[NIST Subcategory ID],NIST_TO_ISO[Subcategory ID],0))</f>
        <v>Nonconformity and corrective action</v>
      </c>
      <c r="I794" s="35" t="s">
        <v>374</v>
      </c>
      <c r="J794" s="35" t="s">
        <v>702</v>
      </c>
      <c r="K794" s="38" t="s">
        <v>471</v>
      </c>
      <c r="L794" s="35" t="s">
        <v>735</v>
      </c>
      <c r="M794" s="35" t="s">
        <v>736</v>
      </c>
      <c r="N794" s="37" t="s">
        <v>1263</v>
      </c>
      <c r="O794" s="35"/>
    </row>
    <row r="795" spans="1:15" ht="38.25" x14ac:dyDescent="0.25">
      <c r="A795" s="35" t="s">
        <v>518</v>
      </c>
      <c r="B795" s="35" t="s">
        <v>519</v>
      </c>
      <c r="C795" s="35" t="s">
        <v>689</v>
      </c>
      <c r="D795" s="35" t="s">
        <v>680</v>
      </c>
      <c r="E795" s="38" t="s">
        <v>188</v>
      </c>
      <c r="F795" s="35" t="s">
        <v>2158</v>
      </c>
      <c r="G795" s="36">
        <f>INDEX(NIST_TO_ISO[ISO/IEC 27001 Control],MATCH(Table17[NIST Subcategory ID],NIST_TO_ISO[Subcategory ID],0))</f>
        <v>10.1</v>
      </c>
      <c r="H795" s="37" t="str">
        <f>INDEX(NIST_TO_ISO[ISO/IEC 27001 Objective],MATCH(Table17[NIST Subcategory ID],NIST_TO_ISO[Subcategory ID],0))</f>
        <v>Nonconformity and corrective action</v>
      </c>
      <c r="I795" s="35" t="s">
        <v>374</v>
      </c>
      <c r="J795" s="35" t="s">
        <v>702</v>
      </c>
      <c r="K795" s="38" t="s">
        <v>471</v>
      </c>
      <c r="L795" s="35" t="s">
        <v>735</v>
      </c>
      <c r="M795" s="35" t="s">
        <v>736</v>
      </c>
      <c r="N795" s="37" t="s">
        <v>1206</v>
      </c>
      <c r="O795" s="35"/>
    </row>
    <row r="796" spans="1:15" ht="38.25" x14ac:dyDescent="0.25">
      <c r="A796" s="35" t="s">
        <v>518</v>
      </c>
      <c r="B796" s="35" t="s">
        <v>519</v>
      </c>
      <c r="C796" s="35" t="s">
        <v>689</v>
      </c>
      <c r="D796" s="35" t="s">
        <v>680</v>
      </c>
      <c r="E796" s="38" t="s">
        <v>188</v>
      </c>
      <c r="F796" s="35" t="s">
        <v>2158</v>
      </c>
      <c r="G796" s="36">
        <f>INDEX(NIST_TO_ISO[ISO/IEC 27001 Control],MATCH(Table17[NIST Subcategory ID],NIST_TO_ISO[Subcategory ID],0))</f>
        <v>10.1</v>
      </c>
      <c r="H796" s="37" t="str">
        <f>INDEX(NIST_TO_ISO[ISO/IEC 27001 Objective],MATCH(Table17[NIST Subcategory ID],NIST_TO_ISO[Subcategory ID],0))</f>
        <v>Nonconformity and corrective action</v>
      </c>
      <c r="I796" s="35" t="s">
        <v>374</v>
      </c>
      <c r="J796" s="35" t="s">
        <v>702</v>
      </c>
      <c r="K796" s="38" t="s">
        <v>471</v>
      </c>
      <c r="L796" s="35" t="s">
        <v>735</v>
      </c>
      <c r="M796" s="35" t="s">
        <v>736</v>
      </c>
      <c r="N796" s="37" t="s">
        <v>1264</v>
      </c>
      <c r="O796" s="35"/>
    </row>
    <row r="797" spans="1:15" ht="38.25" x14ac:dyDescent="0.25">
      <c r="A797" s="35" t="s">
        <v>518</v>
      </c>
      <c r="B797" s="35" t="s">
        <v>519</v>
      </c>
      <c r="C797" s="35" t="s">
        <v>689</v>
      </c>
      <c r="D797" s="35" t="s">
        <v>680</v>
      </c>
      <c r="E797" s="38" t="s">
        <v>189</v>
      </c>
      <c r="F797" s="35" t="s">
        <v>2159</v>
      </c>
      <c r="G797" s="36">
        <f>INDEX(NIST_TO_ISO[ISO/IEC 27001 Control],MATCH(Table17[NIST Subcategory ID],NIST_TO_ISO[Subcategory ID],0))</f>
        <v>10.1</v>
      </c>
      <c r="H797" s="37" t="str">
        <f>INDEX(NIST_TO_ISO[ISO/IEC 27001 Objective],MATCH(Table17[NIST Subcategory ID],NIST_TO_ISO[Subcategory ID],0))</f>
        <v>Nonconformity and corrective action</v>
      </c>
      <c r="I797" s="35" t="s">
        <v>374</v>
      </c>
      <c r="J797" s="35" t="s">
        <v>702</v>
      </c>
      <c r="K797" s="38" t="s">
        <v>471</v>
      </c>
      <c r="L797" s="35" t="s">
        <v>735</v>
      </c>
      <c r="M797" s="35" t="s">
        <v>736</v>
      </c>
      <c r="N797" s="37" t="s">
        <v>1250</v>
      </c>
      <c r="O797" s="35"/>
    </row>
    <row r="798" spans="1:15" ht="38.25" x14ac:dyDescent="0.25">
      <c r="A798" s="35" t="s">
        <v>518</v>
      </c>
      <c r="B798" s="35" t="s">
        <v>519</v>
      </c>
      <c r="C798" s="35" t="s">
        <v>689</v>
      </c>
      <c r="D798" s="35" t="s">
        <v>680</v>
      </c>
      <c r="E798" s="38" t="s">
        <v>189</v>
      </c>
      <c r="F798" s="35" t="s">
        <v>2159</v>
      </c>
      <c r="G798" s="36">
        <f>INDEX(NIST_TO_ISO[ISO/IEC 27001 Control],MATCH(Table17[NIST Subcategory ID],NIST_TO_ISO[Subcategory ID],0))</f>
        <v>10.1</v>
      </c>
      <c r="H798" s="37" t="str">
        <f>INDEX(NIST_TO_ISO[ISO/IEC 27001 Objective],MATCH(Table17[NIST Subcategory ID],NIST_TO_ISO[Subcategory ID],0))</f>
        <v>Nonconformity and corrective action</v>
      </c>
      <c r="I798" s="35" t="s">
        <v>374</v>
      </c>
      <c r="J798" s="35" t="s">
        <v>702</v>
      </c>
      <c r="K798" s="38" t="s">
        <v>471</v>
      </c>
      <c r="L798" s="35" t="s">
        <v>735</v>
      </c>
      <c r="M798" s="35" t="s">
        <v>736</v>
      </c>
      <c r="N798" s="37" t="s">
        <v>1206</v>
      </c>
      <c r="O798" s="35"/>
    </row>
    <row r="799" spans="1:15" ht="38.25" x14ac:dyDescent="0.25">
      <c r="A799" s="35" t="s">
        <v>518</v>
      </c>
      <c r="B799" s="35" t="s">
        <v>519</v>
      </c>
      <c r="C799" s="35" t="s">
        <v>690</v>
      </c>
      <c r="D799" s="35" t="s">
        <v>691</v>
      </c>
      <c r="E799" s="38" t="s">
        <v>187</v>
      </c>
      <c r="F799" s="35" t="s">
        <v>2402</v>
      </c>
      <c r="G799" s="36" t="str">
        <f>INDEX(NIST_TO_ISO[ISO/IEC 27001 Control],MATCH(Table17[NIST Subcategory ID],NIST_TO_ISO[Subcategory ID],0))</f>
        <v>A.16.1.5</v>
      </c>
      <c r="H799" s="37" t="str">
        <f>INDEX(NIST_TO_ISO[ISO/IEC 27001 Objective],MATCH(Table17[NIST Subcategory ID],NIST_TO_ISO[Subcategory ID],0))</f>
        <v>Response to information security incidents</v>
      </c>
      <c r="I799" s="35" t="s">
        <v>374</v>
      </c>
      <c r="J799" s="35" t="s">
        <v>702</v>
      </c>
      <c r="K799" s="38" t="s">
        <v>471</v>
      </c>
      <c r="L799" s="35" t="s">
        <v>735</v>
      </c>
      <c r="M799" s="35" t="s">
        <v>736</v>
      </c>
      <c r="N799" s="37" t="s">
        <v>1265</v>
      </c>
      <c r="O799" s="35"/>
    </row>
    <row r="800" spans="1:15" ht="140.25" x14ac:dyDescent="0.25">
      <c r="A800" s="35" t="s">
        <v>395</v>
      </c>
      <c r="B800" s="35" t="s">
        <v>396</v>
      </c>
      <c r="C800" s="35" t="s">
        <v>397</v>
      </c>
      <c r="D800" s="35" t="s">
        <v>398</v>
      </c>
      <c r="E800" s="38" t="s">
        <v>13</v>
      </c>
      <c r="F800" s="35" t="s">
        <v>2415</v>
      </c>
      <c r="G800" s="36" t="str">
        <f>INDEX(NIST_TO_ISO[ISO/IEC 27001 Control],MATCH(Table17[NIST Subcategory ID],NIST_TO_ISO[Subcategory ID],0))</f>
        <v>A.18.1.1
A.18.1.2
A.18.1.3
A.18.1.4
A.18.1.5</v>
      </c>
      <c r="H800"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800" s="35" t="s">
        <v>374</v>
      </c>
      <c r="J800" s="35" t="s">
        <v>3468</v>
      </c>
      <c r="K800" s="38" t="s">
        <v>471</v>
      </c>
      <c r="L800" s="35" t="s">
        <v>1266</v>
      </c>
      <c r="M800" s="35" t="s">
        <v>1267</v>
      </c>
      <c r="N800" s="37" t="s">
        <v>1268</v>
      </c>
      <c r="O800" s="35" t="s">
        <v>827</v>
      </c>
    </row>
    <row r="801" spans="1:15" ht="102" x14ac:dyDescent="0.25">
      <c r="A801" s="35" t="s">
        <v>395</v>
      </c>
      <c r="B801" s="35" t="s">
        <v>396</v>
      </c>
      <c r="C801" s="35" t="s">
        <v>397</v>
      </c>
      <c r="D801" s="35" t="s">
        <v>398</v>
      </c>
      <c r="E801" s="38" t="s">
        <v>13</v>
      </c>
      <c r="F801" s="35" t="s">
        <v>2415</v>
      </c>
      <c r="G801" s="36" t="str">
        <f>INDEX(NIST_TO_ISO[ISO/IEC 27001 Control],MATCH(Table17[NIST Subcategory ID],NIST_TO_ISO[Subcategory ID],0))</f>
        <v>A.18.1.1
A.18.1.2
A.18.1.3
A.18.1.4
A.18.1.5</v>
      </c>
      <c r="H801"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801" s="35" t="s">
        <v>374</v>
      </c>
      <c r="J801" s="35" t="s">
        <v>3468</v>
      </c>
      <c r="K801" s="38" t="s">
        <v>471</v>
      </c>
      <c r="L801" s="35" t="s">
        <v>1269</v>
      </c>
      <c r="M801" s="35" t="s">
        <v>473</v>
      </c>
      <c r="N801" s="37" t="s">
        <v>1270</v>
      </c>
      <c r="O801" s="35" t="s">
        <v>827</v>
      </c>
    </row>
    <row r="802" spans="1:15" ht="242.25" x14ac:dyDescent="0.25">
      <c r="A802" s="35" t="s">
        <v>395</v>
      </c>
      <c r="B802" s="35" t="s">
        <v>396</v>
      </c>
      <c r="C802" s="35" t="s">
        <v>397</v>
      </c>
      <c r="D802" s="35" t="s">
        <v>398</v>
      </c>
      <c r="E802" s="38" t="s">
        <v>13</v>
      </c>
      <c r="F802" s="35" t="s">
        <v>2415</v>
      </c>
      <c r="G802" s="36" t="str">
        <f>INDEX(NIST_TO_ISO[ISO/IEC 27001 Control],MATCH(Table17[NIST Subcategory ID],NIST_TO_ISO[Subcategory ID],0))</f>
        <v>A.18.1.1
A.18.1.2
A.18.1.3
A.18.1.4
A.18.1.5</v>
      </c>
      <c r="H802"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802" s="35" t="s">
        <v>374</v>
      </c>
      <c r="J802" s="35" t="s">
        <v>3468</v>
      </c>
      <c r="K802" s="38" t="s">
        <v>471</v>
      </c>
      <c r="L802" s="35" t="s">
        <v>1269</v>
      </c>
      <c r="M802" s="35" t="s">
        <v>1271</v>
      </c>
      <c r="N802" s="37" t="s">
        <v>1272</v>
      </c>
      <c r="O802" s="35" t="s">
        <v>827</v>
      </c>
    </row>
    <row r="803" spans="1:15" ht="114.75" x14ac:dyDescent="0.25">
      <c r="A803" s="35" t="s">
        <v>395</v>
      </c>
      <c r="B803" s="35" t="s">
        <v>396</v>
      </c>
      <c r="C803" s="35" t="s">
        <v>397</v>
      </c>
      <c r="D803" s="35" t="s">
        <v>398</v>
      </c>
      <c r="E803" s="35" t="s">
        <v>13</v>
      </c>
      <c r="F803" s="35" t="s">
        <v>2415</v>
      </c>
      <c r="G803" s="36" t="str">
        <f>INDEX(NIST_TO_ISO[ISO/IEC 27001 Control],MATCH(Table17[NIST Subcategory ID],NIST_TO_ISO[Subcategory ID],0))</f>
        <v>A.18.1.1
A.18.1.2
A.18.1.3
A.18.1.4
A.18.1.5</v>
      </c>
      <c r="H803"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803" s="35" t="s">
        <v>374</v>
      </c>
      <c r="J803" s="35" t="s">
        <v>3468</v>
      </c>
      <c r="K803" s="38" t="s">
        <v>471</v>
      </c>
      <c r="L803" s="35" t="s">
        <v>1273</v>
      </c>
      <c r="M803" s="35" t="s">
        <v>1274</v>
      </c>
      <c r="N803" s="37" t="s">
        <v>1275</v>
      </c>
      <c r="O803" s="35" t="s">
        <v>1276</v>
      </c>
    </row>
    <row r="804" spans="1:15" ht="63.75" x14ac:dyDescent="0.25">
      <c r="A804" s="35" t="s">
        <v>395</v>
      </c>
      <c r="B804" s="35" t="s">
        <v>396</v>
      </c>
      <c r="C804" s="35" t="s">
        <v>397</v>
      </c>
      <c r="D804" s="35" t="s">
        <v>398</v>
      </c>
      <c r="E804" s="38" t="s">
        <v>7</v>
      </c>
      <c r="F804" s="35" t="s">
        <v>2609</v>
      </c>
      <c r="G804" s="36" t="str">
        <f>INDEX(NIST_TO_ISO[ISO/IEC 27001 Control],MATCH(Table17[NIST Subcategory ID],NIST_TO_ISO[Subcategory ID],0))</f>
        <v>5.1
5.2
5.3</v>
      </c>
      <c r="H804" s="37" t="str">
        <f>INDEX(NIST_TO_ISO[ISO/IEC 27001 Objective],MATCH(Table17[NIST Subcategory ID],NIST_TO_ISO[Subcategory ID],0))</f>
        <v>Leadership and commitment
Policy
Organizational roles, responsibilities and authorities</v>
      </c>
      <c r="I804" s="35" t="s">
        <v>374</v>
      </c>
      <c r="J804" s="35" t="s">
        <v>3468</v>
      </c>
      <c r="K804" s="38" t="s">
        <v>471</v>
      </c>
      <c r="L804" s="35" t="s">
        <v>1266</v>
      </c>
      <c r="M804" s="35" t="s">
        <v>1277</v>
      </c>
      <c r="N804" s="37" t="s">
        <v>1278</v>
      </c>
      <c r="O804" s="35" t="s">
        <v>827</v>
      </c>
    </row>
    <row r="805" spans="1:15" ht="114.75" x14ac:dyDescent="0.25">
      <c r="A805" s="35" t="s">
        <v>395</v>
      </c>
      <c r="B805" s="35" t="s">
        <v>396</v>
      </c>
      <c r="C805" s="35" t="s">
        <v>397</v>
      </c>
      <c r="D805" s="35" t="s">
        <v>398</v>
      </c>
      <c r="E805" s="38" t="s">
        <v>7</v>
      </c>
      <c r="F805" s="35" t="s">
        <v>2609</v>
      </c>
      <c r="G805" s="36" t="str">
        <f>INDEX(NIST_TO_ISO[ISO/IEC 27001 Control],MATCH(Table17[NIST Subcategory ID],NIST_TO_ISO[Subcategory ID],0))</f>
        <v>5.1
5.2
5.3</v>
      </c>
      <c r="H805" s="37" t="str">
        <f>INDEX(NIST_TO_ISO[ISO/IEC 27001 Objective],MATCH(Table17[NIST Subcategory ID],NIST_TO_ISO[Subcategory ID],0))</f>
        <v>Leadership and commitment
Policy
Organizational roles, responsibilities and authorities</v>
      </c>
      <c r="I805" s="35" t="s">
        <v>374</v>
      </c>
      <c r="J805" s="35" t="s">
        <v>3468</v>
      </c>
      <c r="K805" s="38" t="s">
        <v>471</v>
      </c>
      <c r="L805" s="35" t="s">
        <v>1266</v>
      </c>
      <c r="M805" s="35" t="s">
        <v>1279</v>
      </c>
      <c r="N805" s="37" t="s">
        <v>1280</v>
      </c>
      <c r="O805" s="35" t="s">
        <v>827</v>
      </c>
    </row>
    <row r="806" spans="1:15" ht="140.25" x14ac:dyDescent="0.25">
      <c r="A806" s="35" t="s">
        <v>395</v>
      </c>
      <c r="B806" s="35" t="s">
        <v>396</v>
      </c>
      <c r="C806" s="35" t="s">
        <v>397</v>
      </c>
      <c r="D806" s="35" t="s">
        <v>398</v>
      </c>
      <c r="E806" s="35" t="s">
        <v>7</v>
      </c>
      <c r="F806" s="35" t="s">
        <v>2609</v>
      </c>
      <c r="G806" s="36" t="str">
        <f>INDEX(NIST_TO_ISO[ISO/IEC 27001 Control],MATCH(Table17[NIST Subcategory ID],NIST_TO_ISO[Subcategory ID],0))</f>
        <v>5.1
5.2
5.3</v>
      </c>
      <c r="H806" s="37" t="str">
        <f>INDEX(NIST_TO_ISO[ISO/IEC 27001 Objective],MATCH(Table17[NIST Subcategory ID],NIST_TO_ISO[Subcategory ID],0))</f>
        <v>Leadership and commitment
Policy
Organizational roles, responsibilities and authorities</v>
      </c>
      <c r="I806" s="35" t="s">
        <v>374</v>
      </c>
      <c r="J806" s="35" t="s">
        <v>3468</v>
      </c>
      <c r="K806" s="38" t="s">
        <v>471</v>
      </c>
      <c r="L806" s="35" t="s">
        <v>1266</v>
      </c>
      <c r="M806" s="35" t="s">
        <v>1267</v>
      </c>
      <c r="N806" s="37" t="s">
        <v>1268</v>
      </c>
      <c r="O806" s="35" t="s">
        <v>827</v>
      </c>
    </row>
    <row r="807" spans="1:15" ht="63.75" x14ac:dyDescent="0.25">
      <c r="A807" s="35" t="s">
        <v>395</v>
      </c>
      <c r="B807" s="35" t="s">
        <v>396</v>
      </c>
      <c r="C807" s="35" t="s">
        <v>397</v>
      </c>
      <c r="D807" s="35" t="s">
        <v>398</v>
      </c>
      <c r="E807" s="35" t="s">
        <v>7</v>
      </c>
      <c r="F807" s="35" t="s">
        <v>2609</v>
      </c>
      <c r="G807" s="36" t="str">
        <f>INDEX(NIST_TO_ISO[ISO/IEC 27001 Control],MATCH(Table17[NIST Subcategory ID],NIST_TO_ISO[Subcategory ID],0))</f>
        <v>5.1
5.2
5.3</v>
      </c>
      <c r="H807" s="37" t="str">
        <f>INDEX(NIST_TO_ISO[ISO/IEC 27001 Objective],MATCH(Table17[NIST Subcategory ID],NIST_TO_ISO[Subcategory ID],0))</f>
        <v>Leadership and commitment
Policy
Organizational roles, responsibilities and authorities</v>
      </c>
      <c r="I807" s="35" t="s">
        <v>374</v>
      </c>
      <c r="J807" s="35" t="s">
        <v>3468</v>
      </c>
      <c r="K807" s="38" t="s">
        <v>471</v>
      </c>
      <c r="L807" s="35" t="s">
        <v>1266</v>
      </c>
      <c r="M807" s="35" t="s">
        <v>1281</v>
      </c>
      <c r="N807" s="37" t="s">
        <v>1282</v>
      </c>
      <c r="O807" s="35" t="s">
        <v>827</v>
      </c>
    </row>
    <row r="808" spans="1:15" ht="89.25" x14ac:dyDescent="0.25">
      <c r="A808" s="35" t="s">
        <v>395</v>
      </c>
      <c r="B808" s="35" t="s">
        <v>396</v>
      </c>
      <c r="C808" s="35" t="s">
        <v>397</v>
      </c>
      <c r="D808" s="35" t="s">
        <v>398</v>
      </c>
      <c r="E808" s="35" t="s">
        <v>7</v>
      </c>
      <c r="F808" s="35" t="s">
        <v>2609</v>
      </c>
      <c r="G808" s="36" t="str">
        <f>INDEX(NIST_TO_ISO[ISO/IEC 27001 Control],MATCH(Table17[NIST Subcategory ID],NIST_TO_ISO[Subcategory ID],0))</f>
        <v>5.1
5.2
5.3</v>
      </c>
      <c r="H808" s="37" t="str">
        <f>INDEX(NIST_TO_ISO[ISO/IEC 27001 Objective],MATCH(Table17[NIST Subcategory ID],NIST_TO_ISO[Subcategory ID],0))</f>
        <v>Leadership and commitment
Policy
Organizational roles, responsibilities and authorities</v>
      </c>
      <c r="I808" s="35" t="s">
        <v>374</v>
      </c>
      <c r="J808" s="35" t="s">
        <v>3468</v>
      </c>
      <c r="K808" s="38" t="s">
        <v>471</v>
      </c>
      <c r="L808" s="35" t="s">
        <v>1269</v>
      </c>
      <c r="M808" s="35" t="s">
        <v>1283</v>
      </c>
      <c r="N808" s="37" t="s">
        <v>1284</v>
      </c>
      <c r="O808" s="35" t="s">
        <v>827</v>
      </c>
    </row>
    <row r="809" spans="1:15" ht="89.25" x14ac:dyDescent="0.25">
      <c r="A809" s="35" t="s">
        <v>395</v>
      </c>
      <c r="B809" s="35" t="s">
        <v>396</v>
      </c>
      <c r="C809" s="35" t="s">
        <v>397</v>
      </c>
      <c r="D809" s="35" t="s">
        <v>398</v>
      </c>
      <c r="E809" s="38" t="s">
        <v>7</v>
      </c>
      <c r="F809" s="35" t="s">
        <v>2609</v>
      </c>
      <c r="G809" s="36" t="str">
        <f>INDEX(NIST_TO_ISO[ISO/IEC 27001 Control],MATCH(Table17[NIST Subcategory ID],NIST_TO_ISO[Subcategory ID],0))</f>
        <v>5.1
5.2
5.3</v>
      </c>
      <c r="H809" s="37" t="str">
        <f>INDEX(NIST_TO_ISO[ISO/IEC 27001 Objective],MATCH(Table17[NIST Subcategory ID],NIST_TO_ISO[Subcategory ID],0))</f>
        <v>Leadership and commitment
Policy
Organizational roles, responsibilities and authorities</v>
      </c>
      <c r="I809" s="35" t="s">
        <v>374</v>
      </c>
      <c r="J809" s="35" t="s">
        <v>3468</v>
      </c>
      <c r="K809" s="38" t="s">
        <v>471</v>
      </c>
      <c r="L809" s="35" t="s">
        <v>1273</v>
      </c>
      <c r="M809" s="35" t="s">
        <v>1285</v>
      </c>
      <c r="N809" s="37" t="s">
        <v>1286</v>
      </c>
      <c r="O809" s="35" t="s">
        <v>1276</v>
      </c>
    </row>
    <row r="810" spans="1:15" ht="89.25" x14ac:dyDescent="0.25">
      <c r="A810" s="35" t="s">
        <v>395</v>
      </c>
      <c r="B810" s="35" t="s">
        <v>396</v>
      </c>
      <c r="C810" s="35" t="s">
        <v>397</v>
      </c>
      <c r="D810" s="35" t="s">
        <v>398</v>
      </c>
      <c r="E810" s="38" t="s">
        <v>7</v>
      </c>
      <c r="F810" s="35" t="s">
        <v>2609</v>
      </c>
      <c r="G810" s="36" t="str">
        <f>INDEX(NIST_TO_ISO[ISO/IEC 27001 Control],MATCH(Table17[NIST Subcategory ID],NIST_TO_ISO[Subcategory ID],0))</f>
        <v>5.1
5.2
5.3</v>
      </c>
      <c r="H810" s="37" t="str">
        <f>INDEX(NIST_TO_ISO[ISO/IEC 27001 Objective],MATCH(Table17[NIST Subcategory ID],NIST_TO_ISO[Subcategory ID],0))</f>
        <v>Leadership and commitment
Policy
Organizational roles, responsibilities and authorities</v>
      </c>
      <c r="I810" s="35" t="s">
        <v>374</v>
      </c>
      <c r="J810" s="35" t="s">
        <v>3468</v>
      </c>
      <c r="K810" s="38" t="s">
        <v>471</v>
      </c>
      <c r="L810" s="35" t="s">
        <v>1273</v>
      </c>
      <c r="M810" s="35" t="s">
        <v>1285</v>
      </c>
      <c r="N810" s="37" t="s">
        <v>1287</v>
      </c>
      <c r="O810" s="35" t="s">
        <v>1276</v>
      </c>
    </row>
    <row r="811" spans="1:15" ht="127.5" x14ac:dyDescent="0.25">
      <c r="A811" s="35" t="s">
        <v>395</v>
      </c>
      <c r="B811" s="35" t="s">
        <v>396</v>
      </c>
      <c r="C811" s="35" t="s">
        <v>402</v>
      </c>
      <c r="D811" s="35" t="s">
        <v>214</v>
      </c>
      <c r="E811" s="38" t="s">
        <v>482</v>
      </c>
      <c r="F811" s="35" t="s">
        <v>2092</v>
      </c>
      <c r="G811" s="36" t="str">
        <f>INDEX(NIST_TO_ISO[ISO/IEC 27001 Control],MATCH(Table17[NIST Subcategory ID],NIST_TO_ISO[Subcategory ID],0))</f>
        <v>6.1.2</v>
      </c>
      <c r="H811" s="37" t="str">
        <f>INDEX(NIST_TO_ISO[ISO/IEC 27001 Objective],MATCH(Table17[NIST Subcategory ID],NIST_TO_ISO[Subcategory ID],0))</f>
        <v>Information security risk assessment</v>
      </c>
      <c r="I811" s="35" t="s">
        <v>374</v>
      </c>
      <c r="J811" s="35" t="s">
        <v>3468</v>
      </c>
      <c r="K811" s="38" t="s">
        <v>471</v>
      </c>
      <c r="L811" s="35" t="s">
        <v>232</v>
      </c>
      <c r="M811" s="35" t="s">
        <v>473</v>
      </c>
      <c r="N811" s="37" t="s">
        <v>1288</v>
      </c>
      <c r="O811" s="35"/>
    </row>
    <row r="812" spans="1:15" ht="293.25" x14ac:dyDescent="0.25">
      <c r="A812" s="35" t="s">
        <v>395</v>
      </c>
      <c r="B812" s="35" t="s">
        <v>396</v>
      </c>
      <c r="C812" s="35" t="s">
        <v>402</v>
      </c>
      <c r="D812" s="35" t="s">
        <v>214</v>
      </c>
      <c r="E812" s="38" t="s">
        <v>482</v>
      </c>
      <c r="F812" s="35" t="s">
        <v>2092</v>
      </c>
      <c r="G812" s="36" t="str">
        <f>INDEX(NIST_TO_ISO[ISO/IEC 27001 Control],MATCH(Table17[NIST Subcategory ID],NIST_TO_ISO[Subcategory ID],0))</f>
        <v>6.1.2</v>
      </c>
      <c r="H812" s="37" t="str">
        <f>INDEX(NIST_TO_ISO[ISO/IEC 27001 Objective],MATCH(Table17[NIST Subcategory ID],NIST_TO_ISO[Subcategory ID],0))</f>
        <v>Information security risk assessment</v>
      </c>
      <c r="I812" s="35" t="s">
        <v>374</v>
      </c>
      <c r="J812" s="35" t="s">
        <v>3468</v>
      </c>
      <c r="K812" s="38" t="s">
        <v>471</v>
      </c>
      <c r="L812" s="35" t="s">
        <v>1273</v>
      </c>
      <c r="M812" s="35" t="s">
        <v>1274</v>
      </c>
      <c r="N812" s="37" t="s">
        <v>1289</v>
      </c>
      <c r="O812" s="35"/>
    </row>
    <row r="813" spans="1:15" ht="89.25" x14ac:dyDescent="0.25">
      <c r="A813" s="35" t="s">
        <v>395</v>
      </c>
      <c r="B813" s="35" t="s">
        <v>396</v>
      </c>
      <c r="C813" s="35" t="s">
        <v>402</v>
      </c>
      <c r="D813" s="35" t="s">
        <v>214</v>
      </c>
      <c r="E813" s="38" t="s">
        <v>482</v>
      </c>
      <c r="F813" s="35" t="s">
        <v>2092</v>
      </c>
      <c r="G813" s="36" t="str">
        <f>INDEX(NIST_TO_ISO[ISO/IEC 27001 Control],MATCH(Table17[NIST Subcategory ID],NIST_TO_ISO[Subcategory ID],0))</f>
        <v>6.1.2</v>
      </c>
      <c r="H813" s="37" t="str">
        <f>INDEX(NIST_TO_ISO[ISO/IEC 27001 Objective],MATCH(Table17[NIST Subcategory ID],NIST_TO_ISO[Subcategory ID],0))</f>
        <v>Information security risk assessment</v>
      </c>
      <c r="I813" s="35" t="s">
        <v>374</v>
      </c>
      <c r="J813" s="35" t="s">
        <v>3468</v>
      </c>
      <c r="K813" s="38" t="s">
        <v>471</v>
      </c>
      <c r="L813" s="35" t="s">
        <v>1273</v>
      </c>
      <c r="M813" s="35" t="s">
        <v>1290</v>
      </c>
      <c r="N813" s="37" t="s">
        <v>1291</v>
      </c>
      <c r="O813" s="35"/>
    </row>
    <row r="814" spans="1:15" ht="114.75" x14ac:dyDescent="0.25">
      <c r="A814" s="35" t="s">
        <v>395</v>
      </c>
      <c r="B814" s="35" t="s">
        <v>396</v>
      </c>
      <c r="C814" s="35" t="s">
        <v>402</v>
      </c>
      <c r="D814" s="35" t="s">
        <v>214</v>
      </c>
      <c r="E814" s="38" t="s">
        <v>115</v>
      </c>
      <c r="F814" s="35" t="s">
        <v>2093</v>
      </c>
      <c r="G814" s="36" t="str">
        <f>INDEX(NIST_TO_ISO[ISO/IEC 27001 Control],MATCH(Table17[NIST Subcategory ID],NIST_TO_ISO[Subcategory ID],0))</f>
        <v>8.2
A.12.6.1</v>
      </c>
      <c r="H814" s="37" t="str">
        <f>INDEX(NIST_TO_ISO[ISO/IEC 27001 Objective],MATCH(Table17[NIST Subcategory ID],NIST_TO_ISO[Subcategory ID],0))</f>
        <v>Information security risk assessment
Management of technical vulnerabilities</v>
      </c>
      <c r="I814" s="35" t="s">
        <v>374</v>
      </c>
      <c r="J814" s="35" t="s">
        <v>3468</v>
      </c>
      <c r="K814" s="38" t="s">
        <v>471</v>
      </c>
      <c r="L814" s="35" t="s">
        <v>1273</v>
      </c>
      <c r="M814" s="35" t="s">
        <v>1274</v>
      </c>
      <c r="N814" s="37" t="s">
        <v>1275</v>
      </c>
      <c r="O814" s="35"/>
    </row>
    <row r="815" spans="1:15" ht="89.25" x14ac:dyDescent="0.25">
      <c r="A815" s="35" t="s">
        <v>395</v>
      </c>
      <c r="B815" s="35" t="s">
        <v>396</v>
      </c>
      <c r="C815" s="35" t="s">
        <v>402</v>
      </c>
      <c r="D815" s="35" t="s">
        <v>214</v>
      </c>
      <c r="E815" s="38" t="s">
        <v>115</v>
      </c>
      <c r="F815" s="35" t="s">
        <v>2093</v>
      </c>
      <c r="G815" s="36" t="str">
        <f>INDEX(NIST_TO_ISO[ISO/IEC 27001 Control],MATCH(Table17[NIST Subcategory ID],NIST_TO_ISO[Subcategory ID],0))</f>
        <v>8.2
A.12.6.1</v>
      </c>
      <c r="H815" s="37" t="str">
        <f>INDEX(NIST_TO_ISO[ISO/IEC 27001 Objective],MATCH(Table17[NIST Subcategory ID],NIST_TO_ISO[Subcategory ID],0))</f>
        <v>Information security risk assessment
Management of technical vulnerabilities</v>
      </c>
      <c r="I815" s="35" t="s">
        <v>374</v>
      </c>
      <c r="J815" s="35" t="s">
        <v>3468</v>
      </c>
      <c r="K815" s="38" t="s">
        <v>471</v>
      </c>
      <c r="L815" s="35" t="s">
        <v>1273</v>
      </c>
      <c r="M815" s="35" t="s">
        <v>1274</v>
      </c>
      <c r="N815" s="37" t="s">
        <v>1292</v>
      </c>
      <c r="O815" s="35"/>
    </row>
    <row r="816" spans="1:15" ht="89.25" x14ac:dyDescent="0.25">
      <c r="A816" s="35" t="s">
        <v>395</v>
      </c>
      <c r="B816" s="35" t="s">
        <v>396</v>
      </c>
      <c r="C816" s="35" t="s">
        <v>402</v>
      </c>
      <c r="D816" s="35" t="s">
        <v>214</v>
      </c>
      <c r="E816" s="38" t="s">
        <v>115</v>
      </c>
      <c r="F816" s="35" t="s">
        <v>2093</v>
      </c>
      <c r="G816" s="36" t="str">
        <f>INDEX(NIST_TO_ISO[ISO/IEC 27001 Control],MATCH(Table17[NIST Subcategory ID],NIST_TO_ISO[Subcategory ID],0))</f>
        <v>8.2
A.12.6.1</v>
      </c>
      <c r="H816" s="37" t="str">
        <f>INDEX(NIST_TO_ISO[ISO/IEC 27001 Objective],MATCH(Table17[NIST Subcategory ID],NIST_TO_ISO[Subcategory ID],0))</f>
        <v>Information security risk assessment
Management of technical vulnerabilities</v>
      </c>
      <c r="I816" s="35" t="s">
        <v>374</v>
      </c>
      <c r="J816" s="35" t="s">
        <v>3468</v>
      </c>
      <c r="K816" s="38" t="s">
        <v>471</v>
      </c>
      <c r="L816" s="35" t="s">
        <v>1273</v>
      </c>
      <c r="M816" s="35" t="s">
        <v>1290</v>
      </c>
      <c r="N816" s="37" t="s">
        <v>1291</v>
      </c>
      <c r="O816" s="35"/>
    </row>
    <row r="817" spans="1:15" ht="127.5" x14ac:dyDescent="0.25">
      <c r="A817" s="35" t="s">
        <v>395</v>
      </c>
      <c r="B817" s="35" t="s">
        <v>396</v>
      </c>
      <c r="C817" s="35" t="s">
        <v>402</v>
      </c>
      <c r="D817" s="35" t="s">
        <v>214</v>
      </c>
      <c r="E817" s="35" t="s">
        <v>116</v>
      </c>
      <c r="F817" s="35" t="s">
        <v>2388</v>
      </c>
      <c r="G817" s="36" t="str">
        <f>INDEX(NIST_TO_ISO[ISO/IEC 27001 Control],MATCH(Table17[NIST Subcategory ID],NIST_TO_ISO[Subcategory ID],0))</f>
        <v>6.1.3
8.3</v>
      </c>
      <c r="H817" s="37" t="str">
        <f>INDEX(NIST_TO_ISO[ISO/IEC 27001 Objective],MATCH(Table17[NIST Subcategory ID],NIST_TO_ISO[Subcategory ID],0))</f>
        <v>Information security risk treatment
Information security risk treatment</v>
      </c>
      <c r="I817" s="35" t="s">
        <v>374</v>
      </c>
      <c r="J817" s="35" t="s">
        <v>3468</v>
      </c>
      <c r="K817" s="38" t="s">
        <v>471</v>
      </c>
      <c r="L817" s="35" t="s">
        <v>232</v>
      </c>
      <c r="M817" s="35" t="s">
        <v>473</v>
      </c>
      <c r="N817" s="37" t="s">
        <v>1288</v>
      </c>
      <c r="O817" s="35"/>
    </row>
    <row r="818" spans="1:15" ht="89.25" x14ac:dyDescent="0.25">
      <c r="A818" s="35" t="s">
        <v>395</v>
      </c>
      <c r="B818" s="35" t="s">
        <v>396</v>
      </c>
      <c r="C818" s="35" t="s">
        <v>402</v>
      </c>
      <c r="D818" s="35" t="s">
        <v>214</v>
      </c>
      <c r="E818" s="38" t="s">
        <v>116</v>
      </c>
      <c r="F818" s="35" t="s">
        <v>2388</v>
      </c>
      <c r="G818" s="36" t="str">
        <f>INDEX(NIST_TO_ISO[ISO/IEC 27001 Control],MATCH(Table17[NIST Subcategory ID],NIST_TO_ISO[Subcategory ID],0))</f>
        <v>6.1.3
8.3</v>
      </c>
      <c r="H818" s="37" t="str">
        <f>INDEX(NIST_TO_ISO[ISO/IEC 27001 Objective],MATCH(Table17[NIST Subcategory ID],NIST_TO_ISO[Subcategory ID],0))</f>
        <v>Information security risk treatment
Information security risk treatment</v>
      </c>
      <c r="I818" s="35" t="s">
        <v>374</v>
      </c>
      <c r="J818" s="35" t="s">
        <v>3468</v>
      </c>
      <c r="K818" s="38" t="s">
        <v>471</v>
      </c>
      <c r="L818" s="35" t="s">
        <v>1273</v>
      </c>
      <c r="M818" s="35" t="s">
        <v>1290</v>
      </c>
      <c r="N818" s="37" t="s">
        <v>1291</v>
      </c>
      <c r="O818" s="35"/>
    </row>
    <row r="819" spans="1:15" ht="63.75" x14ac:dyDescent="0.25">
      <c r="A819" s="35" t="s">
        <v>395</v>
      </c>
      <c r="B819" s="35" t="s">
        <v>396</v>
      </c>
      <c r="C819" s="35" t="s">
        <v>483</v>
      </c>
      <c r="D819" s="35" t="s">
        <v>230</v>
      </c>
      <c r="E819" s="35" t="s">
        <v>484</v>
      </c>
      <c r="F819" s="35" t="s">
        <v>2425</v>
      </c>
      <c r="G819" s="36">
        <f>INDEX(NIST_TO_ISO[ISO/IEC 27001 Control],MATCH(Table17[NIST Subcategory ID],NIST_TO_ISO[Subcategory ID],0))</f>
        <v>6.1</v>
      </c>
      <c r="H819" s="37" t="str">
        <f>INDEX(NIST_TO_ISO[ISO/IEC 27001 Objective],MATCH(Table17[NIST Subcategory ID],NIST_TO_ISO[Subcategory ID],0))</f>
        <v>Actions to address risks and opportunities</v>
      </c>
      <c r="I819" s="35" t="s">
        <v>374</v>
      </c>
      <c r="J819" s="35" t="s">
        <v>3468</v>
      </c>
      <c r="K819" s="38" t="s">
        <v>471</v>
      </c>
      <c r="L819" s="35" t="s">
        <v>1266</v>
      </c>
      <c r="M819" s="35" t="s">
        <v>1277</v>
      </c>
      <c r="N819" s="37" t="s">
        <v>1278</v>
      </c>
      <c r="O819" s="35" t="s">
        <v>827</v>
      </c>
    </row>
    <row r="820" spans="1:15" ht="114.75" x14ac:dyDescent="0.25">
      <c r="A820" s="35" t="s">
        <v>395</v>
      </c>
      <c r="B820" s="35" t="s">
        <v>396</v>
      </c>
      <c r="C820" s="35" t="s">
        <v>483</v>
      </c>
      <c r="D820" s="35" t="s">
        <v>230</v>
      </c>
      <c r="E820" s="35" t="s">
        <v>484</v>
      </c>
      <c r="F820" s="35" t="s">
        <v>2425</v>
      </c>
      <c r="G820" s="36">
        <f>INDEX(NIST_TO_ISO[ISO/IEC 27001 Control],MATCH(Table17[NIST Subcategory ID],NIST_TO_ISO[Subcategory ID],0))</f>
        <v>6.1</v>
      </c>
      <c r="H820" s="37" t="str">
        <f>INDEX(NIST_TO_ISO[ISO/IEC 27001 Objective],MATCH(Table17[NIST Subcategory ID],NIST_TO_ISO[Subcategory ID],0))</f>
        <v>Actions to address risks and opportunities</v>
      </c>
      <c r="I820" s="35" t="s">
        <v>374</v>
      </c>
      <c r="J820" s="35" t="s">
        <v>3468</v>
      </c>
      <c r="K820" s="38" t="s">
        <v>471</v>
      </c>
      <c r="L820" s="35" t="s">
        <v>1266</v>
      </c>
      <c r="M820" s="35" t="s">
        <v>1279</v>
      </c>
      <c r="N820" s="37" t="s">
        <v>1280</v>
      </c>
      <c r="O820" s="35" t="s">
        <v>827</v>
      </c>
    </row>
    <row r="821" spans="1:15" ht="140.25" x14ac:dyDescent="0.25">
      <c r="A821" s="35" t="s">
        <v>395</v>
      </c>
      <c r="B821" s="35" t="s">
        <v>396</v>
      </c>
      <c r="C821" s="35" t="s">
        <v>483</v>
      </c>
      <c r="D821" s="35" t="s">
        <v>230</v>
      </c>
      <c r="E821" s="35" t="s">
        <v>484</v>
      </c>
      <c r="F821" s="35" t="s">
        <v>2425</v>
      </c>
      <c r="G821" s="36">
        <f>INDEX(NIST_TO_ISO[ISO/IEC 27001 Control],MATCH(Table17[NIST Subcategory ID],NIST_TO_ISO[Subcategory ID],0))</f>
        <v>6.1</v>
      </c>
      <c r="H821" s="37" t="str">
        <f>INDEX(NIST_TO_ISO[ISO/IEC 27001 Objective],MATCH(Table17[NIST Subcategory ID],NIST_TO_ISO[Subcategory ID],0))</f>
        <v>Actions to address risks and opportunities</v>
      </c>
      <c r="I821" s="35" t="s">
        <v>374</v>
      </c>
      <c r="J821" s="35" t="s">
        <v>3468</v>
      </c>
      <c r="K821" s="38" t="s">
        <v>471</v>
      </c>
      <c r="L821" s="35" t="s">
        <v>1266</v>
      </c>
      <c r="M821" s="35" t="s">
        <v>1267</v>
      </c>
      <c r="N821" s="37" t="s">
        <v>1268</v>
      </c>
      <c r="O821" s="35" t="s">
        <v>1293</v>
      </c>
    </row>
    <row r="822" spans="1:15" ht="63.75" x14ac:dyDescent="0.25">
      <c r="A822" s="35" t="s">
        <v>395</v>
      </c>
      <c r="B822" s="35" t="s">
        <v>396</v>
      </c>
      <c r="C822" s="35" t="s">
        <v>483</v>
      </c>
      <c r="D822" s="35" t="s">
        <v>230</v>
      </c>
      <c r="E822" s="35" t="s">
        <v>484</v>
      </c>
      <c r="F822" s="35" t="s">
        <v>2425</v>
      </c>
      <c r="G822" s="36">
        <f>INDEX(NIST_TO_ISO[ISO/IEC 27001 Control],MATCH(Table17[NIST Subcategory ID],NIST_TO_ISO[Subcategory ID],0))</f>
        <v>6.1</v>
      </c>
      <c r="H822" s="37" t="str">
        <f>INDEX(NIST_TO_ISO[ISO/IEC 27001 Objective],MATCH(Table17[NIST Subcategory ID],NIST_TO_ISO[Subcategory ID],0))</f>
        <v>Actions to address risks and opportunities</v>
      </c>
      <c r="I822" s="35" t="s">
        <v>374</v>
      </c>
      <c r="J822" s="35" t="s">
        <v>3468</v>
      </c>
      <c r="K822" s="38" t="s">
        <v>471</v>
      </c>
      <c r="L822" s="35" t="s">
        <v>1266</v>
      </c>
      <c r="M822" s="35" t="s">
        <v>1281</v>
      </c>
      <c r="N822" s="37" t="s">
        <v>1282</v>
      </c>
      <c r="O822" s="35" t="s">
        <v>478</v>
      </c>
    </row>
    <row r="823" spans="1:15" ht="127.5" x14ac:dyDescent="0.25">
      <c r="A823" s="35" t="s">
        <v>395</v>
      </c>
      <c r="B823" s="35" t="s">
        <v>396</v>
      </c>
      <c r="C823" s="35" t="s">
        <v>483</v>
      </c>
      <c r="D823" s="35" t="s">
        <v>230</v>
      </c>
      <c r="E823" s="38" t="s">
        <v>484</v>
      </c>
      <c r="F823" s="35" t="s">
        <v>2425</v>
      </c>
      <c r="G823" s="36">
        <f>INDEX(NIST_TO_ISO[ISO/IEC 27001 Control],MATCH(Table17[NIST Subcategory ID],NIST_TO_ISO[Subcategory ID],0))</f>
        <v>6.1</v>
      </c>
      <c r="H823" s="37" t="str">
        <f>INDEX(NIST_TO_ISO[ISO/IEC 27001 Objective],MATCH(Table17[NIST Subcategory ID],NIST_TO_ISO[Subcategory ID],0))</f>
        <v>Actions to address risks and opportunities</v>
      </c>
      <c r="I823" s="35" t="s">
        <v>374</v>
      </c>
      <c r="J823" s="35" t="s">
        <v>3468</v>
      </c>
      <c r="K823" s="38" t="s">
        <v>471</v>
      </c>
      <c r="L823" s="35" t="s">
        <v>232</v>
      </c>
      <c r="M823" s="35" t="s">
        <v>473</v>
      </c>
      <c r="N823" s="37" t="s">
        <v>1288</v>
      </c>
      <c r="O823" s="35" t="s">
        <v>478</v>
      </c>
    </row>
    <row r="824" spans="1:15" ht="102" x14ac:dyDescent="0.25">
      <c r="A824" s="35" t="s">
        <v>395</v>
      </c>
      <c r="B824" s="35" t="s">
        <v>396</v>
      </c>
      <c r="C824" s="35" t="s">
        <v>483</v>
      </c>
      <c r="D824" s="35" t="s">
        <v>230</v>
      </c>
      <c r="E824" s="38" t="s">
        <v>484</v>
      </c>
      <c r="F824" s="35" t="s">
        <v>2425</v>
      </c>
      <c r="G824" s="36">
        <f>INDEX(NIST_TO_ISO[ISO/IEC 27001 Control],MATCH(Table17[NIST Subcategory ID],NIST_TO_ISO[Subcategory ID],0))</f>
        <v>6.1</v>
      </c>
      <c r="H824" s="37" t="str">
        <f>INDEX(NIST_TO_ISO[ISO/IEC 27001 Objective],MATCH(Table17[NIST Subcategory ID],NIST_TO_ISO[Subcategory ID],0))</f>
        <v>Actions to address risks and opportunities</v>
      </c>
      <c r="I824" s="35" t="s">
        <v>374</v>
      </c>
      <c r="J824" s="35" t="s">
        <v>3468</v>
      </c>
      <c r="K824" s="38" t="s">
        <v>471</v>
      </c>
      <c r="L824" s="35" t="s">
        <v>1269</v>
      </c>
      <c r="M824" s="35" t="s">
        <v>473</v>
      </c>
      <c r="N824" s="37" t="s">
        <v>1270</v>
      </c>
      <c r="O824" s="35" t="s">
        <v>537</v>
      </c>
    </row>
    <row r="825" spans="1:15" ht="89.25" x14ac:dyDescent="0.25">
      <c r="A825" s="35" t="s">
        <v>395</v>
      </c>
      <c r="B825" s="35" t="s">
        <v>396</v>
      </c>
      <c r="C825" s="35" t="s">
        <v>483</v>
      </c>
      <c r="D825" s="35" t="s">
        <v>230</v>
      </c>
      <c r="E825" s="38" t="s">
        <v>484</v>
      </c>
      <c r="F825" s="35" t="s">
        <v>2425</v>
      </c>
      <c r="G825" s="36">
        <f>INDEX(NIST_TO_ISO[ISO/IEC 27001 Control],MATCH(Table17[NIST Subcategory ID],NIST_TO_ISO[Subcategory ID],0))</f>
        <v>6.1</v>
      </c>
      <c r="H825" s="37" t="str">
        <f>INDEX(NIST_TO_ISO[ISO/IEC 27001 Objective],MATCH(Table17[NIST Subcategory ID],NIST_TO_ISO[Subcategory ID],0))</f>
        <v>Actions to address risks and opportunities</v>
      </c>
      <c r="I825" s="35" t="s">
        <v>374</v>
      </c>
      <c r="J825" s="35" t="s">
        <v>3468</v>
      </c>
      <c r="K825" s="38" t="s">
        <v>471</v>
      </c>
      <c r="L825" s="35" t="s">
        <v>1269</v>
      </c>
      <c r="M825" s="35" t="s">
        <v>1294</v>
      </c>
      <c r="N825" s="37" t="s">
        <v>1295</v>
      </c>
      <c r="O825" s="35" t="s">
        <v>827</v>
      </c>
    </row>
    <row r="826" spans="1:15" ht="89.25" x14ac:dyDescent="0.25">
      <c r="A826" s="35" t="s">
        <v>395</v>
      </c>
      <c r="B826" s="35" t="s">
        <v>396</v>
      </c>
      <c r="C826" s="35" t="s">
        <v>483</v>
      </c>
      <c r="D826" s="35" t="s">
        <v>230</v>
      </c>
      <c r="E826" s="35" t="s">
        <v>484</v>
      </c>
      <c r="F826" s="35" t="s">
        <v>2425</v>
      </c>
      <c r="G826" s="36">
        <f>INDEX(NIST_TO_ISO[ISO/IEC 27001 Control],MATCH(Table17[NIST Subcategory ID],NIST_TO_ISO[Subcategory ID],0))</f>
        <v>6.1</v>
      </c>
      <c r="H826" s="37" t="str">
        <f>INDEX(NIST_TO_ISO[ISO/IEC 27001 Objective],MATCH(Table17[NIST Subcategory ID],NIST_TO_ISO[Subcategory ID],0))</f>
        <v>Actions to address risks and opportunities</v>
      </c>
      <c r="I826" s="35" t="s">
        <v>374</v>
      </c>
      <c r="J826" s="35" t="s">
        <v>3468</v>
      </c>
      <c r="K826" s="38" t="s">
        <v>471</v>
      </c>
      <c r="L826" s="35" t="s">
        <v>1269</v>
      </c>
      <c r="M826" s="35" t="s">
        <v>1283</v>
      </c>
      <c r="N826" s="37" t="s">
        <v>1284</v>
      </c>
      <c r="O826" s="35" t="s">
        <v>537</v>
      </c>
    </row>
    <row r="827" spans="1:15" ht="63.75" x14ac:dyDescent="0.25">
      <c r="A827" s="35" t="s">
        <v>395</v>
      </c>
      <c r="B827" s="35" t="s">
        <v>396</v>
      </c>
      <c r="C827" s="35" t="s">
        <v>483</v>
      </c>
      <c r="D827" s="35" t="s">
        <v>230</v>
      </c>
      <c r="E827" s="35" t="s">
        <v>484</v>
      </c>
      <c r="F827" s="35" t="s">
        <v>2425</v>
      </c>
      <c r="G827" s="36">
        <f>INDEX(NIST_TO_ISO[ISO/IEC 27001 Control],MATCH(Table17[NIST Subcategory ID],NIST_TO_ISO[Subcategory ID],0))</f>
        <v>6.1</v>
      </c>
      <c r="H827" s="37" t="str">
        <f>INDEX(NIST_TO_ISO[ISO/IEC 27001 Objective],MATCH(Table17[NIST Subcategory ID],NIST_TO_ISO[Subcategory ID],0))</f>
        <v>Actions to address risks and opportunities</v>
      </c>
      <c r="I827" s="35" t="s">
        <v>374</v>
      </c>
      <c r="J827" s="35" t="s">
        <v>3468</v>
      </c>
      <c r="K827" s="38" t="s">
        <v>471</v>
      </c>
      <c r="L827" s="35" t="s">
        <v>1296</v>
      </c>
      <c r="M827" s="35" t="s">
        <v>473</v>
      </c>
      <c r="N827" s="37" t="s">
        <v>1297</v>
      </c>
      <c r="O827" s="35" t="s">
        <v>827</v>
      </c>
    </row>
    <row r="828" spans="1:15" ht="344.25" x14ac:dyDescent="0.25">
      <c r="A828" s="35" t="s">
        <v>395</v>
      </c>
      <c r="B828" s="35" t="s">
        <v>396</v>
      </c>
      <c r="C828" s="35" t="s">
        <v>483</v>
      </c>
      <c r="D828" s="35" t="s">
        <v>230</v>
      </c>
      <c r="E828" s="38" t="s">
        <v>484</v>
      </c>
      <c r="F828" s="35" t="s">
        <v>2425</v>
      </c>
      <c r="G828" s="36">
        <f>INDEX(NIST_TO_ISO[ISO/IEC 27001 Control],MATCH(Table17[NIST Subcategory ID],NIST_TO_ISO[Subcategory ID],0))</f>
        <v>6.1</v>
      </c>
      <c r="H828" s="37" t="str">
        <f>INDEX(NIST_TO_ISO[ISO/IEC 27001 Objective],MATCH(Table17[NIST Subcategory ID],NIST_TO_ISO[Subcategory ID],0))</f>
        <v>Actions to address risks and opportunities</v>
      </c>
      <c r="I828" s="35" t="s">
        <v>374</v>
      </c>
      <c r="J828" s="35" t="s">
        <v>3468</v>
      </c>
      <c r="K828" s="38" t="s">
        <v>471</v>
      </c>
      <c r="L828" s="35" t="s">
        <v>1273</v>
      </c>
      <c r="M828" s="35" t="s">
        <v>1274</v>
      </c>
      <c r="N828" s="37" t="s">
        <v>1298</v>
      </c>
      <c r="O828" s="35" t="s">
        <v>1276</v>
      </c>
    </row>
    <row r="829" spans="1:15" ht="293.25" x14ac:dyDescent="0.25">
      <c r="A829" s="35" t="s">
        <v>395</v>
      </c>
      <c r="B829" s="35" t="s">
        <v>396</v>
      </c>
      <c r="C829" s="35" t="s">
        <v>483</v>
      </c>
      <c r="D829" s="35" t="s">
        <v>230</v>
      </c>
      <c r="E829" s="38" t="s">
        <v>484</v>
      </c>
      <c r="F829" s="35" t="s">
        <v>2425</v>
      </c>
      <c r="G829" s="36">
        <f>INDEX(NIST_TO_ISO[ISO/IEC 27001 Control],MATCH(Table17[NIST Subcategory ID],NIST_TO_ISO[Subcategory ID],0))</f>
        <v>6.1</v>
      </c>
      <c r="H829" s="37" t="str">
        <f>INDEX(NIST_TO_ISO[ISO/IEC 27001 Objective],MATCH(Table17[NIST Subcategory ID],NIST_TO_ISO[Subcategory ID],0))</f>
        <v>Actions to address risks and opportunities</v>
      </c>
      <c r="I829" s="35" t="s">
        <v>374</v>
      </c>
      <c r="J829" s="35" t="s">
        <v>3468</v>
      </c>
      <c r="K829" s="38" t="s">
        <v>471</v>
      </c>
      <c r="L829" s="35" t="s">
        <v>1273</v>
      </c>
      <c r="M829" s="35" t="s">
        <v>1274</v>
      </c>
      <c r="N829" s="37" t="s">
        <v>1289</v>
      </c>
      <c r="O829" s="35" t="s">
        <v>1276</v>
      </c>
    </row>
    <row r="830" spans="1:15" ht="89.25" x14ac:dyDescent="0.25">
      <c r="A830" s="35" t="s">
        <v>395</v>
      </c>
      <c r="B830" s="35" t="s">
        <v>396</v>
      </c>
      <c r="C830" s="35" t="s">
        <v>483</v>
      </c>
      <c r="D830" s="35" t="s">
        <v>230</v>
      </c>
      <c r="E830" s="38" t="s">
        <v>484</v>
      </c>
      <c r="F830" s="35" t="s">
        <v>2425</v>
      </c>
      <c r="G830" s="36">
        <f>INDEX(NIST_TO_ISO[ISO/IEC 27001 Control],MATCH(Table17[NIST Subcategory ID],NIST_TO_ISO[Subcategory ID],0))</f>
        <v>6.1</v>
      </c>
      <c r="H830" s="37" t="str">
        <f>INDEX(NIST_TO_ISO[ISO/IEC 27001 Objective],MATCH(Table17[NIST Subcategory ID],NIST_TO_ISO[Subcategory ID],0))</f>
        <v>Actions to address risks and opportunities</v>
      </c>
      <c r="I830" s="35" t="s">
        <v>374</v>
      </c>
      <c r="J830" s="35" t="s">
        <v>3468</v>
      </c>
      <c r="K830" s="38" t="s">
        <v>471</v>
      </c>
      <c r="L830" s="35" t="s">
        <v>1273</v>
      </c>
      <c r="M830" s="35" t="s">
        <v>1285</v>
      </c>
      <c r="N830" s="37" t="s">
        <v>1299</v>
      </c>
      <c r="O830" s="35" t="s">
        <v>1276</v>
      </c>
    </row>
    <row r="831" spans="1:15" ht="127.5" x14ac:dyDescent="0.25">
      <c r="A831" s="35" t="s">
        <v>395</v>
      </c>
      <c r="B831" s="35" t="s">
        <v>396</v>
      </c>
      <c r="C831" s="35" t="s">
        <v>483</v>
      </c>
      <c r="D831" s="35" t="s">
        <v>230</v>
      </c>
      <c r="E831" s="38" t="s">
        <v>628</v>
      </c>
      <c r="F831" s="35" t="s">
        <v>2613</v>
      </c>
      <c r="G831" s="36" t="str">
        <f>INDEX(NIST_TO_ISO[ISO/IEC 27001 Control],MATCH(Table17[NIST Subcategory ID],NIST_TO_ISO[Subcategory ID],0))</f>
        <v>6.1.2
6.1.3</v>
      </c>
      <c r="H831" s="37" t="str">
        <f>INDEX(NIST_TO_ISO[ISO/IEC 27001 Objective],MATCH(Table17[NIST Subcategory ID],NIST_TO_ISO[Subcategory ID],0))</f>
        <v>Information security risk assessment
Information security risk treatment</v>
      </c>
      <c r="I831" s="35" t="s">
        <v>374</v>
      </c>
      <c r="J831" s="35" t="s">
        <v>3468</v>
      </c>
      <c r="K831" s="38" t="s">
        <v>471</v>
      </c>
      <c r="L831" s="35" t="s">
        <v>232</v>
      </c>
      <c r="M831" s="35" t="s">
        <v>473</v>
      </c>
      <c r="N831" s="37" t="s">
        <v>1288</v>
      </c>
      <c r="O831" s="35" t="s">
        <v>478</v>
      </c>
    </row>
    <row r="832" spans="1:15" ht="63.75" x14ac:dyDescent="0.25">
      <c r="A832" s="35" t="s">
        <v>395</v>
      </c>
      <c r="B832" s="35" t="s">
        <v>396</v>
      </c>
      <c r="C832" s="35" t="s">
        <v>483</v>
      </c>
      <c r="D832" s="35" t="s">
        <v>230</v>
      </c>
      <c r="E832" s="38" t="s">
        <v>628</v>
      </c>
      <c r="F832" s="35" t="s">
        <v>2613</v>
      </c>
      <c r="G832" s="36" t="str">
        <f>INDEX(NIST_TO_ISO[ISO/IEC 27001 Control],MATCH(Table17[NIST Subcategory ID],NIST_TO_ISO[Subcategory ID],0))</f>
        <v>6.1.2
6.1.3</v>
      </c>
      <c r="H832" s="37" t="str">
        <f>INDEX(NIST_TO_ISO[ISO/IEC 27001 Objective],MATCH(Table17[NIST Subcategory ID],NIST_TO_ISO[Subcategory ID],0))</f>
        <v>Information security risk assessment
Information security risk treatment</v>
      </c>
      <c r="I832" s="35" t="s">
        <v>374</v>
      </c>
      <c r="J832" s="35" t="s">
        <v>3468</v>
      </c>
      <c r="K832" s="38" t="s">
        <v>471</v>
      </c>
      <c r="L832" s="35" t="s">
        <v>1296</v>
      </c>
      <c r="M832" s="35" t="s">
        <v>473</v>
      </c>
      <c r="N832" s="37" t="s">
        <v>1300</v>
      </c>
      <c r="O832" s="35" t="s">
        <v>751</v>
      </c>
    </row>
    <row r="833" spans="1:15" ht="178.5" x14ac:dyDescent="0.25">
      <c r="A833" s="35" t="s">
        <v>395</v>
      </c>
      <c r="B833" s="35" t="s">
        <v>396</v>
      </c>
      <c r="C833" s="35" t="s">
        <v>483</v>
      </c>
      <c r="D833" s="35" t="s">
        <v>230</v>
      </c>
      <c r="E833" s="38" t="s">
        <v>628</v>
      </c>
      <c r="F833" s="35" t="s">
        <v>2613</v>
      </c>
      <c r="G833" s="36" t="str">
        <f>INDEX(NIST_TO_ISO[ISO/IEC 27001 Control],MATCH(Table17[NIST Subcategory ID],NIST_TO_ISO[Subcategory ID],0))</f>
        <v>6.1.2
6.1.3</v>
      </c>
      <c r="H833" s="37" t="str">
        <f>INDEX(NIST_TO_ISO[ISO/IEC 27001 Objective],MATCH(Table17[NIST Subcategory ID],NIST_TO_ISO[Subcategory ID],0))</f>
        <v>Information security risk assessment
Information security risk treatment</v>
      </c>
      <c r="I833" s="35" t="s">
        <v>374</v>
      </c>
      <c r="J833" s="35" t="s">
        <v>3468</v>
      </c>
      <c r="K833" s="38" t="s">
        <v>471</v>
      </c>
      <c r="L833" s="35" t="s">
        <v>1273</v>
      </c>
      <c r="M833" s="35" t="s">
        <v>1301</v>
      </c>
      <c r="N833" s="37" t="s">
        <v>1302</v>
      </c>
      <c r="O833" s="35" t="s">
        <v>1276</v>
      </c>
    </row>
    <row r="834" spans="1:15" ht="63.75" x14ac:dyDescent="0.25">
      <c r="A834" s="35" t="s">
        <v>395</v>
      </c>
      <c r="B834" s="35" t="s">
        <v>396</v>
      </c>
      <c r="C834" s="35" t="s">
        <v>483</v>
      </c>
      <c r="D834" s="35" t="s">
        <v>230</v>
      </c>
      <c r="E834" s="38" t="s">
        <v>8</v>
      </c>
      <c r="F834" s="35" t="s">
        <v>2614</v>
      </c>
      <c r="G834" s="36" t="str">
        <f>INDEX(NIST_TO_ISO[ISO/IEC 27001 Control],MATCH(Table17[NIST Subcategory ID],NIST_TO_ISO[Subcategory ID],0))</f>
        <v>N.A</v>
      </c>
      <c r="H834" s="37" t="str">
        <f>INDEX(NIST_TO_ISO[ISO/IEC 27001 Objective],MATCH(Table17[NIST Subcategory ID],NIST_TO_ISO[Subcategory ID],0))</f>
        <v>No Direct ISO Mapping</v>
      </c>
      <c r="I834" s="35" t="s">
        <v>374</v>
      </c>
      <c r="J834" s="35" t="s">
        <v>3468</v>
      </c>
      <c r="K834" s="38" t="s">
        <v>471</v>
      </c>
      <c r="L834" s="35" t="s">
        <v>1296</v>
      </c>
      <c r="M834" s="35" t="s">
        <v>473</v>
      </c>
      <c r="N834" s="37" t="s">
        <v>1303</v>
      </c>
      <c r="O834" s="35" t="s">
        <v>548</v>
      </c>
    </row>
    <row r="835" spans="1:15" ht="63.75" x14ac:dyDescent="0.25">
      <c r="A835" s="35" t="s">
        <v>395</v>
      </c>
      <c r="B835" s="35" t="s">
        <v>396</v>
      </c>
      <c r="C835" s="35" t="s">
        <v>483</v>
      </c>
      <c r="D835" s="35" t="s">
        <v>230</v>
      </c>
      <c r="E835" s="38" t="s">
        <v>8</v>
      </c>
      <c r="F835" s="35" t="s">
        <v>2614</v>
      </c>
      <c r="G835" s="36" t="str">
        <f>INDEX(NIST_TO_ISO[ISO/IEC 27001 Control],MATCH(Table17[NIST Subcategory ID],NIST_TO_ISO[Subcategory ID],0))</f>
        <v>N.A</v>
      </c>
      <c r="H835" s="37" t="str">
        <f>INDEX(NIST_TO_ISO[ISO/IEC 27001 Objective],MATCH(Table17[NIST Subcategory ID],NIST_TO_ISO[Subcategory ID],0))</f>
        <v>No Direct ISO Mapping</v>
      </c>
      <c r="I835" s="35" t="s">
        <v>374</v>
      </c>
      <c r="J835" s="35" t="s">
        <v>3468</v>
      </c>
      <c r="K835" s="38" t="s">
        <v>471</v>
      </c>
      <c r="L835" s="35" t="s">
        <v>1296</v>
      </c>
      <c r="M835" s="35" t="s">
        <v>473</v>
      </c>
      <c r="N835" s="37" t="s">
        <v>1297</v>
      </c>
      <c r="O835" s="35" t="s">
        <v>827</v>
      </c>
    </row>
    <row r="836" spans="1:15" ht="140.25" x14ac:dyDescent="0.25">
      <c r="A836" s="35" t="s">
        <v>395</v>
      </c>
      <c r="B836" s="35" t="s">
        <v>396</v>
      </c>
      <c r="C836" s="35" t="s">
        <v>483</v>
      </c>
      <c r="D836" s="35" t="s">
        <v>230</v>
      </c>
      <c r="E836" s="38" t="s">
        <v>8</v>
      </c>
      <c r="F836" s="35" t="s">
        <v>2614</v>
      </c>
      <c r="G836" s="36" t="str">
        <f>INDEX(NIST_TO_ISO[ISO/IEC 27001 Control],MATCH(Table17[NIST Subcategory ID],NIST_TO_ISO[Subcategory ID],0))</f>
        <v>N.A</v>
      </c>
      <c r="H836" s="37" t="str">
        <f>INDEX(NIST_TO_ISO[ISO/IEC 27001 Objective],MATCH(Table17[NIST Subcategory ID],NIST_TO_ISO[Subcategory ID],0))</f>
        <v>No Direct ISO Mapping</v>
      </c>
      <c r="I836" s="35" t="s">
        <v>374</v>
      </c>
      <c r="J836" s="35" t="s">
        <v>3468</v>
      </c>
      <c r="K836" s="38" t="s">
        <v>471</v>
      </c>
      <c r="L836" s="35" t="s">
        <v>1296</v>
      </c>
      <c r="M836" s="35" t="s">
        <v>473</v>
      </c>
      <c r="N836" s="37" t="s">
        <v>1304</v>
      </c>
      <c r="O836" s="35" t="s">
        <v>548</v>
      </c>
    </row>
    <row r="837" spans="1:15" ht="178.5" x14ac:dyDescent="0.25">
      <c r="A837" s="35" t="s">
        <v>395</v>
      </c>
      <c r="B837" s="35" t="s">
        <v>396</v>
      </c>
      <c r="C837" s="35" t="s">
        <v>483</v>
      </c>
      <c r="D837" s="35" t="s">
        <v>230</v>
      </c>
      <c r="E837" s="35" t="s">
        <v>8</v>
      </c>
      <c r="F837" s="35" t="s">
        <v>2614</v>
      </c>
      <c r="G837" s="36" t="str">
        <f>INDEX(NIST_TO_ISO[ISO/IEC 27001 Control],MATCH(Table17[NIST Subcategory ID],NIST_TO_ISO[Subcategory ID],0))</f>
        <v>N.A</v>
      </c>
      <c r="H837" s="37" t="str">
        <f>INDEX(NIST_TO_ISO[ISO/IEC 27001 Objective],MATCH(Table17[NIST Subcategory ID],NIST_TO_ISO[Subcategory ID],0))</f>
        <v>No Direct ISO Mapping</v>
      </c>
      <c r="I837" s="35" t="s">
        <v>374</v>
      </c>
      <c r="J837" s="35" t="s">
        <v>3468</v>
      </c>
      <c r="K837" s="38" t="s">
        <v>471</v>
      </c>
      <c r="L837" s="35" t="s">
        <v>1273</v>
      </c>
      <c r="M837" s="35" t="s">
        <v>1301</v>
      </c>
      <c r="N837" s="37" t="s">
        <v>1302</v>
      </c>
      <c r="O837" s="35" t="s">
        <v>1276</v>
      </c>
    </row>
    <row r="838" spans="1:15" ht="102" x14ac:dyDescent="0.25">
      <c r="A838" s="35" t="s">
        <v>395</v>
      </c>
      <c r="B838" s="35" t="s">
        <v>396</v>
      </c>
      <c r="C838" s="35" t="s">
        <v>629</v>
      </c>
      <c r="D838" s="35" t="s">
        <v>630</v>
      </c>
      <c r="E838" s="35" t="s">
        <v>75</v>
      </c>
      <c r="F838" s="35" t="s">
        <v>2617</v>
      </c>
      <c r="G838" s="36" t="str">
        <f>INDEX(NIST_TO_ISO[ISO/IEC 27001 Control],MATCH(Table17[NIST Subcategory ID],NIST_TO_ISO[Subcategory ID],0))</f>
        <v>A.15.1.1
A.15.1.2
A.15.1.3</v>
      </c>
      <c r="H838" s="37" t="str">
        <f>INDEX(NIST_TO_ISO[ISO/IEC 27001 Objective],MATCH(Table17[NIST Subcategory ID],NIST_TO_ISO[Subcategory ID],0))</f>
        <v>Equipment maintenance
Addressing security within supplier agreements
Information and communication technology supply chain</v>
      </c>
      <c r="I838" s="35" t="s">
        <v>374</v>
      </c>
      <c r="J838" s="35" t="s">
        <v>3468</v>
      </c>
      <c r="K838" s="38" t="s">
        <v>471</v>
      </c>
      <c r="L838" s="35" t="s">
        <v>1269</v>
      </c>
      <c r="M838" s="35" t="s">
        <v>1305</v>
      </c>
      <c r="N838" s="37" t="s">
        <v>1306</v>
      </c>
      <c r="O838" s="35"/>
    </row>
    <row r="839" spans="1:15" ht="76.5" x14ac:dyDescent="0.25">
      <c r="A839" s="35" t="s">
        <v>406</v>
      </c>
      <c r="B839" s="35" t="s">
        <v>407</v>
      </c>
      <c r="C839" s="35" t="s">
        <v>549</v>
      </c>
      <c r="D839" s="35" t="s">
        <v>550</v>
      </c>
      <c r="E839" s="38" t="s">
        <v>117</v>
      </c>
      <c r="F839" s="35" t="s">
        <v>2619</v>
      </c>
      <c r="G839" s="36" t="str">
        <f>INDEX(NIST_TO_ISO[ISO/IEC 27001 Control],MATCH(Table17[NIST Subcategory ID],NIST_TO_ISO[Subcategory ID],0))</f>
        <v>A.09.2.1
A.09.2.2
A.09.2.4
A.09.3.1
A.09.4.2
A.09.4.3</v>
      </c>
      <c r="H839"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839" s="35" t="s">
        <v>374</v>
      </c>
      <c r="J839" s="35" t="s">
        <v>3468</v>
      </c>
      <c r="K839" s="38" t="s">
        <v>471</v>
      </c>
      <c r="L839" s="35" t="s">
        <v>1269</v>
      </c>
      <c r="M839" s="35" t="s">
        <v>1305</v>
      </c>
      <c r="N839" s="37" t="s">
        <v>1307</v>
      </c>
      <c r="O839" s="35"/>
    </row>
    <row r="840" spans="1:15" ht="102" x14ac:dyDescent="0.25">
      <c r="A840" s="35" t="s">
        <v>406</v>
      </c>
      <c r="B840" s="35" t="s">
        <v>407</v>
      </c>
      <c r="C840" s="35" t="s">
        <v>549</v>
      </c>
      <c r="D840" s="35" t="s">
        <v>550</v>
      </c>
      <c r="E840" s="38" t="s">
        <v>117</v>
      </c>
      <c r="F840" s="35" t="s">
        <v>2619</v>
      </c>
      <c r="G840" s="36" t="str">
        <f>INDEX(NIST_TO_ISO[ISO/IEC 27001 Control],MATCH(Table17[NIST Subcategory ID],NIST_TO_ISO[Subcategory ID],0))</f>
        <v>A.09.2.1
A.09.2.2
A.09.2.4
A.09.3.1
A.09.4.2
A.09.4.3</v>
      </c>
      <c r="H840"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840" s="35" t="s">
        <v>374</v>
      </c>
      <c r="J840" s="35" t="s">
        <v>3468</v>
      </c>
      <c r="K840" s="38" t="s">
        <v>471</v>
      </c>
      <c r="L840" s="35" t="s">
        <v>1269</v>
      </c>
      <c r="M840" s="35" t="s">
        <v>1305</v>
      </c>
      <c r="N840" s="37" t="s">
        <v>1308</v>
      </c>
      <c r="O840" s="35"/>
    </row>
    <row r="841" spans="1:15" ht="76.5" x14ac:dyDescent="0.25">
      <c r="A841" s="35" t="s">
        <v>406</v>
      </c>
      <c r="B841" s="35" t="s">
        <v>407</v>
      </c>
      <c r="C841" s="35" t="s">
        <v>549</v>
      </c>
      <c r="D841" s="35" t="s">
        <v>550</v>
      </c>
      <c r="E841" s="38" t="s">
        <v>117</v>
      </c>
      <c r="F841" s="35" t="s">
        <v>2619</v>
      </c>
      <c r="G841" s="36" t="str">
        <f>INDEX(NIST_TO_ISO[ISO/IEC 27001 Control],MATCH(Table17[NIST Subcategory ID],NIST_TO_ISO[Subcategory ID],0))</f>
        <v>A.09.2.1
A.09.2.2
A.09.2.4
A.09.3.1
A.09.4.2
A.09.4.3</v>
      </c>
      <c r="H841"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841" s="35" t="s">
        <v>374</v>
      </c>
      <c r="J841" s="35" t="s">
        <v>3468</v>
      </c>
      <c r="K841" s="38" t="s">
        <v>471</v>
      </c>
      <c r="L841" s="35" t="s">
        <v>1269</v>
      </c>
      <c r="M841" s="35" t="s">
        <v>1305</v>
      </c>
      <c r="N841" s="37" t="s">
        <v>1309</v>
      </c>
      <c r="O841" s="35"/>
    </row>
    <row r="842" spans="1:15" ht="114.75" x14ac:dyDescent="0.25">
      <c r="A842" s="35" t="s">
        <v>406</v>
      </c>
      <c r="B842" s="35" t="s">
        <v>407</v>
      </c>
      <c r="C842" s="35" t="s">
        <v>549</v>
      </c>
      <c r="D842" s="35" t="s">
        <v>550</v>
      </c>
      <c r="E842" s="38" t="s">
        <v>120</v>
      </c>
      <c r="F842" s="35" t="s">
        <v>2621</v>
      </c>
      <c r="G842" s="36" t="str">
        <f>INDEX(NIST_TO_ISO[ISO/IEC 27001 Control],MATCH(Table17[NIST Subcategory ID],NIST_TO_ISO[Subcategory ID],0))</f>
        <v>A.06.1.2
A.09.1.2
A.09.2.3
A.09.4.1
A.09.4.4</v>
      </c>
      <c r="H842"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842" s="35" t="s">
        <v>374</v>
      </c>
      <c r="J842" s="35" t="s">
        <v>3468</v>
      </c>
      <c r="K842" s="38" t="s">
        <v>471</v>
      </c>
      <c r="L842" s="35" t="s">
        <v>1269</v>
      </c>
      <c r="M842" s="35" t="s">
        <v>1305</v>
      </c>
      <c r="N842" s="37" t="s">
        <v>2872</v>
      </c>
      <c r="O842" s="35"/>
    </row>
    <row r="843" spans="1:15" ht="63.75" x14ac:dyDescent="0.25">
      <c r="A843" s="35" t="s">
        <v>406</v>
      </c>
      <c r="B843" s="35" t="s">
        <v>407</v>
      </c>
      <c r="C843" s="35" t="s">
        <v>549</v>
      </c>
      <c r="D843" s="35" t="s">
        <v>550</v>
      </c>
      <c r="E843" s="38" t="s">
        <v>120</v>
      </c>
      <c r="F843" s="35" t="s">
        <v>2621</v>
      </c>
      <c r="G843" s="36" t="str">
        <f>INDEX(NIST_TO_ISO[ISO/IEC 27001 Control],MATCH(Table17[NIST Subcategory ID],NIST_TO_ISO[Subcategory ID],0))</f>
        <v>A.06.1.2
A.09.1.2
A.09.2.3
A.09.4.1
A.09.4.4</v>
      </c>
      <c r="H843"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843" s="35" t="s">
        <v>374</v>
      </c>
      <c r="J843" s="35" t="s">
        <v>3468</v>
      </c>
      <c r="K843" s="38" t="s">
        <v>471</v>
      </c>
      <c r="L843" s="35" t="s">
        <v>1269</v>
      </c>
      <c r="M843" s="35" t="s">
        <v>1305</v>
      </c>
      <c r="N843" s="37" t="s">
        <v>1311</v>
      </c>
      <c r="O843" s="35"/>
    </row>
    <row r="844" spans="1:15" ht="63.75" x14ac:dyDescent="0.25">
      <c r="A844" s="35" t="s">
        <v>406</v>
      </c>
      <c r="B844" s="35" t="s">
        <v>407</v>
      </c>
      <c r="C844" s="35" t="s">
        <v>549</v>
      </c>
      <c r="D844" s="35" t="s">
        <v>550</v>
      </c>
      <c r="E844" s="38" t="s">
        <v>121</v>
      </c>
      <c r="F844" s="35" t="s">
        <v>2622</v>
      </c>
      <c r="G844" s="36" t="str">
        <f>INDEX(NIST_TO_ISO[ISO/IEC 27001 Control],MATCH(Table17[NIST Subcategory ID],NIST_TO_ISO[Subcategory ID],0))</f>
        <v>A.13.1.1
A.13.1.3
A.13.2.1</v>
      </c>
      <c r="H844" s="37" t="str">
        <f>INDEX(NIST_TO_ISO[ISO/IEC 27001 Objective],MATCH(Table17[NIST Subcategory ID],NIST_TO_ISO[Subcategory ID],0))</f>
        <v>Network controls
Segregation in networks
Information transfer policies and procedures</v>
      </c>
      <c r="I844" s="35" t="s">
        <v>374</v>
      </c>
      <c r="J844" s="35" t="s">
        <v>3468</v>
      </c>
      <c r="K844" s="38" t="s">
        <v>471</v>
      </c>
      <c r="L844" s="35" t="s">
        <v>1269</v>
      </c>
      <c r="M844" s="35" t="s">
        <v>1305</v>
      </c>
      <c r="N844" s="37" t="s">
        <v>1312</v>
      </c>
      <c r="O844" s="35"/>
    </row>
    <row r="845" spans="1:15" ht="114.75" x14ac:dyDescent="0.25">
      <c r="A845" s="35" t="s">
        <v>406</v>
      </c>
      <c r="B845" s="35" t="s">
        <v>407</v>
      </c>
      <c r="C845" s="35" t="s">
        <v>549</v>
      </c>
      <c r="D845" s="35" t="s">
        <v>550</v>
      </c>
      <c r="E845" s="35" t="s">
        <v>122</v>
      </c>
      <c r="F845" s="35" t="s">
        <v>2623</v>
      </c>
      <c r="G845" s="36" t="str">
        <f>INDEX(NIST_TO_ISO[ISO/IEC 27001 Control],MATCH(Table17[NIST Subcategory ID],NIST_TO_ISO[Subcategory ID],0))</f>
        <v>A.6.1.2 
A.7.1.1 
A.9.1.2 
A.9.2.2 
A.9.2.3 
A.9.2.5 
A.9.2.6 
A.9.4.1 
A.9.4.4</v>
      </c>
      <c r="H845"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845" s="35" t="s">
        <v>374</v>
      </c>
      <c r="J845" s="35" t="s">
        <v>3468</v>
      </c>
      <c r="K845" s="38" t="s">
        <v>471</v>
      </c>
      <c r="L845" s="35" t="s">
        <v>1269</v>
      </c>
      <c r="M845" s="35" t="s">
        <v>1305</v>
      </c>
      <c r="N845" s="37" t="s">
        <v>1307</v>
      </c>
      <c r="O845" s="35"/>
    </row>
    <row r="846" spans="1:15" ht="63.75" x14ac:dyDescent="0.25">
      <c r="A846" s="35" t="s">
        <v>406</v>
      </c>
      <c r="B846" s="35" t="s">
        <v>407</v>
      </c>
      <c r="C846" s="35" t="s">
        <v>492</v>
      </c>
      <c r="D846" s="35" t="s">
        <v>493</v>
      </c>
      <c r="E846" s="35" t="s">
        <v>123</v>
      </c>
      <c r="F846" s="35" t="s">
        <v>2626</v>
      </c>
      <c r="G846" s="36" t="str">
        <f>INDEX(NIST_TO_ISO[ISO/IEC 27001 Control],MATCH(Table17[NIST Subcategory ID],NIST_TO_ISO[Subcategory ID],0))</f>
        <v>7.3
A.07.2.2</v>
      </c>
      <c r="H846" s="37" t="str">
        <f>INDEX(NIST_TO_ISO[ISO/IEC 27001 Objective],MATCH(Table17[NIST Subcategory ID],NIST_TO_ISO[Subcategory ID],0))</f>
        <v>Awareness
Information security awareness, education and training</v>
      </c>
      <c r="I846" s="35" t="s">
        <v>374</v>
      </c>
      <c r="J846" s="35" t="s">
        <v>3468</v>
      </c>
      <c r="K846" s="38" t="s">
        <v>471</v>
      </c>
      <c r="L846" s="35" t="s">
        <v>1269</v>
      </c>
      <c r="M846" s="35" t="s">
        <v>1305</v>
      </c>
      <c r="N846" s="37" t="s">
        <v>1313</v>
      </c>
      <c r="O846" s="35"/>
    </row>
    <row r="847" spans="1:15" ht="76.5" x14ac:dyDescent="0.25">
      <c r="A847" s="35" t="s">
        <v>406</v>
      </c>
      <c r="B847" s="35" t="s">
        <v>407</v>
      </c>
      <c r="C847" s="35" t="s">
        <v>492</v>
      </c>
      <c r="D847" s="35" t="s">
        <v>493</v>
      </c>
      <c r="E847" s="38" t="s">
        <v>123</v>
      </c>
      <c r="F847" s="35" t="s">
        <v>2626</v>
      </c>
      <c r="G847" s="36" t="str">
        <f>INDEX(NIST_TO_ISO[ISO/IEC 27001 Control],MATCH(Table17[NIST Subcategory ID],NIST_TO_ISO[Subcategory ID],0))</f>
        <v>7.3
A.07.2.2</v>
      </c>
      <c r="H847" s="37" t="str">
        <f>INDEX(NIST_TO_ISO[ISO/IEC 27001 Objective],MATCH(Table17[NIST Subcategory ID],NIST_TO_ISO[Subcategory ID],0))</f>
        <v>Awareness
Information security awareness, education and training</v>
      </c>
      <c r="I847" s="35" t="s">
        <v>374</v>
      </c>
      <c r="J847" s="35" t="s">
        <v>3468</v>
      </c>
      <c r="K847" s="38" t="s">
        <v>471</v>
      </c>
      <c r="L847" s="35" t="s">
        <v>1269</v>
      </c>
      <c r="M847" s="35" t="s">
        <v>1305</v>
      </c>
      <c r="N847" s="37" t="s">
        <v>1314</v>
      </c>
      <c r="O847" s="35"/>
    </row>
    <row r="848" spans="1:15" ht="76.5" x14ac:dyDescent="0.25">
      <c r="A848" s="35" t="s">
        <v>406</v>
      </c>
      <c r="B848" s="35" t="s">
        <v>407</v>
      </c>
      <c r="C848" s="35" t="s">
        <v>492</v>
      </c>
      <c r="D848" s="35" t="s">
        <v>493</v>
      </c>
      <c r="E848" s="38" t="s">
        <v>125</v>
      </c>
      <c r="F848" s="35" t="s">
        <v>2628</v>
      </c>
      <c r="G848" s="36" t="str">
        <f>INDEX(NIST_TO_ISO[ISO/IEC 27001 Control],MATCH(Table17[NIST Subcategory ID],NIST_TO_ISO[Subcategory ID],0))</f>
        <v>A.06.1.1
A.07.2.2</v>
      </c>
      <c r="H848" s="37" t="str">
        <f>INDEX(NIST_TO_ISO[ISO/IEC 27001 Objective],MATCH(Table17[NIST Subcategory ID],NIST_TO_ISO[Subcategory ID],0))</f>
        <v>Information security roles and responsibilities
Information security awareness, education and training</v>
      </c>
      <c r="I848" s="35" t="s">
        <v>374</v>
      </c>
      <c r="J848" s="35" t="s">
        <v>3468</v>
      </c>
      <c r="K848" s="38" t="s">
        <v>471</v>
      </c>
      <c r="L848" s="35" t="s">
        <v>1269</v>
      </c>
      <c r="M848" s="35" t="s">
        <v>473</v>
      </c>
      <c r="N848" s="37" t="s">
        <v>1315</v>
      </c>
      <c r="O848" s="35"/>
    </row>
    <row r="849" spans="1:15" ht="178.5" x14ac:dyDescent="0.25">
      <c r="A849" s="35" t="s">
        <v>406</v>
      </c>
      <c r="B849" s="35" t="s">
        <v>407</v>
      </c>
      <c r="C849" s="35" t="s">
        <v>492</v>
      </c>
      <c r="D849" s="35" t="s">
        <v>493</v>
      </c>
      <c r="E849" s="38" t="s">
        <v>125</v>
      </c>
      <c r="F849" s="35" t="s">
        <v>2628</v>
      </c>
      <c r="G849" s="36" t="str">
        <f>INDEX(NIST_TO_ISO[ISO/IEC 27001 Control],MATCH(Table17[NIST Subcategory ID],NIST_TO_ISO[Subcategory ID],0))</f>
        <v>A.06.1.1
A.07.2.2</v>
      </c>
      <c r="H849" s="37" t="str">
        <f>INDEX(NIST_TO_ISO[ISO/IEC 27001 Objective],MATCH(Table17[NIST Subcategory ID],NIST_TO_ISO[Subcategory ID],0))</f>
        <v>Information security roles and responsibilities
Information security awareness, education and training</v>
      </c>
      <c r="I849" s="35" t="s">
        <v>374</v>
      </c>
      <c r="J849" s="35" t="s">
        <v>3468</v>
      </c>
      <c r="K849" s="38" t="s">
        <v>471</v>
      </c>
      <c r="L849" s="35" t="s">
        <v>1269</v>
      </c>
      <c r="M849" s="35" t="s">
        <v>1305</v>
      </c>
      <c r="N849" s="37" t="s">
        <v>1316</v>
      </c>
      <c r="O849" s="35"/>
    </row>
    <row r="850" spans="1:15" ht="63.75" x14ac:dyDescent="0.25">
      <c r="A850" s="35" t="s">
        <v>406</v>
      </c>
      <c r="B850" s="35" t="s">
        <v>407</v>
      </c>
      <c r="C850" s="35" t="s">
        <v>492</v>
      </c>
      <c r="D850" s="35" t="s">
        <v>493</v>
      </c>
      <c r="E850" s="35" t="s">
        <v>125</v>
      </c>
      <c r="F850" s="35" t="s">
        <v>2628</v>
      </c>
      <c r="G850" s="36" t="str">
        <f>INDEX(NIST_TO_ISO[ISO/IEC 27001 Control],MATCH(Table17[NIST Subcategory ID],NIST_TO_ISO[Subcategory ID],0))</f>
        <v>A.06.1.1
A.07.2.2</v>
      </c>
      <c r="H850" s="37" t="str">
        <f>INDEX(NIST_TO_ISO[ISO/IEC 27001 Objective],MATCH(Table17[NIST Subcategory ID],NIST_TO_ISO[Subcategory ID],0))</f>
        <v>Information security roles and responsibilities
Information security awareness, education and training</v>
      </c>
      <c r="I850" s="35" t="s">
        <v>374</v>
      </c>
      <c r="J850" s="35" t="s">
        <v>3468</v>
      </c>
      <c r="K850" s="38" t="s">
        <v>471</v>
      </c>
      <c r="L850" s="35" t="s">
        <v>1269</v>
      </c>
      <c r="M850" s="35" t="s">
        <v>1305</v>
      </c>
      <c r="N850" s="37" t="s">
        <v>1313</v>
      </c>
      <c r="O850" s="35"/>
    </row>
    <row r="851" spans="1:15" ht="76.5" x14ac:dyDescent="0.25">
      <c r="A851" s="35" t="s">
        <v>406</v>
      </c>
      <c r="B851" s="35" t="s">
        <v>407</v>
      </c>
      <c r="C851" s="35" t="s">
        <v>408</v>
      </c>
      <c r="D851" s="35" t="s">
        <v>409</v>
      </c>
      <c r="E851" s="38" t="s">
        <v>128</v>
      </c>
      <c r="F851" s="35" t="s">
        <v>2418</v>
      </c>
      <c r="G851" s="36" t="str">
        <f>INDEX(NIST_TO_ISO[ISO/IEC 27001 Control],MATCH(Table17[NIST Subcategory ID],NIST_TO_ISO[Subcategory ID],0))</f>
        <v>7.5.3
A.08.2.3
A.10.1.1
A.08.18.1.4</v>
      </c>
      <c r="H851" s="37" t="str">
        <f>INDEX(NIST_TO_ISO[ISO/IEC 27001 Objective],MATCH(Table17[NIST Subcategory ID],NIST_TO_ISO[Subcategory ID],0))</f>
        <v>Control of documented information
Handling of assets
Policy on the use of cryptographic controls
Privacy and protection of personally identifiable information</v>
      </c>
      <c r="I851" s="35" t="s">
        <v>374</v>
      </c>
      <c r="J851" s="35" t="s">
        <v>3468</v>
      </c>
      <c r="K851" s="38" t="s">
        <v>471</v>
      </c>
      <c r="L851" s="35" t="s">
        <v>1269</v>
      </c>
      <c r="M851" s="35" t="s">
        <v>1305</v>
      </c>
      <c r="N851" s="37" t="s">
        <v>1317</v>
      </c>
      <c r="O851" s="35"/>
    </row>
    <row r="852" spans="1:15" ht="63.75" x14ac:dyDescent="0.25">
      <c r="A852" s="35" t="s">
        <v>406</v>
      </c>
      <c r="B852" s="35" t="s">
        <v>407</v>
      </c>
      <c r="C852" s="35" t="s">
        <v>408</v>
      </c>
      <c r="D852" s="35" t="s">
        <v>409</v>
      </c>
      <c r="E852" s="35" t="s">
        <v>128</v>
      </c>
      <c r="F852" s="35" t="s">
        <v>2418</v>
      </c>
      <c r="G852" s="36" t="str">
        <f>INDEX(NIST_TO_ISO[ISO/IEC 27001 Control],MATCH(Table17[NIST Subcategory ID],NIST_TO_ISO[Subcategory ID],0))</f>
        <v>7.5.3
A.08.2.3
A.10.1.1
A.08.18.1.4</v>
      </c>
      <c r="H852" s="37" t="str">
        <f>INDEX(NIST_TO_ISO[ISO/IEC 27001 Objective],MATCH(Table17[NIST Subcategory ID],NIST_TO_ISO[Subcategory ID],0))</f>
        <v>Control of documented information
Handling of assets
Policy on the use of cryptographic controls
Privacy and protection of personally identifiable information</v>
      </c>
      <c r="I852" s="35" t="s">
        <v>374</v>
      </c>
      <c r="J852" s="35" t="s">
        <v>3468</v>
      </c>
      <c r="K852" s="38" t="s">
        <v>471</v>
      </c>
      <c r="L852" s="35" t="s">
        <v>1269</v>
      </c>
      <c r="M852" s="35" t="s">
        <v>1305</v>
      </c>
      <c r="N852" s="37" t="s">
        <v>1318</v>
      </c>
      <c r="O852" s="35"/>
    </row>
    <row r="853" spans="1:15" ht="114.75" x14ac:dyDescent="0.25">
      <c r="A853" s="35" t="s">
        <v>406</v>
      </c>
      <c r="B853" s="35" t="s">
        <v>407</v>
      </c>
      <c r="C853" s="35" t="s">
        <v>408</v>
      </c>
      <c r="D853" s="35" t="s">
        <v>409</v>
      </c>
      <c r="E853" s="38" t="s">
        <v>129</v>
      </c>
      <c r="F853" s="35" t="s">
        <v>2419</v>
      </c>
      <c r="G853" s="36" t="str">
        <f>INDEX(NIST_TO_ISO[ISO/IEC 27001 Control],MATCH(Table17[NIST Subcategory ID],NIST_TO_ISO[Subcategory ID],0))</f>
        <v>7.5.3
A.08.2.3
A.10.1.1
A.13.1.1
A.13.2.1
A.13.2.3
A.14.1.2
A.14.1.3
A.18.1.4</v>
      </c>
      <c r="H853"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853" s="35" t="s">
        <v>374</v>
      </c>
      <c r="J853" s="35" t="s">
        <v>3468</v>
      </c>
      <c r="K853" s="38" t="s">
        <v>471</v>
      </c>
      <c r="L853" s="35" t="s">
        <v>1269</v>
      </c>
      <c r="M853" s="35" t="s">
        <v>1305</v>
      </c>
      <c r="N853" s="37" t="s">
        <v>1319</v>
      </c>
      <c r="O853" s="35"/>
    </row>
    <row r="854" spans="1:15" ht="114.75" x14ac:dyDescent="0.25">
      <c r="A854" s="35" t="s">
        <v>406</v>
      </c>
      <c r="B854" s="35" t="s">
        <v>407</v>
      </c>
      <c r="C854" s="35" t="s">
        <v>408</v>
      </c>
      <c r="D854" s="35" t="s">
        <v>409</v>
      </c>
      <c r="E854" s="38" t="s">
        <v>129</v>
      </c>
      <c r="F854" s="35" t="s">
        <v>2419</v>
      </c>
      <c r="G854" s="36" t="str">
        <f>INDEX(NIST_TO_ISO[ISO/IEC 27001 Control],MATCH(Table17[NIST Subcategory ID],NIST_TO_ISO[Subcategory ID],0))</f>
        <v>7.5.3
A.08.2.3
A.10.1.1
A.13.1.1
A.13.2.1
A.13.2.3
A.14.1.2
A.14.1.3
A.18.1.4</v>
      </c>
      <c r="H854"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854" s="35" t="s">
        <v>374</v>
      </c>
      <c r="J854" s="35" t="s">
        <v>3468</v>
      </c>
      <c r="K854" s="38" t="s">
        <v>471</v>
      </c>
      <c r="L854" s="35" t="s">
        <v>1269</v>
      </c>
      <c r="M854" s="35" t="s">
        <v>1305</v>
      </c>
      <c r="N854" s="37" t="s">
        <v>1320</v>
      </c>
      <c r="O854" s="35"/>
    </row>
    <row r="855" spans="1:15" ht="229.5" x14ac:dyDescent="0.25">
      <c r="A855" s="35" t="s">
        <v>406</v>
      </c>
      <c r="B855" s="35" t="s">
        <v>407</v>
      </c>
      <c r="C855" s="35" t="s">
        <v>408</v>
      </c>
      <c r="D855" s="35" t="s">
        <v>409</v>
      </c>
      <c r="E855" s="35" t="s">
        <v>132</v>
      </c>
      <c r="F855" s="35" t="s">
        <v>2391</v>
      </c>
      <c r="G855" s="36" t="str">
        <f>INDEX(NIST_TO_ISO[ISO/IEC 27001 Control],MATCH(Table17[NIST Subcategory ID],NIST_TO_ISO[Subcategory ID],0))</f>
        <v>A.06.1.2
A.07.1.1
A.07.1.2
A.07.3.1
A.08.2.2
A.08.2.3
A.09.1.1
A.09.1.2
A.09.2.3
A.09.4.1
A.09.4.4
A.09.4.5
A.13.1.3
A.13.2.1
A.13.2.3
A.13.2.4
A.14.1.2
A.14.1.3</v>
      </c>
      <c r="H855"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855" s="35" t="s">
        <v>374</v>
      </c>
      <c r="J855" s="35" t="s">
        <v>3468</v>
      </c>
      <c r="K855" s="38" t="s">
        <v>471</v>
      </c>
      <c r="L855" s="35" t="s">
        <v>1269</v>
      </c>
      <c r="M855" s="35" t="s">
        <v>1305</v>
      </c>
      <c r="N855" s="37" t="s">
        <v>1321</v>
      </c>
      <c r="O855" s="35"/>
    </row>
    <row r="856" spans="1:15" ht="229.5" x14ac:dyDescent="0.25">
      <c r="A856" s="35" t="s">
        <v>406</v>
      </c>
      <c r="B856" s="35" t="s">
        <v>407</v>
      </c>
      <c r="C856" s="35" t="s">
        <v>408</v>
      </c>
      <c r="D856" s="35" t="s">
        <v>409</v>
      </c>
      <c r="E856" s="38" t="s">
        <v>132</v>
      </c>
      <c r="F856" s="35" t="s">
        <v>2391</v>
      </c>
      <c r="G856" s="36" t="str">
        <f>INDEX(NIST_TO_ISO[ISO/IEC 27001 Control],MATCH(Table17[NIST Subcategory ID],NIST_TO_ISO[Subcategory ID],0))</f>
        <v>A.06.1.2
A.07.1.1
A.07.1.2
A.07.3.1
A.08.2.2
A.08.2.3
A.09.1.1
A.09.1.2
A.09.2.3
A.09.4.1
A.09.4.4
A.09.4.5
A.13.1.3
A.13.2.1
A.13.2.3
A.13.2.4
A.14.1.2
A.14.1.3</v>
      </c>
      <c r="H856"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856" s="35" t="s">
        <v>374</v>
      </c>
      <c r="J856" s="35" t="s">
        <v>3468</v>
      </c>
      <c r="K856" s="38" t="s">
        <v>471</v>
      </c>
      <c r="L856" s="35" t="s">
        <v>1269</v>
      </c>
      <c r="M856" s="35" t="s">
        <v>1305</v>
      </c>
      <c r="N856" s="37" t="s">
        <v>1322</v>
      </c>
      <c r="O856" s="35"/>
    </row>
    <row r="857" spans="1:15" ht="191.25" x14ac:dyDescent="0.25">
      <c r="A857" s="35" t="s">
        <v>406</v>
      </c>
      <c r="B857" s="35" t="s">
        <v>407</v>
      </c>
      <c r="C857" s="35" t="s">
        <v>408</v>
      </c>
      <c r="D857" s="35" t="s">
        <v>409</v>
      </c>
      <c r="E857" s="35" t="s">
        <v>133</v>
      </c>
      <c r="F857" s="35" t="s">
        <v>2390</v>
      </c>
      <c r="G857" s="36" t="str">
        <f>INDEX(NIST_TO_ISO[ISO/IEC 27001 Control],MATCH(Table17[NIST Subcategory ID],NIST_TO_ISO[Subcategory ID],0))</f>
        <v>A.12.2.1
A.12.5.1
A.14.1.2
A.14.1.3</v>
      </c>
      <c r="H857"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857" s="35" t="s">
        <v>374</v>
      </c>
      <c r="J857" s="35" t="s">
        <v>3468</v>
      </c>
      <c r="K857" s="38" t="s">
        <v>471</v>
      </c>
      <c r="L857" s="35" t="s">
        <v>1269</v>
      </c>
      <c r="M857" s="35" t="s">
        <v>1305</v>
      </c>
      <c r="N857" s="37" t="s">
        <v>1322</v>
      </c>
      <c r="O857" s="35"/>
    </row>
    <row r="858" spans="1:15" ht="63.75" x14ac:dyDescent="0.25">
      <c r="A858" s="35" t="s">
        <v>406</v>
      </c>
      <c r="B858" s="35" t="s">
        <v>407</v>
      </c>
      <c r="C858" s="35" t="s">
        <v>408</v>
      </c>
      <c r="D858" s="35" t="s">
        <v>409</v>
      </c>
      <c r="E858" s="38" t="s">
        <v>133</v>
      </c>
      <c r="F858" s="35" t="s">
        <v>2390</v>
      </c>
      <c r="G858" s="36" t="str">
        <f>INDEX(NIST_TO_ISO[ISO/IEC 27001 Control],MATCH(Table17[NIST Subcategory ID],NIST_TO_ISO[Subcategory ID],0))</f>
        <v>A.12.2.1
A.12.5.1
A.14.1.2
A.14.1.3</v>
      </c>
      <c r="H858"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858" s="35" t="s">
        <v>374</v>
      </c>
      <c r="J858" s="35" t="s">
        <v>3468</v>
      </c>
      <c r="K858" s="38" t="s">
        <v>471</v>
      </c>
      <c r="L858" s="35" t="s">
        <v>1269</v>
      </c>
      <c r="M858" s="35" t="s">
        <v>1305</v>
      </c>
      <c r="N858" s="37" t="s">
        <v>1323</v>
      </c>
      <c r="O858" s="35"/>
    </row>
    <row r="859" spans="1:15" ht="63.75" x14ac:dyDescent="0.25">
      <c r="A859" s="35" t="s">
        <v>406</v>
      </c>
      <c r="B859" s="35" t="s">
        <v>407</v>
      </c>
      <c r="C859" s="35" t="s">
        <v>408</v>
      </c>
      <c r="D859" s="35" t="s">
        <v>409</v>
      </c>
      <c r="E859" s="38" t="s">
        <v>134</v>
      </c>
      <c r="F859" s="35" t="s">
        <v>2633</v>
      </c>
      <c r="G859" s="36" t="str">
        <f>INDEX(NIST_TO_ISO[ISO/IEC 27001 Control],MATCH(Table17[NIST Subcategory ID],NIST_TO_ISO[Subcategory ID],0))</f>
        <v>A.12.1.4</v>
      </c>
      <c r="H859" s="37" t="str">
        <f>INDEX(NIST_TO_ISO[ISO/IEC 27001 Objective],MATCH(Table17[NIST Subcategory ID],NIST_TO_ISO[Subcategory ID],0))</f>
        <v>Separation of development, testing and operational environments</v>
      </c>
      <c r="I859" s="35" t="s">
        <v>374</v>
      </c>
      <c r="J859" s="35" t="s">
        <v>3468</v>
      </c>
      <c r="K859" s="38" t="s">
        <v>471</v>
      </c>
      <c r="L859" s="35" t="s">
        <v>1269</v>
      </c>
      <c r="M859" s="35" t="s">
        <v>1305</v>
      </c>
      <c r="N859" s="37" t="s">
        <v>1324</v>
      </c>
      <c r="O859" s="35"/>
    </row>
    <row r="860" spans="1:15" ht="76.5" x14ac:dyDescent="0.25">
      <c r="A860" s="35" t="s">
        <v>406</v>
      </c>
      <c r="B860" s="35" t="s">
        <v>407</v>
      </c>
      <c r="C860" s="35" t="s">
        <v>416</v>
      </c>
      <c r="D860" s="35" t="s">
        <v>417</v>
      </c>
      <c r="E860" s="38" t="s">
        <v>569</v>
      </c>
      <c r="F860" s="35" t="s">
        <v>2394</v>
      </c>
      <c r="G860" s="36" t="str">
        <f>INDEX(NIST_TO_ISO[ISO/IEC 27001 Control],MATCH(Table17[NIST Subcategory ID],NIST_TO_ISO[Subcategory ID],0))</f>
        <v>A.12.1.2
A.12.5.1
A.12.6.2
A.14.2.2
A.14.2.3
A.14.2.4</v>
      </c>
      <c r="H860"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860" s="35" t="s">
        <v>374</v>
      </c>
      <c r="J860" s="35" t="s">
        <v>3468</v>
      </c>
      <c r="K860" s="38" t="s">
        <v>471</v>
      </c>
      <c r="L860" s="35" t="s">
        <v>1269</v>
      </c>
      <c r="M860" s="35" t="s">
        <v>1305</v>
      </c>
      <c r="N860" s="37" t="s">
        <v>1325</v>
      </c>
      <c r="O860" s="35"/>
    </row>
    <row r="861" spans="1:15" ht="89.25" x14ac:dyDescent="0.25">
      <c r="A861" s="35" t="s">
        <v>406</v>
      </c>
      <c r="B861" s="35" t="s">
        <v>407</v>
      </c>
      <c r="C861" s="35" t="s">
        <v>416</v>
      </c>
      <c r="D861" s="35" t="s">
        <v>417</v>
      </c>
      <c r="E861" s="38" t="s">
        <v>144</v>
      </c>
      <c r="F861" s="35" t="s">
        <v>2395</v>
      </c>
      <c r="G861" s="36" t="str">
        <f>INDEX(NIST_TO_ISO[ISO/IEC 27001 Control],MATCH(Table17[NIST Subcategory ID],NIST_TO_ISO[Subcategory ID],0))</f>
        <v>A.17.1.3</v>
      </c>
      <c r="H861" s="37" t="str">
        <f>INDEX(NIST_TO_ISO[ISO/IEC 27001 Objective],MATCH(Table17[NIST Subcategory ID],NIST_TO_ISO[Subcategory ID],0))</f>
        <v>Verify, review and evaluate information security continuity</v>
      </c>
      <c r="I861" s="35" t="s">
        <v>374</v>
      </c>
      <c r="J861" s="35" t="s">
        <v>3468</v>
      </c>
      <c r="K861" s="38" t="s">
        <v>471</v>
      </c>
      <c r="L861" s="35" t="s">
        <v>1273</v>
      </c>
      <c r="M861" s="35" t="s">
        <v>1285</v>
      </c>
      <c r="N861" s="37" t="s">
        <v>1326</v>
      </c>
      <c r="O861" s="35"/>
    </row>
    <row r="862" spans="1:15" ht="114.75" x14ac:dyDescent="0.25">
      <c r="A862" s="35" t="s">
        <v>406</v>
      </c>
      <c r="B862" s="35" t="s">
        <v>407</v>
      </c>
      <c r="C862" s="35" t="s">
        <v>416</v>
      </c>
      <c r="D862" s="35" t="s">
        <v>417</v>
      </c>
      <c r="E862" s="38" t="s">
        <v>146</v>
      </c>
      <c r="F862" s="35" t="s">
        <v>2638</v>
      </c>
      <c r="G862" s="36" t="str">
        <f>INDEX(NIST_TO_ISO[ISO/IEC 27001 Control],MATCH(Table17[NIST Subcategory ID],NIST_TO_ISO[Subcategory ID],0))</f>
        <v>A.12.6.1
A.18.2.2</v>
      </c>
      <c r="H862" s="37" t="str">
        <f>INDEX(NIST_TO_ISO[ISO/IEC 27001 Objective],MATCH(Table17[NIST Subcategory ID],NIST_TO_ISO[Subcategory ID],0))</f>
        <v>Management of technical vulnerabilities
Compliance with security policies and standards</v>
      </c>
      <c r="I862" s="35" t="s">
        <v>374</v>
      </c>
      <c r="J862" s="35" t="s">
        <v>3468</v>
      </c>
      <c r="K862" s="38" t="s">
        <v>471</v>
      </c>
      <c r="L862" s="35" t="s">
        <v>1269</v>
      </c>
      <c r="M862" s="35" t="s">
        <v>1305</v>
      </c>
      <c r="N862" s="37" t="s">
        <v>1327</v>
      </c>
      <c r="O862" s="35"/>
    </row>
    <row r="863" spans="1:15" ht="229.5" x14ac:dyDescent="0.25">
      <c r="A863" s="35" t="s">
        <v>406</v>
      </c>
      <c r="B863" s="35" t="s">
        <v>407</v>
      </c>
      <c r="C863" s="35" t="s">
        <v>416</v>
      </c>
      <c r="D863" s="35" t="s">
        <v>417</v>
      </c>
      <c r="E863" s="38" t="s">
        <v>136</v>
      </c>
      <c r="F863" s="35" t="s">
        <v>2396</v>
      </c>
      <c r="G863" s="36" t="str">
        <f>INDEX(NIST_TO_ISO[ISO/IEC 27001 Control],MATCH(Table17[NIST Subcategory ID],NIST_TO_ISO[Subcategory ID],0))</f>
        <v>A.06.1.5
A.14.1.1
A.14.2.1
A.14.2.5</v>
      </c>
      <c r="H863"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863" s="35" t="s">
        <v>374</v>
      </c>
      <c r="J863" s="35" t="s">
        <v>3468</v>
      </c>
      <c r="K863" s="38" t="s">
        <v>471</v>
      </c>
      <c r="L863" s="35" t="s">
        <v>1269</v>
      </c>
      <c r="M863" s="35" t="s">
        <v>1305</v>
      </c>
      <c r="N863" s="37" t="s">
        <v>1328</v>
      </c>
      <c r="O863" s="35"/>
    </row>
    <row r="864" spans="1:15" ht="63.75" x14ac:dyDescent="0.25">
      <c r="A864" s="35" t="s">
        <v>406</v>
      </c>
      <c r="B864" s="35" t="s">
        <v>407</v>
      </c>
      <c r="C864" s="35" t="s">
        <v>416</v>
      </c>
      <c r="D864" s="35" t="s">
        <v>417</v>
      </c>
      <c r="E864" s="38" t="s">
        <v>136</v>
      </c>
      <c r="F864" s="35" t="s">
        <v>2396</v>
      </c>
      <c r="G864" s="36" t="str">
        <f>INDEX(NIST_TO_ISO[ISO/IEC 27001 Control],MATCH(Table17[NIST Subcategory ID],NIST_TO_ISO[Subcategory ID],0))</f>
        <v>A.06.1.5
A.14.1.1
A.14.2.1
A.14.2.5</v>
      </c>
      <c r="H864"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864" s="35" t="s">
        <v>374</v>
      </c>
      <c r="J864" s="35" t="s">
        <v>3468</v>
      </c>
      <c r="K864" s="38" t="s">
        <v>471</v>
      </c>
      <c r="L864" s="35" t="s">
        <v>1269</v>
      </c>
      <c r="M864" s="35" t="s">
        <v>1305</v>
      </c>
      <c r="N864" s="37" t="s">
        <v>1329</v>
      </c>
      <c r="O864" s="35"/>
    </row>
    <row r="865" spans="1:15" ht="76.5" x14ac:dyDescent="0.25">
      <c r="A865" s="35" t="s">
        <v>406</v>
      </c>
      <c r="B865" s="35" t="s">
        <v>407</v>
      </c>
      <c r="C865" s="35" t="s">
        <v>416</v>
      </c>
      <c r="D865" s="35" t="s">
        <v>417</v>
      </c>
      <c r="E865" s="38" t="s">
        <v>136</v>
      </c>
      <c r="F865" s="35" t="s">
        <v>2396</v>
      </c>
      <c r="G865" s="36" t="str">
        <f>INDEX(NIST_TO_ISO[ISO/IEC 27001 Control],MATCH(Table17[NIST Subcategory ID],NIST_TO_ISO[Subcategory ID],0))</f>
        <v>A.06.1.5
A.14.1.1
A.14.2.1
A.14.2.5</v>
      </c>
      <c r="H865"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865" s="35" t="s">
        <v>374</v>
      </c>
      <c r="J865" s="35" t="s">
        <v>3468</v>
      </c>
      <c r="K865" s="38" t="s">
        <v>471</v>
      </c>
      <c r="L865" s="35" t="s">
        <v>1269</v>
      </c>
      <c r="M865" s="35" t="s">
        <v>1305</v>
      </c>
      <c r="N865" s="37" t="s">
        <v>1330</v>
      </c>
      <c r="O865" s="35"/>
    </row>
    <row r="866" spans="1:15" ht="63.75" x14ac:dyDescent="0.25">
      <c r="A866" s="35" t="s">
        <v>406</v>
      </c>
      <c r="B866" s="35" t="s">
        <v>407</v>
      </c>
      <c r="C866" s="35" t="s">
        <v>416</v>
      </c>
      <c r="D866" s="35" t="s">
        <v>417</v>
      </c>
      <c r="E866" s="38" t="s">
        <v>136</v>
      </c>
      <c r="F866" s="35" t="s">
        <v>2396</v>
      </c>
      <c r="G866" s="36" t="str">
        <f>INDEX(NIST_TO_ISO[ISO/IEC 27001 Control],MATCH(Table17[NIST Subcategory ID],NIST_TO_ISO[Subcategory ID],0))</f>
        <v>A.06.1.5
A.14.1.1
A.14.2.1
A.14.2.5</v>
      </c>
      <c r="H866"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866" s="35" t="s">
        <v>374</v>
      </c>
      <c r="J866" s="35" t="s">
        <v>3468</v>
      </c>
      <c r="K866" s="38" t="s">
        <v>471</v>
      </c>
      <c r="L866" s="35" t="s">
        <v>1269</v>
      </c>
      <c r="M866" s="35" t="s">
        <v>1305</v>
      </c>
      <c r="N866" s="37" t="s">
        <v>1331</v>
      </c>
      <c r="O866" s="35"/>
    </row>
    <row r="867" spans="1:15" ht="229.5" x14ac:dyDescent="0.25">
      <c r="A867" s="35" t="s">
        <v>406</v>
      </c>
      <c r="B867" s="35" t="s">
        <v>407</v>
      </c>
      <c r="C867" s="35" t="s">
        <v>416</v>
      </c>
      <c r="D867" s="35" t="s">
        <v>417</v>
      </c>
      <c r="E867" s="38" t="s">
        <v>140</v>
      </c>
      <c r="F867" s="35" t="s">
        <v>2420</v>
      </c>
      <c r="G867" s="36" t="str">
        <f>INDEX(NIST_TO_ISO[ISO/IEC 27001 Control],MATCH(Table17[NIST Subcategory ID],NIST_TO_ISO[Subcategory ID],0))</f>
        <v>A.08.2.3
A.08.3.1
A.08.3.2
A.11.2.7</v>
      </c>
      <c r="H867" s="37" t="str">
        <f>INDEX(NIST_TO_ISO[ISO/IEC 27001 Objective],MATCH(Table17[NIST Subcategory ID],NIST_TO_ISO[Subcategory ID],0))</f>
        <v>Handling of assets
Management of removable media
Disposal of media
Secure disposal or re-use of equipment</v>
      </c>
      <c r="I867" s="35" t="s">
        <v>374</v>
      </c>
      <c r="J867" s="35" t="s">
        <v>3468</v>
      </c>
      <c r="K867" s="38" t="s">
        <v>471</v>
      </c>
      <c r="L867" s="35" t="s">
        <v>1269</v>
      </c>
      <c r="M867" s="35" t="s">
        <v>1305</v>
      </c>
      <c r="N867" s="37" t="s">
        <v>1328</v>
      </c>
      <c r="O867" s="35"/>
    </row>
    <row r="868" spans="1:15" ht="102" x14ac:dyDescent="0.25">
      <c r="A868" s="35" t="s">
        <v>406</v>
      </c>
      <c r="B868" s="35" t="s">
        <v>407</v>
      </c>
      <c r="C868" s="35" t="s">
        <v>424</v>
      </c>
      <c r="D868" s="35" t="s">
        <v>425</v>
      </c>
      <c r="E868" s="38" t="s">
        <v>149</v>
      </c>
      <c r="F868" s="35" t="s">
        <v>2639</v>
      </c>
      <c r="G868" s="36" t="str">
        <f>INDEX(NIST_TO_ISO[ISO/IEC 27001 Control],MATCH(Table17[NIST Subcategory ID],NIST_TO_ISO[Subcategory ID],0))</f>
        <v>A.12.4.1
A.12.4.2
A.12.4.3
A.12.4.4
A.12.7.1</v>
      </c>
      <c r="H868" s="37" t="str">
        <f>INDEX(NIST_TO_ISO[ISO/IEC 27001 Objective],MATCH(Table17[NIST Subcategory ID],NIST_TO_ISO[Subcategory ID],0))</f>
        <v>Event logging
Protection of log information
Administrator and operator logs
Clock synchronisation
Information systems audit controls</v>
      </c>
      <c r="I868" s="35" t="s">
        <v>374</v>
      </c>
      <c r="J868" s="35" t="s">
        <v>3468</v>
      </c>
      <c r="K868" s="38" t="s">
        <v>471</v>
      </c>
      <c r="L868" s="35" t="s">
        <v>1269</v>
      </c>
      <c r="M868" s="35" t="s">
        <v>473</v>
      </c>
      <c r="N868" s="37" t="s">
        <v>1270</v>
      </c>
      <c r="O868" s="35"/>
    </row>
    <row r="869" spans="1:15" ht="114.75" x14ac:dyDescent="0.25">
      <c r="A869" s="35" t="s">
        <v>406</v>
      </c>
      <c r="B869" s="35" t="s">
        <v>407</v>
      </c>
      <c r="C869" s="35" t="s">
        <v>424</v>
      </c>
      <c r="D869" s="35" t="s">
        <v>425</v>
      </c>
      <c r="E869" s="38" t="s">
        <v>149</v>
      </c>
      <c r="F869" s="35" t="s">
        <v>2639</v>
      </c>
      <c r="G869" s="36" t="str">
        <f>INDEX(NIST_TO_ISO[ISO/IEC 27001 Control],MATCH(Table17[NIST Subcategory ID],NIST_TO_ISO[Subcategory ID],0))</f>
        <v>A.12.4.1
A.12.4.2
A.12.4.3
A.12.4.4
A.12.7.1</v>
      </c>
      <c r="H869" s="37" t="str">
        <f>INDEX(NIST_TO_ISO[ISO/IEC 27001 Objective],MATCH(Table17[NIST Subcategory ID],NIST_TO_ISO[Subcategory ID],0))</f>
        <v>Event logging
Protection of log information
Administrator and operator logs
Clock synchronisation
Information systems audit controls</v>
      </c>
      <c r="I869" s="35" t="s">
        <v>374</v>
      </c>
      <c r="J869" s="35" t="s">
        <v>3468</v>
      </c>
      <c r="K869" s="38" t="s">
        <v>471</v>
      </c>
      <c r="L869" s="35" t="s">
        <v>1273</v>
      </c>
      <c r="M869" s="35" t="s">
        <v>1332</v>
      </c>
      <c r="N869" s="37" t="s">
        <v>1333</v>
      </c>
      <c r="O869" s="35"/>
    </row>
    <row r="870" spans="1:15" ht="191.25" x14ac:dyDescent="0.25">
      <c r="A870" s="35" t="s">
        <v>406</v>
      </c>
      <c r="B870" s="35" t="s">
        <v>407</v>
      </c>
      <c r="C870" s="35" t="s">
        <v>424</v>
      </c>
      <c r="D870" s="35" t="s">
        <v>425</v>
      </c>
      <c r="E870" s="38" t="s">
        <v>151</v>
      </c>
      <c r="F870" s="35" t="s">
        <v>2640</v>
      </c>
      <c r="G870" s="36" t="str">
        <f>INDEX(NIST_TO_ISO[ISO/IEC 27001 Control],MATCH(Table17[NIST Subcategory ID],NIST_TO_ISO[Subcategory ID],0))</f>
        <v>A.09.1.2</v>
      </c>
      <c r="H870" s="37" t="str">
        <f>INDEX(NIST_TO_ISO[ISO/IEC 27001 Objective],MATCH(Table17[NIST Subcategory ID],NIST_TO_ISO[Subcategory ID],0))</f>
        <v>Access to networks and network services</v>
      </c>
      <c r="I870" s="35" t="s">
        <v>374</v>
      </c>
      <c r="J870" s="35" t="s">
        <v>3468</v>
      </c>
      <c r="K870" s="38" t="s">
        <v>471</v>
      </c>
      <c r="L870" s="35" t="s">
        <v>1269</v>
      </c>
      <c r="M870" s="35" t="s">
        <v>1305</v>
      </c>
      <c r="N870" s="37" t="s">
        <v>1334</v>
      </c>
      <c r="O870" s="35"/>
    </row>
    <row r="871" spans="1:15" ht="191.25" x14ac:dyDescent="0.25">
      <c r="A871" s="35" t="s">
        <v>406</v>
      </c>
      <c r="B871" s="35" t="s">
        <v>407</v>
      </c>
      <c r="C871" s="35" t="s">
        <v>424</v>
      </c>
      <c r="D871" s="35" t="s">
        <v>425</v>
      </c>
      <c r="E871" s="35" t="s">
        <v>152</v>
      </c>
      <c r="F871" s="35" t="s">
        <v>2641</v>
      </c>
      <c r="G871" s="36" t="str">
        <f>INDEX(NIST_TO_ISO[ISO/IEC 27001 Control],MATCH(Table17[NIST Subcategory ID],NIST_TO_ISO[Subcategory ID],0))</f>
        <v>A.13.1.1
A.13.2.1</v>
      </c>
      <c r="H871" s="37" t="str">
        <f>INDEX(NIST_TO_ISO[ISO/IEC 27001 Objective],MATCH(Table17[NIST Subcategory ID],NIST_TO_ISO[Subcategory ID],0))</f>
        <v>Network controls
Information transfer policies and procedures</v>
      </c>
      <c r="I871" s="35" t="s">
        <v>374</v>
      </c>
      <c r="J871" s="35" t="s">
        <v>3468</v>
      </c>
      <c r="K871" s="38" t="s">
        <v>471</v>
      </c>
      <c r="L871" s="35" t="s">
        <v>1269</v>
      </c>
      <c r="M871" s="35" t="s">
        <v>1305</v>
      </c>
      <c r="N871" s="37" t="s">
        <v>1334</v>
      </c>
      <c r="O871" s="35"/>
    </row>
    <row r="872" spans="1:15" ht="191.25" x14ac:dyDescent="0.25">
      <c r="A872" s="35" t="s">
        <v>406</v>
      </c>
      <c r="B872" s="35" t="s">
        <v>407</v>
      </c>
      <c r="C872" s="35" t="s">
        <v>424</v>
      </c>
      <c r="D872" s="35" t="s">
        <v>425</v>
      </c>
      <c r="E872" s="35" t="s">
        <v>152</v>
      </c>
      <c r="F872" s="35" t="s">
        <v>2641</v>
      </c>
      <c r="G872" s="36" t="str">
        <f>INDEX(NIST_TO_ISO[ISO/IEC 27001 Control],MATCH(Table17[NIST Subcategory ID],NIST_TO_ISO[Subcategory ID],0))</f>
        <v>A.13.1.1
A.13.2.1</v>
      </c>
      <c r="H872" s="37" t="str">
        <f>INDEX(NIST_TO_ISO[ISO/IEC 27001 Objective],MATCH(Table17[NIST Subcategory ID],NIST_TO_ISO[Subcategory ID],0))</f>
        <v>Network controls
Information transfer policies and procedures</v>
      </c>
      <c r="I872" s="35" t="s">
        <v>374</v>
      </c>
      <c r="J872" s="35" t="s">
        <v>3468</v>
      </c>
      <c r="K872" s="38" t="s">
        <v>471</v>
      </c>
      <c r="L872" s="35" t="s">
        <v>1269</v>
      </c>
      <c r="M872" s="35" t="s">
        <v>1305</v>
      </c>
      <c r="N872" s="37" t="s">
        <v>3274</v>
      </c>
      <c r="O872" s="35"/>
    </row>
    <row r="873" spans="1:15" ht="63.75" x14ac:dyDescent="0.25">
      <c r="A873" s="35" t="s">
        <v>406</v>
      </c>
      <c r="B873" s="35" t="s">
        <v>407</v>
      </c>
      <c r="C873" s="35" t="s">
        <v>424</v>
      </c>
      <c r="D873" s="35" t="s">
        <v>425</v>
      </c>
      <c r="E873" s="38" t="s">
        <v>152</v>
      </c>
      <c r="F873" s="35" t="s">
        <v>2641</v>
      </c>
      <c r="G873" s="36" t="str">
        <f>INDEX(NIST_TO_ISO[ISO/IEC 27001 Control],MATCH(Table17[NIST Subcategory ID],NIST_TO_ISO[Subcategory ID],0))</f>
        <v>A.13.1.1
A.13.2.1</v>
      </c>
      <c r="H873" s="37" t="str">
        <f>INDEX(NIST_TO_ISO[ISO/IEC 27001 Objective],MATCH(Table17[NIST Subcategory ID],NIST_TO_ISO[Subcategory ID],0))</f>
        <v>Network controls
Information transfer policies and procedures</v>
      </c>
      <c r="I873" s="35" t="s">
        <v>374</v>
      </c>
      <c r="J873" s="35" t="s">
        <v>3468</v>
      </c>
      <c r="K873" s="38" t="s">
        <v>471</v>
      </c>
      <c r="L873" s="35" t="s">
        <v>1269</v>
      </c>
      <c r="M873" s="35" t="s">
        <v>1305</v>
      </c>
      <c r="N873" s="37" t="s">
        <v>1335</v>
      </c>
      <c r="O873" s="35"/>
    </row>
    <row r="874" spans="1:15" ht="63.75" x14ac:dyDescent="0.25">
      <c r="A874" s="35" t="s">
        <v>406</v>
      </c>
      <c r="B874" s="35" t="s">
        <v>407</v>
      </c>
      <c r="C874" s="35" t="s">
        <v>424</v>
      </c>
      <c r="D874" s="35" t="s">
        <v>425</v>
      </c>
      <c r="E874" s="38" t="s">
        <v>152</v>
      </c>
      <c r="F874" s="35" t="s">
        <v>2641</v>
      </c>
      <c r="G874" s="36" t="str">
        <f>INDEX(NIST_TO_ISO[ISO/IEC 27001 Control],MATCH(Table17[NIST Subcategory ID],NIST_TO_ISO[Subcategory ID],0))</f>
        <v>A.13.1.1
A.13.2.1</v>
      </c>
      <c r="H874" s="37" t="str">
        <f>INDEX(NIST_TO_ISO[ISO/IEC 27001 Objective],MATCH(Table17[NIST Subcategory ID],NIST_TO_ISO[Subcategory ID],0))</f>
        <v>Network controls
Information transfer policies and procedures</v>
      </c>
      <c r="I874" s="35" t="s">
        <v>374</v>
      </c>
      <c r="J874" s="35" t="s">
        <v>3468</v>
      </c>
      <c r="K874" s="38" t="s">
        <v>471</v>
      </c>
      <c r="L874" s="35" t="s">
        <v>1269</v>
      </c>
      <c r="M874" s="35" t="s">
        <v>1305</v>
      </c>
      <c r="N874" s="37" t="s">
        <v>3273</v>
      </c>
      <c r="O874" s="35"/>
    </row>
    <row r="875" spans="1:15" ht="63.75" x14ac:dyDescent="0.25">
      <c r="A875" s="35" t="s">
        <v>434</v>
      </c>
      <c r="B875" s="35" t="s">
        <v>435</v>
      </c>
      <c r="C875" s="35" t="s">
        <v>442</v>
      </c>
      <c r="D875" s="35" t="s">
        <v>443</v>
      </c>
      <c r="E875" s="35" t="s">
        <v>159</v>
      </c>
      <c r="F875" s="35" t="s">
        <v>2382</v>
      </c>
      <c r="G875" s="36" t="str">
        <f>INDEX(NIST_TO_ISO[ISO/IEC 27001 Control],MATCH(Table17[NIST Subcategory ID],NIST_TO_ISO[Subcategory ID],0))</f>
        <v>A.12.4.1</v>
      </c>
      <c r="H875" s="37" t="str">
        <f>INDEX(NIST_TO_ISO[ISO/IEC 27001 Objective],MATCH(Table17[NIST Subcategory ID],NIST_TO_ISO[Subcategory ID],0))</f>
        <v>Event logging</v>
      </c>
      <c r="I875" s="35" t="s">
        <v>374</v>
      </c>
      <c r="J875" s="35" t="s">
        <v>3468</v>
      </c>
      <c r="K875" s="38" t="s">
        <v>471</v>
      </c>
      <c r="L875" s="35" t="s">
        <v>1269</v>
      </c>
      <c r="M875" s="35" t="s">
        <v>1305</v>
      </c>
      <c r="N875" s="37" t="s">
        <v>1336</v>
      </c>
      <c r="O875" s="35"/>
    </row>
    <row r="876" spans="1:15" ht="63.75" x14ac:dyDescent="0.25">
      <c r="A876" s="35" t="s">
        <v>434</v>
      </c>
      <c r="B876" s="35" t="s">
        <v>435</v>
      </c>
      <c r="C876" s="35" t="s">
        <v>442</v>
      </c>
      <c r="D876" s="35" t="s">
        <v>443</v>
      </c>
      <c r="E876" s="38" t="s">
        <v>159</v>
      </c>
      <c r="F876" s="35" t="s">
        <v>2382</v>
      </c>
      <c r="G876" s="36" t="str">
        <f>INDEX(NIST_TO_ISO[ISO/IEC 27001 Control],MATCH(Table17[NIST Subcategory ID],NIST_TO_ISO[Subcategory ID],0))</f>
        <v>A.12.4.1</v>
      </c>
      <c r="H876" s="37" t="str">
        <f>INDEX(NIST_TO_ISO[ISO/IEC 27001 Objective],MATCH(Table17[NIST Subcategory ID],NIST_TO_ISO[Subcategory ID],0))</f>
        <v>Event logging</v>
      </c>
      <c r="I876" s="35" t="s">
        <v>374</v>
      </c>
      <c r="J876" s="35" t="s">
        <v>3468</v>
      </c>
      <c r="K876" s="38" t="s">
        <v>471</v>
      </c>
      <c r="L876" s="35" t="s">
        <v>1269</v>
      </c>
      <c r="M876" s="35" t="s">
        <v>1305</v>
      </c>
      <c r="N876" s="37" t="s">
        <v>1312</v>
      </c>
      <c r="O876" s="35"/>
    </row>
    <row r="877" spans="1:15" ht="63.75" x14ac:dyDescent="0.25">
      <c r="A877" s="35" t="s">
        <v>434</v>
      </c>
      <c r="B877" s="35" t="s">
        <v>435</v>
      </c>
      <c r="C877" s="35" t="s">
        <v>442</v>
      </c>
      <c r="D877" s="35" t="s">
        <v>443</v>
      </c>
      <c r="E877" s="38" t="s">
        <v>163</v>
      </c>
      <c r="F877" s="35" t="s">
        <v>2648</v>
      </c>
      <c r="G877" s="36" t="str">
        <f>INDEX(NIST_TO_ISO[ISO/IEC 27001 Control],MATCH(Table17[NIST Subcategory ID],NIST_TO_ISO[Subcategory ID],0))</f>
        <v>A.12.2.1</v>
      </c>
      <c r="H877" s="37" t="str">
        <f>INDEX(NIST_TO_ISO[ISO/IEC 27001 Objective],MATCH(Table17[NIST Subcategory ID],NIST_TO_ISO[Subcategory ID],0))</f>
        <v>Controls against malware</v>
      </c>
      <c r="I877" s="35" t="s">
        <v>374</v>
      </c>
      <c r="J877" s="35" t="s">
        <v>3468</v>
      </c>
      <c r="K877" s="38" t="s">
        <v>471</v>
      </c>
      <c r="L877" s="35" t="s">
        <v>1269</v>
      </c>
      <c r="M877" s="35" t="s">
        <v>1305</v>
      </c>
      <c r="N877" s="37" t="s">
        <v>1336</v>
      </c>
      <c r="O877" s="35"/>
    </row>
    <row r="878" spans="1:15" ht="191.25" x14ac:dyDescent="0.25">
      <c r="A878" s="35" t="s">
        <v>434</v>
      </c>
      <c r="B878" s="35" t="s">
        <v>435</v>
      </c>
      <c r="C878" s="35" t="s">
        <v>442</v>
      </c>
      <c r="D878" s="35" t="s">
        <v>443</v>
      </c>
      <c r="E878" s="35" t="s">
        <v>163</v>
      </c>
      <c r="F878" s="35" t="s">
        <v>2648</v>
      </c>
      <c r="G878" s="36" t="str">
        <f>INDEX(NIST_TO_ISO[ISO/IEC 27001 Control],MATCH(Table17[NIST Subcategory ID],NIST_TO_ISO[Subcategory ID],0))</f>
        <v>A.12.2.1</v>
      </c>
      <c r="H878" s="37" t="str">
        <f>INDEX(NIST_TO_ISO[ISO/IEC 27001 Objective],MATCH(Table17[NIST Subcategory ID],NIST_TO_ISO[Subcategory ID],0))</f>
        <v>Controls against malware</v>
      </c>
      <c r="I878" s="35" t="s">
        <v>374</v>
      </c>
      <c r="J878" s="35" t="s">
        <v>3468</v>
      </c>
      <c r="K878" s="38" t="s">
        <v>471</v>
      </c>
      <c r="L878" s="35" t="s">
        <v>1269</v>
      </c>
      <c r="M878" s="35" t="s">
        <v>1305</v>
      </c>
      <c r="N878" s="37" t="s">
        <v>1322</v>
      </c>
      <c r="O878" s="35"/>
    </row>
    <row r="879" spans="1:15" ht="63.75" x14ac:dyDescent="0.25">
      <c r="A879" s="35" t="s">
        <v>434</v>
      </c>
      <c r="B879" s="35" t="s">
        <v>435</v>
      </c>
      <c r="C879" s="35" t="s">
        <v>442</v>
      </c>
      <c r="D879" s="35" t="s">
        <v>443</v>
      </c>
      <c r="E879" s="38" t="s">
        <v>163</v>
      </c>
      <c r="F879" s="35" t="s">
        <v>2648</v>
      </c>
      <c r="G879" s="36" t="str">
        <f>INDEX(NIST_TO_ISO[ISO/IEC 27001 Control],MATCH(Table17[NIST Subcategory ID],NIST_TO_ISO[Subcategory ID],0))</f>
        <v>A.12.2.1</v>
      </c>
      <c r="H879" s="37" t="str">
        <f>INDEX(NIST_TO_ISO[ISO/IEC 27001 Objective],MATCH(Table17[NIST Subcategory ID],NIST_TO_ISO[Subcategory ID],0))</f>
        <v>Controls against malware</v>
      </c>
      <c r="I879" s="35" t="s">
        <v>374</v>
      </c>
      <c r="J879" s="35" t="s">
        <v>3468</v>
      </c>
      <c r="K879" s="38" t="s">
        <v>471</v>
      </c>
      <c r="L879" s="35" t="s">
        <v>1269</v>
      </c>
      <c r="M879" s="35" t="s">
        <v>1305</v>
      </c>
      <c r="N879" s="37" t="s">
        <v>1337</v>
      </c>
      <c r="O879" s="35"/>
    </row>
    <row r="880" spans="1:15" ht="63.75" x14ac:dyDescent="0.25">
      <c r="A880" s="35" t="s">
        <v>434</v>
      </c>
      <c r="B880" s="35" t="s">
        <v>435</v>
      </c>
      <c r="C880" s="35" t="s">
        <v>442</v>
      </c>
      <c r="D880" s="35" t="s">
        <v>443</v>
      </c>
      <c r="E880" s="38" t="s">
        <v>162</v>
      </c>
      <c r="F880" s="35" t="s">
        <v>2649</v>
      </c>
      <c r="G880" s="36" t="str">
        <f>INDEX(NIST_TO_ISO[ISO/IEC 27001 Control],MATCH(Table17[NIST Subcategory ID],NIST_TO_ISO[Subcategory ID],0))</f>
        <v>A.12.5.1</v>
      </c>
      <c r="H880" s="37" t="str">
        <f>INDEX(NIST_TO_ISO[ISO/IEC 27001 Objective],MATCH(Table17[NIST Subcategory ID],NIST_TO_ISO[Subcategory ID],0))</f>
        <v>Installation of software on operational systems</v>
      </c>
      <c r="I880" s="35" t="s">
        <v>374</v>
      </c>
      <c r="J880" s="35" t="s">
        <v>3468</v>
      </c>
      <c r="K880" s="38" t="s">
        <v>471</v>
      </c>
      <c r="L880" s="35" t="s">
        <v>1269</v>
      </c>
      <c r="M880" s="35" t="s">
        <v>1305</v>
      </c>
      <c r="N880" s="37" t="s">
        <v>1336</v>
      </c>
      <c r="O880" s="35"/>
    </row>
    <row r="881" spans="1:15" ht="63.75" x14ac:dyDescent="0.25">
      <c r="A881" s="35" t="s">
        <v>434</v>
      </c>
      <c r="B881" s="35" t="s">
        <v>435</v>
      </c>
      <c r="C881" s="35" t="s">
        <v>442</v>
      </c>
      <c r="D881" s="35" t="s">
        <v>443</v>
      </c>
      <c r="E881" s="38" t="s">
        <v>162</v>
      </c>
      <c r="F881" s="35" t="s">
        <v>2649</v>
      </c>
      <c r="G881" s="36" t="str">
        <f>INDEX(NIST_TO_ISO[ISO/IEC 27001 Control],MATCH(Table17[NIST Subcategory ID],NIST_TO_ISO[Subcategory ID],0))</f>
        <v>A.12.5.1</v>
      </c>
      <c r="H881" s="37" t="str">
        <f>INDEX(NIST_TO_ISO[ISO/IEC 27001 Objective],MATCH(Table17[NIST Subcategory ID],NIST_TO_ISO[Subcategory ID],0))</f>
        <v>Installation of software on operational systems</v>
      </c>
      <c r="I881" s="35" t="s">
        <v>374</v>
      </c>
      <c r="J881" s="35" t="s">
        <v>3468</v>
      </c>
      <c r="K881" s="38" t="s">
        <v>471</v>
      </c>
      <c r="L881" s="35" t="s">
        <v>1269</v>
      </c>
      <c r="M881" s="35" t="s">
        <v>1305</v>
      </c>
      <c r="N881" s="37" t="s">
        <v>1321</v>
      </c>
      <c r="O881" s="35"/>
    </row>
    <row r="882" spans="1:15" ht="191.25" x14ac:dyDescent="0.25">
      <c r="A882" s="35" t="s">
        <v>434</v>
      </c>
      <c r="B882" s="35" t="s">
        <v>435</v>
      </c>
      <c r="C882" s="35" t="s">
        <v>442</v>
      </c>
      <c r="D882" s="35" t="s">
        <v>443</v>
      </c>
      <c r="E882" s="35" t="s">
        <v>162</v>
      </c>
      <c r="F882" s="35" t="s">
        <v>2649</v>
      </c>
      <c r="G882" s="36" t="str">
        <f>INDEX(NIST_TO_ISO[ISO/IEC 27001 Control],MATCH(Table17[NIST Subcategory ID],NIST_TO_ISO[Subcategory ID],0))</f>
        <v>A.12.5.1</v>
      </c>
      <c r="H882" s="37" t="str">
        <f>INDEX(NIST_TO_ISO[ISO/IEC 27001 Objective],MATCH(Table17[NIST Subcategory ID],NIST_TO_ISO[Subcategory ID],0))</f>
        <v>Installation of software on operational systems</v>
      </c>
      <c r="I882" s="35" t="s">
        <v>374</v>
      </c>
      <c r="J882" s="35" t="s">
        <v>3468</v>
      </c>
      <c r="K882" s="38" t="s">
        <v>471</v>
      </c>
      <c r="L882" s="35" t="s">
        <v>1269</v>
      </c>
      <c r="M882" s="35" t="s">
        <v>1305</v>
      </c>
      <c r="N882" s="37" t="s">
        <v>1322</v>
      </c>
      <c r="O882" s="35"/>
    </row>
    <row r="883" spans="1:15" ht="63.75" x14ac:dyDescent="0.25">
      <c r="A883" s="35" t="s">
        <v>434</v>
      </c>
      <c r="B883" s="35" t="s">
        <v>435</v>
      </c>
      <c r="C883" s="35" t="s">
        <v>442</v>
      </c>
      <c r="D883" s="35" t="s">
        <v>443</v>
      </c>
      <c r="E883" s="38" t="s">
        <v>162</v>
      </c>
      <c r="F883" s="35" t="s">
        <v>2649</v>
      </c>
      <c r="G883" s="36" t="str">
        <f>INDEX(NIST_TO_ISO[ISO/IEC 27001 Control],MATCH(Table17[NIST Subcategory ID],NIST_TO_ISO[Subcategory ID],0))</f>
        <v>A.12.5.1</v>
      </c>
      <c r="H883" s="37" t="str">
        <f>INDEX(NIST_TO_ISO[ISO/IEC 27001 Objective],MATCH(Table17[NIST Subcategory ID],NIST_TO_ISO[Subcategory ID],0))</f>
        <v>Installation of software on operational systems</v>
      </c>
      <c r="I883" s="35" t="s">
        <v>374</v>
      </c>
      <c r="J883" s="35" t="s">
        <v>3468</v>
      </c>
      <c r="K883" s="38" t="s">
        <v>471</v>
      </c>
      <c r="L883" s="35" t="s">
        <v>1269</v>
      </c>
      <c r="M883" s="35" t="s">
        <v>1305</v>
      </c>
      <c r="N883" s="37" t="s">
        <v>1337</v>
      </c>
      <c r="O883" s="35"/>
    </row>
    <row r="884" spans="1:15" ht="89.25" x14ac:dyDescent="0.25">
      <c r="A884" s="35" t="s">
        <v>434</v>
      </c>
      <c r="B884" s="35" t="s">
        <v>435</v>
      </c>
      <c r="C884" s="35" t="s">
        <v>442</v>
      </c>
      <c r="D884" s="35" t="s">
        <v>443</v>
      </c>
      <c r="E884" s="38" t="s">
        <v>166</v>
      </c>
      <c r="F884" s="35" t="s">
        <v>2383</v>
      </c>
      <c r="G884" s="36" t="str">
        <f>INDEX(NIST_TO_ISO[ISO/IEC 27001 Control],MATCH(Table17[NIST Subcategory ID],NIST_TO_ISO[Subcategory ID],0))</f>
        <v>A.12.4.1</v>
      </c>
      <c r="H884" s="37" t="str">
        <f>INDEX(NIST_TO_ISO[ISO/IEC 27001 Objective],MATCH(Table17[NIST Subcategory ID],NIST_TO_ISO[Subcategory ID],0))</f>
        <v>Event logging</v>
      </c>
      <c r="I884" s="35" t="s">
        <v>374</v>
      </c>
      <c r="J884" s="35" t="s">
        <v>3468</v>
      </c>
      <c r="K884" s="38" t="s">
        <v>471</v>
      </c>
      <c r="L884" s="35" t="s">
        <v>1269</v>
      </c>
      <c r="M884" s="35" t="s">
        <v>1305</v>
      </c>
      <c r="N884" s="37" t="s">
        <v>1338</v>
      </c>
      <c r="O884" s="35"/>
    </row>
    <row r="885" spans="1:15" ht="191.25" x14ac:dyDescent="0.25">
      <c r="A885" s="35" t="s">
        <v>434</v>
      </c>
      <c r="B885" s="35" t="s">
        <v>435</v>
      </c>
      <c r="C885" s="35" t="s">
        <v>442</v>
      </c>
      <c r="D885" s="35" t="s">
        <v>443</v>
      </c>
      <c r="E885" s="35" t="s">
        <v>165</v>
      </c>
      <c r="F885" s="35" t="s">
        <v>2379</v>
      </c>
      <c r="G885" s="36" t="str">
        <f>INDEX(NIST_TO_ISO[ISO/IEC 27001 Control],MATCH(Table17[NIST Subcategory ID],NIST_TO_ISO[Subcategory ID],0))</f>
        <v>A.12.6.1</v>
      </c>
      <c r="H885" s="37" t="str">
        <f>INDEX(NIST_TO_ISO[ISO/IEC 27001 Objective],MATCH(Table17[NIST Subcategory ID],NIST_TO_ISO[Subcategory ID],0))</f>
        <v>Management of technical vulnerabilities</v>
      </c>
      <c r="I885" s="35" t="s">
        <v>374</v>
      </c>
      <c r="J885" s="35" t="s">
        <v>3468</v>
      </c>
      <c r="K885" s="38" t="s">
        <v>471</v>
      </c>
      <c r="L885" s="35" t="s">
        <v>1269</v>
      </c>
      <c r="M885" s="35" t="s">
        <v>1305</v>
      </c>
      <c r="N885" s="37" t="s">
        <v>1322</v>
      </c>
      <c r="O885" s="35"/>
    </row>
    <row r="886" spans="1:15" ht="89.25" x14ac:dyDescent="0.25">
      <c r="A886" s="35" t="s">
        <v>434</v>
      </c>
      <c r="B886" s="35" t="s">
        <v>435</v>
      </c>
      <c r="C886" s="35" t="s">
        <v>593</v>
      </c>
      <c r="D886" s="35" t="s">
        <v>594</v>
      </c>
      <c r="E886" s="35" t="s">
        <v>169</v>
      </c>
      <c r="F886" s="35" t="s">
        <v>2387</v>
      </c>
      <c r="G886" s="36" t="str">
        <f>INDEX(NIST_TO_ISO[ISO/IEC 27001 Control],MATCH(Table17[NIST Subcategory ID],NIST_TO_ISO[Subcategory ID],0))</f>
        <v>A.14.2.8</v>
      </c>
      <c r="H886" s="37" t="str">
        <f>INDEX(NIST_TO_ISO[ISO/IEC 27001 Objective],MATCH(Table17[NIST Subcategory ID],NIST_TO_ISO[Subcategory ID],0))</f>
        <v>System security testing</v>
      </c>
      <c r="I886" s="35" t="s">
        <v>374</v>
      </c>
      <c r="J886" s="35" t="s">
        <v>3468</v>
      </c>
      <c r="K886" s="38" t="s">
        <v>471</v>
      </c>
      <c r="L886" s="35" t="s">
        <v>1273</v>
      </c>
      <c r="M886" s="35" t="s">
        <v>1285</v>
      </c>
      <c r="N886" s="37" t="s">
        <v>1326</v>
      </c>
      <c r="O886" s="35"/>
    </row>
    <row r="887" spans="1:15" ht="102" x14ac:dyDescent="0.25">
      <c r="A887" s="35" t="s">
        <v>463</v>
      </c>
      <c r="B887" s="35" t="s">
        <v>464</v>
      </c>
      <c r="C887" s="35" t="s">
        <v>514</v>
      </c>
      <c r="D887" s="35" t="s">
        <v>515</v>
      </c>
      <c r="E887" s="38" t="s">
        <v>174</v>
      </c>
      <c r="F887" s="35" t="s">
        <v>2407</v>
      </c>
      <c r="G887" s="36" t="str">
        <f>INDEX(NIST_TO_ISO[ISO/IEC 27001 Control],MATCH(Table17[NIST Subcategory ID],NIST_TO_ISO[Subcategory ID],0))</f>
        <v xml:space="preserve">A.06.1.3 
A.16.1.2 </v>
      </c>
      <c r="H887" s="37" t="str">
        <f>INDEX(NIST_TO_ISO[ISO/IEC 27001 Objective],MATCH(Table17[NIST Subcategory ID],NIST_TO_ISO[Subcategory ID],0))</f>
        <v>Contact with authorities
Reporting information security events</v>
      </c>
      <c r="I887" s="35" t="s">
        <v>374</v>
      </c>
      <c r="J887" s="35" t="s">
        <v>3468</v>
      </c>
      <c r="K887" s="38" t="s">
        <v>471</v>
      </c>
      <c r="L887" s="35" t="s">
        <v>1273</v>
      </c>
      <c r="M887" s="35" t="s">
        <v>1301</v>
      </c>
      <c r="N887" s="37" t="s">
        <v>1339</v>
      </c>
      <c r="O887" s="35"/>
    </row>
    <row r="888" spans="1:15" ht="216.75" x14ac:dyDescent="0.25">
      <c r="A888" s="35" t="s">
        <v>463</v>
      </c>
      <c r="B888" s="35" t="s">
        <v>464</v>
      </c>
      <c r="C888" s="35" t="s">
        <v>514</v>
      </c>
      <c r="D888" s="35" t="s">
        <v>515</v>
      </c>
      <c r="E888" s="38" t="s">
        <v>174</v>
      </c>
      <c r="F888" s="35" t="s">
        <v>2407</v>
      </c>
      <c r="G888" s="36" t="str">
        <f>INDEX(NIST_TO_ISO[ISO/IEC 27001 Control],MATCH(Table17[NIST Subcategory ID],NIST_TO_ISO[Subcategory ID],0))</f>
        <v xml:space="preserve">A.06.1.3 
A.16.1.2 </v>
      </c>
      <c r="H888" s="37" t="str">
        <f>INDEX(NIST_TO_ISO[ISO/IEC 27001 Objective],MATCH(Table17[NIST Subcategory ID],NIST_TO_ISO[Subcategory ID],0))</f>
        <v>Contact with authorities
Reporting information security events</v>
      </c>
      <c r="I888" s="35" t="s">
        <v>374</v>
      </c>
      <c r="J888" s="35" t="s">
        <v>3468</v>
      </c>
      <c r="K888" s="38" t="s">
        <v>471</v>
      </c>
      <c r="L888" s="35" t="s">
        <v>1273</v>
      </c>
      <c r="M888" s="35" t="s">
        <v>1340</v>
      </c>
      <c r="N888" s="37" t="s">
        <v>1341</v>
      </c>
      <c r="O888" s="35"/>
    </row>
    <row r="889" spans="1:15" ht="216.75" x14ac:dyDescent="0.25">
      <c r="A889" s="35" t="s">
        <v>463</v>
      </c>
      <c r="B889" s="35" t="s">
        <v>464</v>
      </c>
      <c r="C889" s="35" t="s">
        <v>514</v>
      </c>
      <c r="D889" s="35" t="s">
        <v>515</v>
      </c>
      <c r="E889" s="35" t="s">
        <v>176</v>
      </c>
      <c r="F889" s="35" t="s">
        <v>2654</v>
      </c>
      <c r="G889" s="36">
        <f>INDEX(NIST_TO_ISO[ISO/IEC 27001 Control],MATCH(Table17[NIST Subcategory ID],NIST_TO_ISO[Subcategory ID],0))</f>
        <v>7.4</v>
      </c>
      <c r="H889" s="37" t="str">
        <f>INDEX(NIST_TO_ISO[ISO/IEC 27001 Objective],MATCH(Table17[NIST Subcategory ID],NIST_TO_ISO[Subcategory ID],0))</f>
        <v>Communication</v>
      </c>
      <c r="I889" s="35" t="s">
        <v>374</v>
      </c>
      <c r="J889" s="35" t="s">
        <v>3468</v>
      </c>
      <c r="K889" s="38" t="s">
        <v>471</v>
      </c>
      <c r="L889" s="35" t="s">
        <v>1273</v>
      </c>
      <c r="M889" s="35" t="s">
        <v>1340</v>
      </c>
      <c r="N889" s="37" t="s">
        <v>1341</v>
      </c>
      <c r="O889" s="35"/>
    </row>
    <row r="890" spans="1:15" ht="153" x14ac:dyDescent="0.25">
      <c r="A890" s="35" t="s">
        <v>473</v>
      </c>
      <c r="B890" s="35" t="s">
        <v>473</v>
      </c>
      <c r="C890" s="35" t="s">
        <v>521</v>
      </c>
      <c r="D890" s="35" t="s">
        <v>473</v>
      </c>
      <c r="E890" s="35" t="s">
        <v>522</v>
      </c>
      <c r="F890" s="35" t="e">
        <v>#N/A</v>
      </c>
      <c r="G890" s="36" t="str">
        <f>INDEX(NIST_TO_ISO[ISO/IEC 27001 Control],MATCH(Table17[NIST Subcategory ID],NIST_TO_ISO[Subcategory ID],0))</f>
        <v>N.A</v>
      </c>
      <c r="H890" s="37" t="str">
        <f>INDEX(NIST_TO_ISO[ISO/IEC 27001 Objective],MATCH(Table17[NIST Subcategory ID],NIST_TO_ISO[Subcategory ID],0))</f>
        <v>No Direct ISO Mapping</v>
      </c>
      <c r="I890" s="35" t="s">
        <v>374</v>
      </c>
      <c r="J890" s="35" t="s">
        <v>3468</v>
      </c>
      <c r="K890" s="38" t="s">
        <v>471</v>
      </c>
      <c r="L890" s="35" t="s">
        <v>1342</v>
      </c>
      <c r="M890" s="35" t="s">
        <v>1343</v>
      </c>
      <c r="N890" s="37" t="s">
        <v>1344</v>
      </c>
      <c r="O890" s="35"/>
    </row>
    <row r="891" spans="1:15" ht="89.25" x14ac:dyDescent="0.25">
      <c r="A891" s="35" t="s">
        <v>473</v>
      </c>
      <c r="B891" s="35" t="s">
        <v>473</v>
      </c>
      <c r="C891" s="35" t="s">
        <v>521</v>
      </c>
      <c r="D891" s="35" t="s">
        <v>473</v>
      </c>
      <c r="E891" s="35" t="s">
        <v>522</v>
      </c>
      <c r="F891" s="35" t="e">
        <v>#N/A</v>
      </c>
      <c r="G891" s="36" t="str">
        <f>INDEX(NIST_TO_ISO[ISO/IEC 27001 Control],MATCH(Table17[NIST Subcategory ID],NIST_TO_ISO[Subcategory ID],0))</f>
        <v>N.A</v>
      </c>
      <c r="H891" s="37" t="str">
        <f>INDEX(NIST_TO_ISO[ISO/IEC 27001 Objective],MATCH(Table17[NIST Subcategory ID],NIST_TO_ISO[Subcategory ID],0))</f>
        <v>No Direct ISO Mapping</v>
      </c>
      <c r="I891" s="35" t="s">
        <v>374</v>
      </c>
      <c r="J891" s="35" t="s">
        <v>3468</v>
      </c>
      <c r="K891" s="38" t="s">
        <v>471</v>
      </c>
      <c r="L891" s="35" t="s">
        <v>1342</v>
      </c>
      <c r="M891" s="35" t="s">
        <v>1345</v>
      </c>
      <c r="N891" s="37" t="s">
        <v>1346</v>
      </c>
      <c r="O891" s="35"/>
    </row>
    <row r="892" spans="1:15" ht="114.75" x14ac:dyDescent="0.25">
      <c r="A892" s="35" t="s">
        <v>473</v>
      </c>
      <c r="B892" s="35" t="s">
        <v>473</v>
      </c>
      <c r="C892" s="35" t="s">
        <v>521</v>
      </c>
      <c r="D892" s="35" t="s">
        <v>473</v>
      </c>
      <c r="E892" s="35" t="s">
        <v>522</v>
      </c>
      <c r="F892" s="35" t="e">
        <v>#N/A</v>
      </c>
      <c r="G892" s="36" t="str">
        <f>INDEX(NIST_TO_ISO[ISO/IEC 27001 Control],MATCH(Table17[NIST Subcategory ID],NIST_TO_ISO[Subcategory ID],0))</f>
        <v>N.A</v>
      </c>
      <c r="H892" s="37" t="str">
        <f>INDEX(NIST_TO_ISO[ISO/IEC 27001 Objective],MATCH(Table17[NIST Subcategory ID],NIST_TO_ISO[Subcategory ID],0))</f>
        <v>No Direct ISO Mapping</v>
      </c>
      <c r="I892" s="35" t="s">
        <v>374</v>
      </c>
      <c r="J892" s="35" t="s">
        <v>3468</v>
      </c>
      <c r="K892" s="38" t="s">
        <v>471</v>
      </c>
      <c r="L892" s="35" t="s">
        <v>1342</v>
      </c>
      <c r="M892" s="35" t="s">
        <v>1347</v>
      </c>
      <c r="N892" s="37" t="s">
        <v>1348</v>
      </c>
      <c r="O892" s="35"/>
    </row>
    <row r="893" spans="1:15" ht="382.5" x14ac:dyDescent="0.25">
      <c r="A893" s="35" t="s">
        <v>473</v>
      </c>
      <c r="B893" s="35" t="s">
        <v>473</v>
      </c>
      <c r="C893" s="35" t="s">
        <v>521</v>
      </c>
      <c r="D893" s="35" t="s">
        <v>473</v>
      </c>
      <c r="E893" s="35" t="s">
        <v>522</v>
      </c>
      <c r="F893" s="35" t="e">
        <v>#N/A</v>
      </c>
      <c r="G893" s="36" t="str">
        <f>INDEX(NIST_TO_ISO[ISO/IEC 27001 Control],MATCH(Table17[NIST Subcategory ID],NIST_TO_ISO[Subcategory ID],0))</f>
        <v>N.A</v>
      </c>
      <c r="H893" s="37" t="str">
        <f>INDEX(NIST_TO_ISO[ISO/IEC 27001 Objective],MATCH(Table17[NIST Subcategory ID],NIST_TO_ISO[Subcategory ID],0))</f>
        <v>No Direct ISO Mapping</v>
      </c>
      <c r="I893" s="35" t="s">
        <v>374</v>
      </c>
      <c r="J893" s="35" t="s">
        <v>3468</v>
      </c>
      <c r="K893" s="38" t="s">
        <v>471</v>
      </c>
      <c r="L893" s="35" t="s">
        <v>1342</v>
      </c>
      <c r="M893" s="35" t="s">
        <v>1349</v>
      </c>
      <c r="N893" s="37" t="s">
        <v>1350</v>
      </c>
      <c r="O893" s="35"/>
    </row>
    <row r="894" spans="1:15" ht="63.75" x14ac:dyDescent="0.25">
      <c r="A894" s="35" t="s">
        <v>473</v>
      </c>
      <c r="B894" s="35" t="s">
        <v>473</v>
      </c>
      <c r="C894" s="35" t="s">
        <v>521</v>
      </c>
      <c r="D894" s="35" t="s">
        <v>473</v>
      </c>
      <c r="E894" s="35" t="s">
        <v>522</v>
      </c>
      <c r="F894" s="35" t="e">
        <v>#N/A</v>
      </c>
      <c r="G894" s="36" t="str">
        <f>INDEX(NIST_TO_ISO[ISO/IEC 27001 Control],MATCH(Table17[NIST Subcategory ID],NIST_TO_ISO[Subcategory ID],0))</f>
        <v>N.A</v>
      </c>
      <c r="H894" s="37" t="str">
        <f>INDEX(NIST_TO_ISO[ISO/IEC 27001 Objective],MATCH(Table17[NIST Subcategory ID],NIST_TO_ISO[Subcategory ID],0))</f>
        <v>No Direct ISO Mapping</v>
      </c>
      <c r="I894" s="35" t="s">
        <v>374</v>
      </c>
      <c r="J894" s="35" t="s">
        <v>3468</v>
      </c>
      <c r="K894" s="38" t="s">
        <v>471</v>
      </c>
      <c r="L894" s="35" t="s">
        <v>1269</v>
      </c>
      <c r="M894" s="35" t="s">
        <v>1305</v>
      </c>
      <c r="N894" s="37" t="s">
        <v>1351</v>
      </c>
      <c r="O894" s="35"/>
    </row>
    <row r="895" spans="1:15" s="121" customFormat="1" ht="63.75" x14ac:dyDescent="0.25">
      <c r="A895" s="119" t="s">
        <v>473</v>
      </c>
      <c r="B895" s="119" t="s">
        <v>473</v>
      </c>
      <c r="C895" s="119" t="s">
        <v>521</v>
      </c>
      <c r="D895" s="119" t="s">
        <v>473</v>
      </c>
      <c r="E895" s="119" t="s">
        <v>522</v>
      </c>
      <c r="F895" s="119" t="e">
        <v>#N/A</v>
      </c>
      <c r="G895" s="36" t="str">
        <f>INDEX(NIST_TO_ISO[ISO/IEC 27001 Control],MATCH(Table17[NIST Subcategory ID],NIST_TO_ISO[Subcategory ID],0))</f>
        <v>N.A</v>
      </c>
      <c r="H895" s="37" t="str">
        <f>INDEX(NIST_TO_ISO[ISO/IEC 27001 Objective],MATCH(Table17[NIST Subcategory ID],NIST_TO_ISO[Subcategory ID],0))</f>
        <v>No Direct ISO Mapping</v>
      </c>
      <c r="I895" s="119" t="s">
        <v>374</v>
      </c>
      <c r="J895" s="35" t="s">
        <v>3468</v>
      </c>
      <c r="K895" s="120" t="s">
        <v>471</v>
      </c>
      <c r="L895" s="119" t="s">
        <v>1269</v>
      </c>
      <c r="M895" s="119" t="s">
        <v>1305</v>
      </c>
      <c r="N895" s="118" t="s">
        <v>1352</v>
      </c>
      <c r="O895" s="119"/>
    </row>
    <row r="896" spans="1:15" ht="127.5" x14ac:dyDescent="0.25">
      <c r="A896" s="35" t="s">
        <v>1353</v>
      </c>
      <c r="B896" s="35" t="s">
        <v>1353</v>
      </c>
      <c r="C896" s="35" t="s">
        <v>1353</v>
      </c>
      <c r="D896" s="35" t="s">
        <v>1353</v>
      </c>
      <c r="E896" s="35" t="s">
        <v>1353</v>
      </c>
      <c r="F896" s="35" t="e">
        <v>#N/A</v>
      </c>
      <c r="G896" s="36" t="str">
        <f>INDEX(NIST_TO_ISO[ISO/IEC 27001 Control],MATCH(Table17[NIST Subcategory ID],NIST_TO_ISO[Subcategory ID],0))</f>
        <v>N.A</v>
      </c>
      <c r="H896" s="37" t="str">
        <f>INDEX(NIST_TO_ISO[ISO/IEC 27001 Objective],MATCH(Table17[NIST Subcategory ID],NIST_TO_ISO[Subcategory ID],0))</f>
        <v>No Direct ISO Mapping</v>
      </c>
      <c r="I896" s="35" t="s">
        <v>374</v>
      </c>
      <c r="J896" s="35" t="s">
        <v>3468</v>
      </c>
      <c r="K896" s="38" t="s">
        <v>471</v>
      </c>
      <c r="L896" s="35" t="s">
        <v>1273</v>
      </c>
      <c r="M896" s="35" t="s">
        <v>1332</v>
      </c>
      <c r="N896" s="37" t="s">
        <v>1354</v>
      </c>
      <c r="O896" s="35" t="s">
        <v>1276</v>
      </c>
    </row>
    <row r="897" spans="1:15" ht="63.75" x14ac:dyDescent="0.25">
      <c r="A897" s="35" t="s">
        <v>699</v>
      </c>
      <c r="B897" s="35" t="s">
        <v>699</v>
      </c>
      <c r="C897" s="35" t="s">
        <v>699</v>
      </c>
      <c r="D897" s="35" t="s">
        <v>699</v>
      </c>
      <c r="E897" s="35" t="s">
        <v>699</v>
      </c>
      <c r="F897" s="35" t="e">
        <v>#N/A</v>
      </c>
      <c r="G897" s="36" t="str">
        <f>INDEX(NIST_TO_ISO[ISO/IEC 27001 Control],MATCH(Table17[NIST Subcategory ID],NIST_TO_ISO[Subcategory ID],0))</f>
        <v>N.A</v>
      </c>
      <c r="H897" s="37" t="str">
        <f>INDEX(NIST_TO_ISO[ISO/IEC 27001 Objective],MATCH(Table17[NIST Subcategory ID],NIST_TO_ISO[Subcategory ID],0))</f>
        <v>No Direct ISO Mapping</v>
      </c>
      <c r="I897" s="35" t="s">
        <v>374</v>
      </c>
      <c r="J897" s="35" t="s">
        <v>3468</v>
      </c>
      <c r="K897" s="38" t="s">
        <v>471</v>
      </c>
      <c r="L897" s="35" t="s">
        <v>1296</v>
      </c>
      <c r="M897" s="35" t="s">
        <v>473</v>
      </c>
      <c r="N897" s="37" t="s">
        <v>1355</v>
      </c>
      <c r="O897" s="35" t="s">
        <v>548</v>
      </c>
    </row>
    <row r="898" spans="1:15" ht="127.5" x14ac:dyDescent="0.25">
      <c r="A898" s="35" t="s">
        <v>699</v>
      </c>
      <c r="B898" s="35" t="s">
        <v>699</v>
      </c>
      <c r="C898" s="35" t="s">
        <v>699</v>
      </c>
      <c r="D898" s="35" t="s">
        <v>699</v>
      </c>
      <c r="E898" s="35" t="s">
        <v>699</v>
      </c>
      <c r="F898" s="35" t="e">
        <v>#N/A</v>
      </c>
      <c r="G898" s="36" t="str">
        <f>INDEX(NIST_TO_ISO[ISO/IEC 27001 Control],MATCH(Table17[NIST Subcategory ID],NIST_TO_ISO[Subcategory ID],0))</f>
        <v>N.A</v>
      </c>
      <c r="H898" s="37" t="str">
        <f>INDEX(NIST_TO_ISO[ISO/IEC 27001 Objective],MATCH(Table17[NIST Subcategory ID],NIST_TO_ISO[Subcategory ID],0))</f>
        <v>No Direct ISO Mapping</v>
      </c>
      <c r="I898" s="35" t="s">
        <v>374</v>
      </c>
      <c r="J898" s="35" t="s">
        <v>3468</v>
      </c>
      <c r="K898" s="38" t="s">
        <v>471</v>
      </c>
      <c r="L898" s="35" t="s">
        <v>1273</v>
      </c>
      <c r="M898" s="35" t="s">
        <v>1356</v>
      </c>
      <c r="N898" s="37" t="s">
        <v>1357</v>
      </c>
      <c r="O898" s="35" t="s">
        <v>827</v>
      </c>
    </row>
    <row r="899" spans="1:15" ht="89.25" x14ac:dyDescent="0.25">
      <c r="A899" s="35" t="s">
        <v>395</v>
      </c>
      <c r="B899" s="35" t="s">
        <v>396</v>
      </c>
      <c r="C899" s="35" t="s">
        <v>468</v>
      </c>
      <c r="D899" s="35" t="s">
        <v>469</v>
      </c>
      <c r="E899" s="35" t="s">
        <v>738</v>
      </c>
      <c r="F899" s="35" t="s">
        <v>2604</v>
      </c>
      <c r="G899" s="36" t="str">
        <f>INDEX(NIST_TO_ISO[ISO/IEC 27001 Control],MATCH(Table17[NIST Subcategory ID],NIST_TO_ISO[Subcategory ID],0))</f>
        <v>A.15.1.3
A.15.2.1
A.15.2.2</v>
      </c>
      <c r="H899" s="37" t="str">
        <f>INDEX(NIST_TO_ISO[ISO/IEC 27001 Objective],MATCH(Table17[NIST Subcategory ID],NIST_TO_ISO[Subcategory ID],0))</f>
        <v>Information and communication technology supply chain
Monitoring and review of supplier services
Managing changes to supplier services</v>
      </c>
      <c r="I899" s="35" t="s">
        <v>374</v>
      </c>
      <c r="J899" s="35" t="s">
        <v>3462</v>
      </c>
      <c r="K899" s="38" t="s">
        <v>471</v>
      </c>
      <c r="L899" s="35" t="s">
        <v>1358</v>
      </c>
      <c r="M899" s="35" t="s">
        <v>1359</v>
      </c>
      <c r="N899" s="37" t="s">
        <v>1360</v>
      </c>
      <c r="O899" s="35"/>
    </row>
    <row r="900" spans="1:15" ht="89.25" x14ac:dyDescent="0.25">
      <c r="A900" s="35" t="s">
        <v>395</v>
      </c>
      <c r="B900" s="35" t="s">
        <v>396</v>
      </c>
      <c r="C900" s="35" t="s">
        <v>468</v>
      </c>
      <c r="D900" s="35" t="s">
        <v>469</v>
      </c>
      <c r="E900" s="35" t="s">
        <v>2</v>
      </c>
      <c r="F900" s="35" t="s">
        <v>2605</v>
      </c>
      <c r="G900" s="36" t="str">
        <f>INDEX(NIST_TO_ISO[ISO/IEC 27001 Control],MATCH(Table17[NIST Subcategory ID],NIST_TO_ISO[Subcategory ID],0))</f>
        <v>4.1
4.2
4.3</v>
      </c>
      <c r="H900"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900" s="35" t="s">
        <v>374</v>
      </c>
      <c r="J900" s="35" t="s">
        <v>3462</v>
      </c>
      <c r="K900" s="38" t="s">
        <v>471</v>
      </c>
      <c r="L900" s="35" t="s">
        <v>1358</v>
      </c>
      <c r="M900" s="35" t="s">
        <v>1359</v>
      </c>
      <c r="N900" s="37" t="s">
        <v>1360</v>
      </c>
      <c r="O900" s="35"/>
    </row>
    <row r="901" spans="1:15" ht="140.25" x14ac:dyDescent="0.25">
      <c r="A901" s="35" t="s">
        <v>395</v>
      </c>
      <c r="B901" s="35" t="s">
        <v>396</v>
      </c>
      <c r="C901" s="35" t="s">
        <v>468</v>
      </c>
      <c r="D901" s="35" t="s">
        <v>469</v>
      </c>
      <c r="E901" s="42" t="s">
        <v>2</v>
      </c>
      <c r="F901" s="35" t="s">
        <v>2605</v>
      </c>
      <c r="G901" s="36" t="str">
        <f>INDEX(NIST_TO_ISO[ISO/IEC 27001 Control],MATCH(Table17[NIST Subcategory ID],NIST_TO_ISO[Subcategory ID],0))</f>
        <v>4.1
4.2
4.3</v>
      </c>
      <c r="H901"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901" s="35" t="s">
        <v>374</v>
      </c>
      <c r="J901" s="35" t="s">
        <v>3462</v>
      </c>
      <c r="K901" s="38" t="s">
        <v>471</v>
      </c>
      <c r="L901" s="35" t="s">
        <v>1361</v>
      </c>
      <c r="M901" s="35" t="s">
        <v>1362</v>
      </c>
      <c r="N901" s="37" t="s">
        <v>1363</v>
      </c>
      <c r="O901" s="35"/>
    </row>
    <row r="902" spans="1:15" ht="89.25" x14ac:dyDescent="0.25">
      <c r="A902" s="35" t="s">
        <v>395</v>
      </c>
      <c r="B902" s="35" t="s">
        <v>396</v>
      </c>
      <c r="C902" s="35" t="s">
        <v>468</v>
      </c>
      <c r="D902" s="35" t="s">
        <v>469</v>
      </c>
      <c r="E902" s="35" t="s">
        <v>80</v>
      </c>
      <c r="F902" s="35" t="s">
        <v>2079</v>
      </c>
      <c r="G902" s="36" t="str">
        <f>INDEX(NIST_TO_ISO[ISO/IEC 27001 Control],MATCH(Table17[NIST Subcategory ID],NIST_TO_ISO[Subcategory ID],0))</f>
        <v>A.11.2.2
A.11.2.3
A.12.1.3</v>
      </c>
      <c r="H902" s="37" t="str">
        <f>INDEX(NIST_TO_ISO[ISO/IEC 27001 Objective],MATCH(Table17[NIST Subcategory ID],NIST_TO_ISO[Subcategory ID],0))</f>
        <v>Supporting utilities
Cabling security
Capacity management</v>
      </c>
      <c r="I902" s="35" t="s">
        <v>374</v>
      </c>
      <c r="J902" s="35" t="s">
        <v>3462</v>
      </c>
      <c r="K902" s="38" t="s">
        <v>471</v>
      </c>
      <c r="L902" s="35" t="s">
        <v>1358</v>
      </c>
      <c r="M902" s="35" t="s">
        <v>1359</v>
      </c>
      <c r="N902" s="37" t="s">
        <v>1360</v>
      </c>
      <c r="O902" s="35"/>
    </row>
    <row r="903" spans="1:15" ht="89.25" x14ac:dyDescent="0.25">
      <c r="A903" s="35" t="s">
        <v>395</v>
      </c>
      <c r="B903" s="35" t="s">
        <v>396</v>
      </c>
      <c r="C903" s="35" t="s">
        <v>468</v>
      </c>
      <c r="D903" s="35" t="s">
        <v>469</v>
      </c>
      <c r="E903" s="42" t="s">
        <v>80</v>
      </c>
      <c r="F903" s="35" t="s">
        <v>2079</v>
      </c>
      <c r="G903" s="36" t="str">
        <f>INDEX(NIST_TO_ISO[ISO/IEC 27001 Control],MATCH(Table17[NIST Subcategory ID],NIST_TO_ISO[Subcategory ID],0))</f>
        <v>A.11.2.2
A.11.2.3
A.12.1.3</v>
      </c>
      <c r="H903" s="37" t="str">
        <f>INDEX(NIST_TO_ISO[ISO/IEC 27001 Objective],MATCH(Table17[NIST Subcategory ID],NIST_TO_ISO[Subcategory ID],0))</f>
        <v>Supporting utilities
Cabling security
Capacity management</v>
      </c>
      <c r="I903" s="35" t="s">
        <v>374</v>
      </c>
      <c r="J903" s="35" t="s">
        <v>3462</v>
      </c>
      <c r="K903" s="38" t="s">
        <v>471</v>
      </c>
      <c r="L903" s="35" t="s">
        <v>1364</v>
      </c>
      <c r="M903" s="35" t="s">
        <v>1365</v>
      </c>
      <c r="N903" s="37" t="s">
        <v>1366</v>
      </c>
      <c r="O903" s="35"/>
    </row>
    <row r="904" spans="1:15" ht="89.25" x14ac:dyDescent="0.25">
      <c r="A904" s="35" t="s">
        <v>395</v>
      </c>
      <c r="B904" s="35" t="s">
        <v>396</v>
      </c>
      <c r="C904" s="35" t="s">
        <v>468</v>
      </c>
      <c r="D904" s="35" t="s">
        <v>469</v>
      </c>
      <c r="E904" s="42" t="s">
        <v>80</v>
      </c>
      <c r="F904" s="35" t="s">
        <v>2079</v>
      </c>
      <c r="G904" s="36" t="str">
        <f>INDEX(NIST_TO_ISO[ISO/IEC 27001 Control],MATCH(Table17[NIST Subcategory ID],NIST_TO_ISO[Subcategory ID],0))</f>
        <v>A.11.2.2
A.11.2.3
A.12.1.3</v>
      </c>
      <c r="H904" s="37" t="str">
        <f>INDEX(NIST_TO_ISO[ISO/IEC 27001 Objective],MATCH(Table17[NIST Subcategory ID],NIST_TO_ISO[Subcategory ID],0))</f>
        <v>Supporting utilities
Cabling security
Capacity management</v>
      </c>
      <c r="I904" s="35" t="s">
        <v>374</v>
      </c>
      <c r="J904" s="35" t="s">
        <v>3462</v>
      </c>
      <c r="K904" s="38" t="s">
        <v>471</v>
      </c>
      <c r="L904" s="35" t="s">
        <v>1364</v>
      </c>
      <c r="M904" s="35" t="s">
        <v>1365</v>
      </c>
      <c r="N904" s="37" t="s">
        <v>1367</v>
      </c>
      <c r="O904" s="35"/>
    </row>
    <row r="905" spans="1:15" ht="89.25" x14ac:dyDescent="0.25">
      <c r="A905" s="35" t="s">
        <v>395</v>
      </c>
      <c r="B905" s="35" t="s">
        <v>396</v>
      </c>
      <c r="C905" s="35" t="s">
        <v>468</v>
      </c>
      <c r="D905" s="35" t="s">
        <v>469</v>
      </c>
      <c r="E905" s="42" t="s">
        <v>80</v>
      </c>
      <c r="F905" s="35" t="s">
        <v>2079</v>
      </c>
      <c r="G905" s="36" t="str">
        <f>INDEX(NIST_TO_ISO[ISO/IEC 27001 Control],MATCH(Table17[NIST Subcategory ID],NIST_TO_ISO[Subcategory ID],0))</f>
        <v>A.11.2.2
A.11.2.3
A.12.1.3</v>
      </c>
      <c r="H905" s="37" t="str">
        <f>INDEX(NIST_TO_ISO[ISO/IEC 27001 Objective],MATCH(Table17[NIST Subcategory ID],NIST_TO_ISO[Subcategory ID],0))</f>
        <v>Supporting utilities
Cabling security
Capacity management</v>
      </c>
      <c r="I905" s="35" t="s">
        <v>374</v>
      </c>
      <c r="J905" s="35" t="s">
        <v>3462</v>
      </c>
      <c r="K905" s="38" t="s">
        <v>471</v>
      </c>
      <c r="L905" s="35" t="s">
        <v>1364</v>
      </c>
      <c r="M905" s="35" t="s">
        <v>1365</v>
      </c>
      <c r="N905" s="37" t="s">
        <v>1368</v>
      </c>
      <c r="O905" s="35"/>
    </row>
    <row r="906" spans="1:15" ht="140.25" x14ac:dyDescent="0.25">
      <c r="A906" s="35" t="s">
        <v>395</v>
      </c>
      <c r="B906" s="35" t="s">
        <v>396</v>
      </c>
      <c r="C906" s="35" t="s">
        <v>468</v>
      </c>
      <c r="D906" s="35" t="s">
        <v>469</v>
      </c>
      <c r="E906" s="42" t="s">
        <v>80</v>
      </c>
      <c r="F906" s="35" t="s">
        <v>2079</v>
      </c>
      <c r="G906" s="36" t="str">
        <f>INDEX(NIST_TO_ISO[ISO/IEC 27001 Control],MATCH(Table17[NIST Subcategory ID],NIST_TO_ISO[Subcategory ID],0))</f>
        <v>A.11.2.2
A.11.2.3
A.12.1.3</v>
      </c>
      <c r="H906" s="37" t="str">
        <f>INDEX(NIST_TO_ISO[ISO/IEC 27001 Objective],MATCH(Table17[NIST Subcategory ID],NIST_TO_ISO[Subcategory ID],0))</f>
        <v>Supporting utilities
Cabling security
Capacity management</v>
      </c>
      <c r="I906" s="35" t="s">
        <v>374</v>
      </c>
      <c r="J906" s="35" t="s">
        <v>3462</v>
      </c>
      <c r="K906" s="38" t="s">
        <v>471</v>
      </c>
      <c r="L906" s="35" t="s">
        <v>1361</v>
      </c>
      <c r="M906" s="35" t="s">
        <v>1362</v>
      </c>
      <c r="N906" s="37" t="s">
        <v>1363</v>
      </c>
      <c r="O906" s="35"/>
    </row>
    <row r="907" spans="1:15" ht="140.25" x14ac:dyDescent="0.25">
      <c r="A907" s="35" t="s">
        <v>395</v>
      </c>
      <c r="B907" s="35" t="s">
        <v>396</v>
      </c>
      <c r="C907" s="35" t="s">
        <v>468</v>
      </c>
      <c r="D907" s="35" t="s">
        <v>469</v>
      </c>
      <c r="E907" s="42" t="s">
        <v>82</v>
      </c>
      <c r="F907" s="35" t="s">
        <v>2412</v>
      </c>
      <c r="G907" s="36" t="str">
        <f>INDEX(NIST_TO_ISO[ISO/IEC 27001 Control],MATCH(Table17[NIST Subcategory ID],NIST_TO_ISO[Subcategory ID],0))</f>
        <v>A.11.1.4
A.17.1.1
A.17.1.2
A.17.2.1</v>
      </c>
      <c r="H907"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907" s="35" t="s">
        <v>374</v>
      </c>
      <c r="J907" s="35" t="s">
        <v>3462</v>
      </c>
      <c r="K907" s="38" t="s">
        <v>471</v>
      </c>
      <c r="L907" s="35" t="s">
        <v>1361</v>
      </c>
      <c r="M907" s="35" t="s">
        <v>1362</v>
      </c>
      <c r="N907" s="37" t="s">
        <v>1363</v>
      </c>
      <c r="O907" s="35"/>
    </row>
    <row r="908" spans="1:15" ht="89.25" x14ac:dyDescent="0.25">
      <c r="A908" s="35" t="s">
        <v>395</v>
      </c>
      <c r="B908" s="35" t="s">
        <v>396</v>
      </c>
      <c r="C908" s="35" t="s">
        <v>397</v>
      </c>
      <c r="D908" s="35" t="s">
        <v>398</v>
      </c>
      <c r="E908" s="35" t="s">
        <v>13</v>
      </c>
      <c r="F908" s="35" t="s">
        <v>2415</v>
      </c>
      <c r="G908" s="36" t="str">
        <f>INDEX(NIST_TO_ISO[ISO/IEC 27001 Control],MATCH(Table17[NIST Subcategory ID],NIST_TO_ISO[Subcategory ID],0))</f>
        <v>A.18.1.1
A.18.1.2
A.18.1.3
A.18.1.4
A.18.1.5</v>
      </c>
      <c r="H908"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908" s="35" t="s">
        <v>374</v>
      </c>
      <c r="J908" s="35" t="s">
        <v>3462</v>
      </c>
      <c r="K908" s="38" t="s">
        <v>471</v>
      </c>
      <c r="L908" s="35" t="s">
        <v>1369</v>
      </c>
      <c r="M908" s="35" t="s">
        <v>1370</v>
      </c>
      <c r="N908" s="37" t="s">
        <v>1371</v>
      </c>
      <c r="O908" s="35"/>
    </row>
    <row r="909" spans="1:15" ht="89.25" x14ac:dyDescent="0.25">
      <c r="A909" s="35" t="s">
        <v>395</v>
      </c>
      <c r="B909" s="35" t="s">
        <v>396</v>
      </c>
      <c r="C909" s="35" t="s">
        <v>397</v>
      </c>
      <c r="D909" s="35" t="s">
        <v>398</v>
      </c>
      <c r="E909" s="35" t="s">
        <v>13</v>
      </c>
      <c r="F909" s="35" t="s">
        <v>2415</v>
      </c>
      <c r="G909" s="36" t="str">
        <f>INDEX(NIST_TO_ISO[ISO/IEC 27001 Control],MATCH(Table17[NIST Subcategory ID],NIST_TO_ISO[Subcategory ID],0))</f>
        <v>A.18.1.1
A.18.1.2
A.18.1.3
A.18.1.4
A.18.1.5</v>
      </c>
      <c r="H909"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909" s="35" t="s">
        <v>374</v>
      </c>
      <c r="J909" s="35" t="s">
        <v>3462</v>
      </c>
      <c r="K909" s="38" t="s">
        <v>471</v>
      </c>
      <c r="L909" s="35" t="s">
        <v>1369</v>
      </c>
      <c r="M909" s="35" t="s">
        <v>1370</v>
      </c>
      <c r="N909" s="37" t="s">
        <v>1372</v>
      </c>
      <c r="O909" s="35"/>
    </row>
    <row r="910" spans="1:15" ht="89.25" x14ac:dyDescent="0.25">
      <c r="A910" s="35" t="s">
        <v>395</v>
      </c>
      <c r="B910" s="35" t="s">
        <v>396</v>
      </c>
      <c r="C910" s="35" t="s">
        <v>397</v>
      </c>
      <c r="D910" s="35" t="s">
        <v>398</v>
      </c>
      <c r="E910" s="42" t="s">
        <v>7</v>
      </c>
      <c r="F910" s="35" t="s">
        <v>2609</v>
      </c>
      <c r="G910" s="36" t="str">
        <f>INDEX(NIST_TO_ISO[ISO/IEC 27001 Control],MATCH(Table17[NIST Subcategory ID],NIST_TO_ISO[Subcategory ID],0))</f>
        <v>5.1
5.2
5.3</v>
      </c>
      <c r="H910" s="37" t="str">
        <f>INDEX(NIST_TO_ISO[ISO/IEC 27001 Objective],MATCH(Table17[NIST Subcategory ID],NIST_TO_ISO[Subcategory ID],0))</f>
        <v>Leadership and commitment
Policy
Organizational roles, responsibilities and authorities</v>
      </c>
      <c r="I910" s="35" t="s">
        <v>374</v>
      </c>
      <c r="J910" s="35" t="s">
        <v>3462</v>
      </c>
      <c r="K910" s="38" t="s">
        <v>471</v>
      </c>
      <c r="L910" s="35" t="s">
        <v>1361</v>
      </c>
      <c r="M910" s="35" t="s">
        <v>1373</v>
      </c>
      <c r="N910" s="37" t="s">
        <v>1374</v>
      </c>
      <c r="O910" s="35"/>
    </row>
    <row r="911" spans="1:15" ht="102" x14ac:dyDescent="0.25">
      <c r="A911" s="35" t="s">
        <v>395</v>
      </c>
      <c r="B911" s="35" t="s">
        <v>396</v>
      </c>
      <c r="C911" s="35" t="s">
        <v>402</v>
      </c>
      <c r="D911" s="35" t="s">
        <v>214</v>
      </c>
      <c r="E911" s="42" t="s">
        <v>114</v>
      </c>
      <c r="F911" s="35" t="s">
        <v>2091</v>
      </c>
      <c r="G911" s="36" t="str">
        <f>INDEX(NIST_TO_ISO[ISO/IEC 27001 Control],MATCH(Table17[NIST Subcategory ID],NIST_TO_ISO[Subcategory ID],0))</f>
        <v>6.1.2</v>
      </c>
      <c r="H911" s="37" t="str">
        <f>INDEX(NIST_TO_ISO[ISO/IEC 27001 Objective],MATCH(Table17[NIST Subcategory ID],NIST_TO_ISO[Subcategory ID],0))</f>
        <v>Information security risk assessment</v>
      </c>
      <c r="I911" s="35" t="s">
        <v>374</v>
      </c>
      <c r="J911" s="35" t="s">
        <v>3462</v>
      </c>
      <c r="K911" s="38" t="s">
        <v>471</v>
      </c>
      <c r="L911" s="35" t="s">
        <v>1364</v>
      </c>
      <c r="M911" s="35" t="s">
        <v>1375</v>
      </c>
      <c r="N911" s="37" t="s">
        <v>1376</v>
      </c>
      <c r="O911" s="35"/>
    </row>
    <row r="912" spans="1:15" ht="89.25" x14ac:dyDescent="0.25">
      <c r="A912" s="35" t="s">
        <v>395</v>
      </c>
      <c r="B912" s="35" t="s">
        <v>396</v>
      </c>
      <c r="C912" s="35" t="s">
        <v>402</v>
      </c>
      <c r="D912" s="35" t="s">
        <v>214</v>
      </c>
      <c r="E912" s="42" t="s">
        <v>114</v>
      </c>
      <c r="F912" s="35" t="s">
        <v>2091</v>
      </c>
      <c r="G912" s="36" t="str">
        <f>INDEX(NIST_TO_ISO[ISO/IEC 27001 Control],MATCH(Table17[NIST Subcategory ID],NIST_TO_ISO[Subcategory ID],0))</f>
        <v>6.1.2</v>
      </c>
      <c r="H912" s="37" t="str">
        <f>INDEX(NIST_TO_ISO[ISO/IEC 27001 Objective],MATCH(Table17[NIST Subcategory ID],NIST_TO_ISO[Subcategory ID],0))</f>
        <v>Information security risk assessment</v>
      </c>
      <c r="I912" s="35" t="s">
        <v>374</v>
      </c>
      <c r="J912" s="35" t="s">
        <v>3462</v>
      </c>
      <c r="K912" s="38" t="s">
        <v>471</v>
      </c>
      <c r="L912" s="35" t="s">
        <v>1364</v>
      </c>
      <c r="M912" s="35" t="s">
        <v>1375</v>
      </c>
      <c r="N912" s="37" t="s">
        <v>1377</v>
      </c>
      <c r="O912" s="35"/>
    </row>
    <row r="913" spans="1:15" ht="89.25" x14ac:dyDescent="0.25">
      <c r="A913" s="35" t="s">
        <v>395</v>
      </c>
      <c r="B913" s="35" t="s">
        <v>396</v>
      </c>
      <c r="C913" s="35" t="s">
        <v>402</v>
      </c>
      <c r="D913" s="35" t="s">
        <v>214</v>
      </c>
      <c r="E913" s="42" t="s">
        <v>114</v>
      </c>
      <c r="F913" s="35" t="s">
        <v>2091</v>
      </c>
      <c r="G913" s="36" t="str">
        <f>INDEX(NIST_TO_ISO[ISO/IEC 27001 Control],MATCH(Table17[NIST Subcategory ID],NIST_TO_ISO[Subcategory ID],0))</f>
        <v>6.1.2</v>
      </c>
      <c r="H913" s="37" t="str">
        <f>INDEX(NIST_TO_ISO[ISO/IEC 27001 Objective],MATCH(Table17[NIST Subcategory ID],NIST_TO_ISO[Subcategory ID],0))</f>
        <v>Information security risk assessment</v>
      </c>
      <c r="I913" s="35" t="s">
        <v>374</v>
      </c>
      <c r="J913" s="35" t="s">
        <v>3462</v>
      </c>
      <c r="K913" s="38" t="s">
        <v>471</v>
      </c>
      <c r="L913" s="35" t="s">
        <v>1364</v>
      </c>
      <c r="M913" s="35" t="s">
        <v>1375</v>
      </c>
      <c r="N913" s="37" t="s">
        <v>1378</v>
      </c>
      <c r="O913" s="35"/>
    </row>
    <row r="914" spans="1:15" ht="89.25" x14ac:dyDescent="0.25">
      <c r="A914" s="35" t="s">
        <v>395</v>
      </c>
      <c r="B914" s="35" t="s">
        <v>396</v>
      </c>
      <c r="C914" s="35" t="s">
        <v>402</v>
      </c>
      <c r="D914" s="35" t="s">
        <v>214</v>
      </c>
      <c r="E914" s="42" t="s">
        <v>114</v>
      </c>
      <c r="F914" s="35" t="s">
        <v>2091</v>
      </c>
      <c r="G914" s="36" t="str">
        <f>INDEX(NIST_TO_ISO[ISO/IEC 27001 Control],MATCH(Table17[NIST Subcategory ID],NIST_TO_ISO[Subcategory ID],0))</f>
        <v>6.1.2</v>
      </c>
      <c r="H914" s="37" t="str">
        <f>INDEX(NIST_TO_ISO[ISO/IEC 27001 Objective],MATCH(Table17[NIST Subcategory ID],NIST_TO_ISO[Subcategory ID],0))</f>
        <v>Information security risk assessment</v>
      </c>
      <c r="I914" s="35" t="s">
        <v>374</v>
      </c>
      <c r="J914" s="35" t="s">
        <v>3462</v>
      </c>
      <c r="K914" s="38" t="s">
        <v>471</v>
      </c>
      <c r="L914" s="35" t="s">
        <v>1364</v>
      </c>
      <c r="M914" s="35" t="s">
        <v>1375</v>
      </c>
      <c r="N914" s="37" t="s">
        <v>1379</v>
      </c>
      <c r="O914" s="35"/>
    </row>
    <row r="915" spans="1:15" ht="89.25" x14ac:dyDescent="0.25">
      <c r="A915" s="35" t="s">
        <v>395</v>
      </c>
      <c r="B915" s="35" t="s">
        <v>396</v>
      </c>
      <c r="C915" s="35" t="s">
        <v>402</v>
      </c>
      <c r="D915" s="35" t="s">
        <v>214</v>
      </c>
      <c r="E915" s="42" t="s">
        <v>114</v>
      </c>
      <c r="F915" s="35" t="s">
        <v>2091</v>
      </c>
      <c r="G915" s="36" t="str">
        <f>INDEX(NIST_TO_ISO[ISO/IEC 27001 Control],MATCH(Table17[NIST Subcategory ID],NIST_TO_ISO[Subcategory ID],0))</f>
        <v>6.1.2</v>
      </c>
      <c r="H915" s="37" t="str">
        <f>INDEX(NIST_TO_ISO[ISO/IEC 27001 Objective],MATCH(Table17[NIST Subcategory ID],NIST_TO_ISO[Subcategory ID],0))</f>
        <v>Information security risk assessment</v>
      </c>
      <c r="I915" s="35" t="s">
        <v>374</v>
      </c>
      <c r="J915" s="35" t="s">
        <v>3462</v>
      </c>
      <c r="K915" s="38" t="s">
        <v>471</v>
      </c>
      <c r="L915" s="35" t="s">
        <v>1364</v>
      </c>
      <c r="M915" s="35" t="s">
        <v>1375</v>
      </c>
      <c r="N915" s="37" t="s">
        <v>1380</v>
      </c>
      <c r="O915" s="35"/>
    </row>
    <row r="916" spans="1:15" ht="89.25" x14ac:dyDescent="0.25">
      <c r="A916" s="35" t="s">
        <v>395</v>
      </c>
      <c r="B916" s="35" t="s">
        <v>396</v>
      </c>
      <c r="C916" s="35" t="s">
        <v>402</v>
      </c>
      <c r="D916" s="35" t="s">
        <v>214</v>
      </c>
      <c r="E916" s="42" t="s">
        <v>114</v>
      </c>
      <c r="F916" s="35" t="s">
        <v>2091</v>
      </c>
      <c r="G916" s="36" t="str">
        <f>INDEX(NIST_TO_ISO[ISO/IEC 27001 Control],MATCH(Table17[NIST Subcategory ID],NIST_TO_ISO[Subcategory ID],0))</f>
        <v>6.1.2</v>
      </c>
      <c r="H916" s="37" t="str">
        <f>INDEX(NIST_TO_ISO[ISO/IEC 27001 Objective],MATCH(Table17[NIST Subcategory ID],NIST_TO_ISO[Subcategory ID],0))</f>
        <v>Information security risk assessment</v>
      </c>
      <c r="I916" s="35" t="s">
        <v>374</v>
      </c>
      <c r="J916" s="35" t="s">
        <v>3462</v>
      </c>
      <c r="K916" s="38" t="s">
        <v>471</v>
      </c>
      <c r="L916" s="35" t="s">
        <v>1361</v>
      </c>
      <c r="M916" s="35" t="s">
        <v>1381</v>
      </c>
      <c r="N916" s="37" t="s">
        <v>1382</v>
      </c>
      <c r="O916" s="35"/>
    </row>
    <row r="917" spans="1:15" ht="89.25" x14ac:dyDescent="0.25">
      <c r="A917" s="35" t="s">
        <v>395</v>
      </c>
      <c r="B917" s="35" t="s">
        <v>396</v>
      </c>
      <c r="C917" s="35" t="s">
        <v>402</v>
      </c>
      <c r="D917" s="35" t="s">
        <v>214</v>
      </c>
      <c r="E917" s="42" t="s">
        <v>114</v>
      </c>
      <c r="F917" s="35" t="s">
        <v>2091</v>
      </c>
      <c r="G917" s="36" t="str">
        <f>INDEX(NIST_TO_ISO[ISO/IEC 27001 Control],MATCH(Table17[NIST Subcategory ID],NIST_TO_ISO[Subcategory ID],0))</f>
        <v>6.1.2</v>
      </c>
      <c r="H917" s="37" t="str">
        <f>INDEX(NIST_TO_ISO[ISO/IEC 27001 Objective],MATCH(Table17[NIST Subcategory ID],NIST_TO_ISO[Subcategory ID],0))</f>
        <v>Information security risk assessment</v>
      </c>
      <c r="I917" s="35" t="s">
        <v>374</v>
      </c>
      <c r="J917" s="35" t="s">
        <v>3462</v>
      </c>
      <c r="K917" s="38" t="s">
        <v>471</v>
      </c>
      <c r="L917" s="35" t="s">
        <v>1364</v>
      </c>
      <c r="M917" s="35" t="s">
        <v>1365</v>
      </c>
      <c r="N917" s="37" t="s">
        <v>1383</v>
      </c>
      <c r="O917" s="35"/>
    </row>
    <row r="918" spans="1:15" ht="89.25" x14ac:dyDescent="0.25">
      <c r="A918" s="35" t="s">
        <v>395</v>
      </c>
      <c r="B918" s="35" t="s">
        <v>396</v>
      </c>
      <c r="C918" s="35" t="s">
        <v>402</v>
      </c>
      <c r="D918" s="35" t="s">
        <v>214</v>
      </c>
      <c r="E918" s="42" t="s">
        <v>114</v>
      </c>
      <c r="F918" s="35" t="s">
        <v>2091</v>
      </c>
      <c r="G918" s="36" t="str">
        <f>INDEX(NIST_TO_ISO[ISO/IEC 27001 Control],MATCH(Table17[NIST Subcategory ID],NIST_TO_ISO[Subcategory ID],0))</f>
        <v>6.1.2</v>
      </c>
      <c r="H918" s="37" t="str">
        <f>INDEX(NIST_TO_ISO[ISO/IEC 27001 Objective],MATCH(Table17[NIST Subcategory ID],NIST_TO_ISO[Subcategory ID],0))</f>
        <v>Information security risk assessment</v>
      </c>
      <c r="I918" s="35" t="s">
        <v>374</v>
      </c>
      <c r="J918" s="35" t="s">
        <v>3462</v>
      </c>
      <c r="K918" s="38" t="s">
        <v>471</v>
      </c>
      <c r="L918" s="35" t="s">
        <v>1361</v>
      </c>
      <c r="M918" s="35" t="s">
        <v>1384</v>
      </c>
      <c r="N918" s="37" t="s">
        <v>1385</v>
      </c>
      <c r="O918" s="35"/>
    </row>
    <row r="919" spans="1:15" ht="89.25" x14ac:dyDescent="0.25">
      <c r="A919" s="35" t="s">
        <v>395</v>
      </c>
      <c r="B919" s="35" t="s">
        <v>396</v>
      </c>
      <c r="C919" s="35" t="s">
        <v>402</v>
      </c>
      <c r="D919" s="35" t="s">
        <v>214</v>
      </c>
      <c r="E919" s="42" t="s">
        <v>482</v>
      </c>
      <c r="F919" s="35" t="s">
        <v>2092</v>
      </c>
      <c r="G919" s="36" t="str">
        <f>INDEX(NIST_TO_ISO[ISO/IEC 27001 Control],MATCH(Table17[NIST Subcategory ID],NIST_TO_ISO[Subcategory ID],0))</f>
        <v>6.1.2</v>
      </c>
      <c r="H919" s="37" t="str">
        <f>INDEX(NIST_TO_ISO[ISO/IEC 27001 Objective],MATCH(Table17[NIST Subcategory ID],NIST_TO_ISO[Subcategory ID],0))</f>
        <v>Information security risk assessment</v>
      </c>
      <c r="I919" s="35" t="s">
        <v>374</v>
      </c>
      <c r="J919" s="35" t="s">
        <v>3462</v>
      </c>
      <c r="K919" s="38" t="s">
        <v>471</v>
      </c>
      <c r="L919" s="35" t="s">
        <v>1364</v>
      </c>
      <c r="M919" s="35" t="s">
        <v>1365</v>
      </c>
      <c r="N919" s="37" t="s">
        <v>1366</v>
      </c>
      <c r="O919" s="35"/>
    </row>
    <row r="920" spans="1:15" ht="89.25" x14ac:dyDescent="0.25">
      <c r="A920" s="35" t="s">
        <v>395</v>
      </c>
      <c r="B920" s="35" t="s">
        <v>396</v>
      </c>
      <c r="C920" s="35" t="s">
        <v>402</v>
      </c>
      <c r="D920" s="35" t="s">
        <v>214</v>
      </c>
      <c r="E920" s="42" t="s">
        <v>482</v>
      </c>
      <c r="F920" s="35" t="s">
        <v>2092</v>
      </c>
      <c r="G920" s="36" t="str">
        <f>INDEX(NIST_TO_ISO[ISO/IEC 27001 Control],MATCH(Table17[NIST Subcategory ID],NIST_TO_ISO[Subcategory ID],0))</f>
        <v>6.1.2</v>
      </c>
      <c r="H920" s="37" t="str">
        <f>INDEX(NIST_TO_ISO[ISO/IEC 27001 Objective],MATCH(Table17[NIST Subcategory ID],NIST_TO_ISO[Subcategory ID],0))</f>
        <v>Information security risk assessment</v>
      </c>
      <c r="I920" s="35" t="s">
        <v>374</v>
      </c>
      <c r="J920" s="35" t="s">
        <v>3462</v>
      </c>
      <c r="K920" s="38" t="s">
        <v>471</v>
      </c>
      <c r="L920" s="35" t="s">
        <v>1364</v>
      </c>
      <c r="M920" s="35" t="s">
        <v>1365</v>
      </c>
      <c r="N920" s="37" t="s">
        <v>1367</v>
      </c>
      <c r="O920" s="35"/>
    </row>
    <row r="921" spans="1:15" ht="89.25" x14ac:dyDescent="0.25">
      <c r="A921" s="35" t="s">
        <v>395</v>
      </c>
      <c r="B921" s="35" t="s">
        <v>396</v>
      </c>
      <c r="C921" s="35" t="s">
        <v>402</v>
      </c>
      <c r="D921" s="35" t="s">
        <v>214</v>
      </c>
      <c r="E921" s="42" t="s">
        <v>482</v>
      </c>
      <c r="F921" s="35" t="s">
        <v>2092</v>
      </c>
      <c r="G921" s="36" t="str">
        <f>INDEX(NIST_TO_ISO[ISO/IEC 27001 Control],MATCH(Table17[NIST Subcategory ID],NIST_TO_ISO[Subcategory ID],0))</f>
        <v>6.1.2</v>
      </c>
      <c r="H921" s="37" t="str">
        <f>INDEX(NIST_TO_ISO[ISO/IEC 27001 Objective],MATCH(Table17[NIST Subcategory ID],NIST_TO_ISO[Subcategory ID],0))</f>
        <v>Information security risk assessment</v>
      </c>
      <c r="I921" s="35" t="s">
        <v>374</v>
      </c>
      <c r="J921" s="35" t="s">
        <v>3462</v>
      </c>
      <c r="K921" s="38" t="s">
        <v>471</v>
      </c>
      <c r="L921" s="35" t="s">
        <v>1364</v>
      </c>
      <c r="M921" s="35" t="s">
        <v>1365</v>
      </c>
      <c r="N921" s="37" t="s">
        <v>1368</v>
      </c>
      <c r="O921" s="35"/>
    </row>
    <row r="922" spans="1:15" ht="89.25" x14ac:dyDescent="0.25">
      <c r="A922" s="35" t="s">
        <v>395</v>
      </c>
      <c r="B922" s="35" t="s">
        <v>396</v>
      </c>
      <c r="C922" s="35" t="s">
        <v>402</v>
      </c>
      <c r="D922" s="35" t="s">
        <v>214</v>
      </c>
      <c r="E922" s="42" t="s">
        <v>482</v>
      </c>
      <c r="F922" s="35" t="s">
        <v>2092</v>
      </c>
      <c r="G922" s="36" t="str">
        <f>INDEX(NIST_TO_ISO[ISO/IEC 27001 Control],MATCH(Table17[NIST Subcategory ID],NIST_TO_ISO[Subcategory ID],0))</f>
        <v>6.1.2</v>
      </c>
      <c r="H922" s="37" t="str">
        <f>INDEX(NIST_TO_ISO[ISO/IEC 27001 Objective],MATCH(Table17[NIST Subcategory ID],NIST_TO_ISO[Subcategory ID],0))</f>
        <v>Information security risk assessment</v>
      </c>
      <c r="I922" s="35" t="s">
        <v>374</v>
      </c>
      <c r="J922" s="35" t="s">
        <v>3462</v>
      </c>
      <c r="K922" s="38" t="s">
        <v>471</v>
      </c>
      <c r="L922" s="35" t="s">
        <v>1364</v>
      </c>
      <c r="M922" s="35" t="s">
        <v>1365</v>
      </c>
      <c r="N922" s="37" t="s">
        <v>1383</v>
      </c>
      <c r="O922" s="35"/>
    </row>
    <row r="923" spans="1:15" ht="89.25" x14ac:dyDescent="0.25">
      <c r="A923" s="35" t="s">
        <v>395</v>
      </c>
      <c r="B923" s="35" t="s">
        <v>396</v>
      </c>
      <c r="C923" s="35" t="s">
        <v>402</v>
      </c>
      <c r="D923" s="35" t="s">
        <v>214</v>
      </c>
      <c r="E923" s="42" t="s">
        <v>482</v>
      </c>
      <c r="F923" s="35" t="s">
        <v>2092</v>
      </c>
      <c r="G923" s="36" t="str">
        <f>INDEX(NIST_TO_ISO[ISO/IEC 27001 Control],MATCH(Table17[NIST Subcategory ID],NIST_TO_ISO[Subcategory ID],0))</f>
        <v>6.1.2</v>
      </c>
      <c r="H923" s="37" t="str">
        <f>INDEX(NIST_TO_ISO[ISO/IEC 27001 Objective],MATCH(Table17[NIST Subcategory ID],NIST_TO_ISO[Subcategory ID],0))</f>
        <v>Information security risk assessment</v>
      </c>
      <c r="I923" s="35" t="s">
        <v>374</v>
      </c>
      <c r="J923" s="35" t="s">
        <v>3462</v>
      </c>
      <c r="K923" s="38" t="s">
        <v>471</v>
      </c>
      <c r="L923" s="35" t="s">
        <v>1364</v>
      </c>
      <c r="M923" s="35" t="s">
        <v>1384</v>
      </c>
      <c r="N923" s="37" t="s">
        <v>1386</v>
      </c>
      <c r="O923" s="35"/>
    </row>
    <row r="924" spans="1:15" ht="89.25" x14ac:dyDescent="0.25">
      <c r="A924" s="35" t="s">
        <v>395</v>
      </c>
      <c r="B924" s="35" t="s">
        <v>396</v>
      </c>
      <c r="C924" s="35" t="s">
        <v>402</v>
      </c>
      <c r="D924" s="35" t="s">
        <v>214</v>
      </c>
      <c r="E924" s="42" t="s">
        <v>482</v>
      </c>
      <c r="F924" s="35" t="s">
        <v>2092</v>
      </c>
      <c r="G924" s="36" t="str">
        <f>INDEX(NIST_TO_ISO[ISO/IEC 27001 Control],MATCH(Table17[NIST Subcategory ID],NIST_TO_ISO[Subcategory ID],0))</f>
        <v>6.1.2</v>
      </c>
      <c r="H924" s="37" t="str">
        <f>INDEX(NIST_TO_ISO[ISO/IEC 27001 Objective],MATCH(Table17[NIST Subcategory ID],NIST_TO_ISO[Subcategory ID],0))</f>
        <v>Information security risk assessment</v>
      </c>
      <c r="I924" s="35" t="s">
        <v>374</v>
      </c>
      <c r="J924" s="35" t="s">
        <v>3462</v>
      </c>
      <c r="K924" s="38" t="s">
        <v>471</v>
      </c>
      <c r="L924" s="35" t="s">
        <v>1361</v>
      </c>
      <c r="M924" s="35" t="s">
        <v>473</v>
      </c>
      <c r="N924" s="37" t="s">
        <v>1387</v>
      </c>
      <c r="O924" s="35"/>
    </row>
    <row r="925" spans="1:15" ht="89.25" x14ac:dyDescent="0.25">
      <c r="A925" s="35" t="s">
        <v>395</v>
      </c>
      <c r="B925" s="35" t="s">
        <v>396</v>
      </c>
      <c r="C925" s="35" t="s">
        <v>402</v>
      </c>
      <c r="D925" s="35" t="s">
        <v>214</v>
      </c>
      <c r="E925" s="42" t="s">
        <v>482</v>
      </c>
      <c r="F925" s="35" t="s">
        <v>2092</v>
      </c>
      <c r="G925" s="36" t="str">
        <f>INDEX(NIST_TO_ISO[ISO/IEC 27001 Control],MATCH(Table17[NIST Subcategory ID],NIST_TO_ISO[Subcategory ID],0))</f>
        <v>6.1.2</v>
      </c>
      <c r="H925" s="37" t="str">
        <f>INDEX(NIST_TO_ISO[ISO/IEC 27001 Objective],MATCH(Table17[NIST Subcategory ID],NIST_TO_ISO[Subcategory ID],0))</f>
        <v>Information security risk assessment</v>
      </c>
      <c r="I925" s="35" t="s">
        <v>374</v>
      </c>
      <c r="J925" s="35" t="s">
        <v>3462</v>
      </c>
      <c r="K925" s="38" t="s">
        <v>471</v>
      </c>
      <c r="L925" s="35" t="s">
        <v>1361</v>
      </c>
      <c r="M925" s="35" t="s">
        <v>1373</v>
      </c>
      <c r="N925" s="37" t="s">
        <v>1388</v>
      </c>
      <c r="O925" s="35"/>
    </row>
    <row r="926" spans="1:15" ht="89.25" x14ac:dyDescent="0.25">
      <c r="A926" s="35" t="s">
        <v>395</v>
      </c>
      <c r="B926" s="35" t="s">
        <v>396</v>
      </c>
      <c r="C926" s="35" t="s">
        <v>402</v>
      </c>
      <c r="D926" s="35" t="s">
        <v>214</v>
      </c>
      <c r="E926" s="42" t="s">
        <v>115</v>
      </c>
      <c r="F926" s="35" t="s">
        <v>2093</v>
      </c>
      <c r="G926" s="36" t="str">
        <f>INDEX(NIST_TO_ISO[ISO/IEC 27001 Control],MATCH(Table17[NIST Subcategory ID],NIST_TO_ISO[Subcategory ID],0))</f>
        <v>8.2
A.12.6.1</v>
      </c>
      <c r="H926" s="37" t="str">
        <f>INDEX(NIST_TO_ISO[ISO/IEC 27001 Objective],MATCH(Table17[NIST Subcategory ID],NIST_TO_ISO[Subcategory ID],0))</f>
        <v>Information security risk assessment
Management of technical vulnerabilities</v>
      </c>
      <c r="I926" s="35" t="s">
        <v>374</v>
      </c>
      <c r="J926" s="35" t="s">
        <v>3462</v>
      </c>
      <c r="K926" s="38" t="s">
        <v>471</v>
      </c>
      <c r="L926" s="35" t="s">
        <v>1361</v>
      </c>
      <c r="M926" s="35" t="s">
        <v>473</v>
      </c>
      <c r="N926" s="37" t="s">
        <v>1387</v>
      </c>
      <c r="O926" s="35"/>
    </row>
    <row r="927" spans="1:15" ht="89.25" x14ac:dyDescent="0.25">
      <c r="A927" s="35" t="s">
        <v>395</v>
      </c>
      <c r="B927" s="35" t="s">
        <v>396</v>
      </c>
      <c r="C927" s="35" t="s">
        <v>483</v>
      </c>
      <c r="D927" s="35" t="s">
        <v>230</v>
      </c>
      <c r="E927" s="42" t="s">
        <v>484</v>
      </c>
      <c r="F927" s="35" t="s">
        <v>2425</v>
      </c>
      <c r="G927" s="36">
        <f>INDEX(NIST_TO_ISO[ISO/IEC 27001 Control],MATCH(Table17[NIST Subcategory ID],NIST_TO_ISO[Subcategory ID],0))</f>
        <v>6.1</v>
      </c>
      <c r="H927" s="37" t="str">
        <f>INDEX(NIST_TO_ISO[ISO/IEC 27001 Objective],MATCH(Table17[NIST Subcategory ID],NIST_TO_ISO[Subcategory ID],0))</f>
        <v>Actions to address risks and opportunities</v>
      </c>
      <c r="I927" s="35" t="s">
        <v>374</v>
      </c>
      <c r="J927" s="35" t="s">
        <v>3462</v>
      </c>
      <c r="K927" s="38" t="s">
        <v>471</v>
      </c>
      <c r="L927" s="35" t="s">
        <v>1361</v>
      </c>
      <c r="M927" s="35" t="s">
        <v>1373</v>
      </c>
      <c r="N927" s="37" t="s">
        <v>1374</v>
      </c>
      <c r="O927" s="35"/>
    </row>
    <row r="928" spans="1:15" ht="89.25" x14ac:dyDescent="0.25">
      <c r="A928" s="35" t="s">
        <v>395</v>
      </c>
      <c r="B928" s="35" t="s">
        <v>396</v>
      </c>
      <c r="C928" s="35" t="s">
        <v>483</v>
      </c>
      <c r="D928" s="35" t="s">
        <v>230</v>
      </c>
      <c r="E928" s="42" t="s">
        <v>8</v>
      </c>
      <c r="F928" s="35" t="s">
        <v>2614</v>
      </c>
      <c r="G928" s="36" t="str">
        <f>INDEX(NIST_TO_ISO[ISO/IEC 27001 Control],MATCH(Table17[NIST Subcategory ID],NIST_TO_ISO[Subcategory ID],0))</f>
        <v>N.A</v>
      </c>
      <c r="H928" s="37" t="str">
        <f>INDEX(NIST_TO_ISO[ISO/IEC 27001 Objective],MATCH(Table17[NIST Subcategory ID],NIST_TO_ISO[Subcategory ID],0))</f>
        <v>No Direct ISO Mapping</v>
      </c>
      <c r="I928" s="35" t="s">
        <v>374</v>
      </c>
      <c r="J928" s="35" t="s">
        <v>3462</v>
      </c>
      <c r="K928" s="38" t="s">
        <v>471</v>
      </c>
      <c r="L928" s="35" t="s">
        <v>1364</v>
      </c>
      <c r="M928" s="35" t="s">
        <v>1365</v>
      </c>
      <c r="N928" s="37" t="s">
        <v>1383</v>
      </c>
      <c r="O928" s="35"/>
    </row>
    <row r="929" spans="1:15" ht="89.25" x14ac:dyDescent="0.25">
      <c r="A929" s="35" t="s">
        <v>395</v>
      </c>
      <c r="B929" s="35" t="s">
        <v>396</v>
      </c>
      <c r="C929" s="35" t="s">
        <v>483</v>
      </c>
      <c r="D929" s="35" t="s">
        <v>230</v>
      </c>
      <c r="E929" s="42" t="s">
        <v>8</v>
      </c>
      <c r="F929" s="35" t="s">
        <v>2614</v>
      </c>
      <c r="G929" s="36" t="str">
        <f>INDEX(NIST_TO_ISO[ISO/IEC 27001 Control],MATCH(Table17[NIST Subcategory ID],NIST_TO_ISO[Subcategory ID],0))</f>
        <v>N.A</v>
      </c>
      <c r="H929" s="37" t="str">
        <f>INDEX(NIST_TO_ISO[ISO/IEC 27001 Objective],MATCH(Table17[NIST Subcategory ID],NIST_TO_ISO[Subcategory ID],0))</f>
        <v>No Direct ISO Mapping</v>
      </c>
      <c r="I929" s="35" t="s">
        <v>374</v>
      </c>
      <c r="J929" s="35" t="s">
        <v>3462</v>
      </c>
      <c r="K929" s="38" t="s">
        <v>471</v>
      </c>
      <c r="L929" s="35" t="s">
        <v>1364</v>
      </c>
      <c r="M929" s="35" t="s">
        <v>1384</v>
      </c>
      <c r="N929" s="37" t="s">
        <v>1386</v>
      </c>
      <c r="O929" s="35"/>
    </row>
    <row r="930" spans="1:15" ht="89.25" x14ac:dyDescent="0.25">
      <c r="A930" s="35" t="s">
        <v>395</v>
      </c>
      <c r="B930" s="35" t="s">
        <v>396</v>
      </c>
      <c r="C930" s="35" t="s">
        <v>629</v>
      </c>
      <c r="D930" s="35" t="s">
        <v>630</v>
      </c>
      <c r="E930" s="35" t="s">
        <v>69</v>
      </c>
      <c r="F930" s="35" t="s">
        <v>2417</v>
      </c>
      <c r="G930" s="36" t="str">
        <f>INDEX(NIST_TO_ISO[ISO/IEC 27001 Control],MATCH(Table17[NIST Subcategory ID],NIST_TO_ISO[Subcategory ID],0))</f>
        <v>A.15.1.1 
A.15.1.2 
A.15.1.3 
A.15.2.1 
A.15.2.2</v>
      </c>
      <c r="H930"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0" s="35" t="s">
        <v>374</v>
      </c>
      <c r="J930" s="35" t="s">
        <v>3462</v>
      </c>
      <c r="K930" s="38" t="s">
        <v>471</v>
      </c>
      <c r="L930" s="35" t="s">
        <v>1369</v>
      </c>
      <c r="M930" s="35" t="s">
        <v>1370</v>
      </c>
      <c r="N930" s="37" t="s">
        <v>1389</v>
      </c>
      <c r="O930" s="35"/>
    </row>
    <row r="931" spans="1:15" ht="89.25" x14ac:dyDescent="0.25">
      <c r="A931" s="35" t="s">
        <v>395</v>
      </c>
      <c r="B931" s="35" t="s">
        <v>396</v>
      </c>
      <c r="C931" s="35" t="s">
        <v>629</v>
      </c>
      <c r="D931" s="35" t="s">
        <v>630</v>
      </c>
      <c r="E931" s="35" t="s">
        <v>69</v>
      </c>
      <c r="F931" s="35" t="s">
        <v>2417</v>
      </c>
      <c r="G931" s="36" t="str">
        <f>INDEX(NIST_TO_ISO[ISO/IEC 27001 Control],MATCH(Table17[NIST Subcategory ID],NIST_TO_ISO[Subcategory ID],0))</f>
        <v>A.15.1.1 
A.15.1.2 
A.15.1.3 
A.15.2.1 
A.15.2.2</v>
      </c>
      <c r="H931"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1" s="35" t="s">
        <v>374</v>
      </c>
      <c r="J931" s="35" t="s">
        <v>3462</v>
      </c>
      <c r="K931" s="38" t="s">
        <v>471</v>
      </c>
      <c r="L931" s="35" t="s">
        <v>1369</v>
      </c>
      <c r="M931" s="35" t="s">
        <v>1370</v>
      </c>
      <c r="N931" s="37" t="s">
        <v>1390</v>
      </c>
      <c r="O931" s="35"/>
    </row>
    <row r="932" spans="1:15" ht="89.25" x14ac:dyDescent="0.25">
      <c r="A932" s="35" t="s">
        <v>395</v>
      </c>
      <c r="B932" s="35" t="s">
        <v>396</v>
      </c>
      <c r="C932" s="35" t="s">
        <v>629</v>
      </c>
      <c r="D932" s="35" t="s">
        <v>630</v>
      </c>
      <c r="E932" s="35" t="s">
        <v>69</v>
      </c>
      <c r="F932" s="35" t="s">
        <v>2417</v>
      </c>
      <c r="G932" s="36" t="str">
        <f>INDEX(NIST_TO_ISO[ISO/IEC 27001 Control],MATCH(Table17[NIST Subcategory ID],NIST_TO_ISO[Subcategory ID],0))</f>
        <v>A.15.1.1 
A.15.1.2 
A.15.1.3 
A.15.2.1 
A.15.2.2</v>
      </c>
      <c r="H932"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2" s="35" t="s">
        <v>374</v>
      </c>
      <c r="J932" s="35" t="s">
        <v>3462</v>
      </c>
      <c r="K932" s="38" t="s">
        <v>471</v>
      </c>
      <c r="L932" s="35" t="s">
        <v>1369</v>
      </c>
      <c r="M932" s="35" t="s">
        <v>1370</v>
      </c>
      <c r="N932" s="37" t="s">
        <v>1391</v>
      </c>
      <c r="O932" s="35"/>
    </row>
    <row r="933" spans="1:15" ht="89.25" x14ac:dyDescent="0.25">
      <c r="A933" s="35" t="s">
        <v>395</v>
      </c>
      <c r="B933" s="35" t="s">
        <v>396</v>
      </c>
      <c r="C933" s="35" t="s">
        <v>629</v>
      </c>
      <c r="D933" s="35" t="s">
        <v>630</v>
      </c>
      <c r="E933" s="35" t="s">
        <v>69</v>
      </c>
      <c r="F933" s="35" t="s">
        <v>2417</v>
      </c>
      <c r="G933" s="36" t="str">
        <f>INDEX(NIST_TO_ISO[ISO/IEC 27001 Control],MATCH(Table17[NIST Subcategory ID],NIST_TO_ISO[Subcategory ID],0))</f>
        <v>A.15.1.1 
A.15.1.2 
A.15.1.3 
A.15.2.1 
A.15.2.2</v>
      </c>
      <c r="H933"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3" s="35" t="s">
        <v>374</v>
      </c>
      <c r="J933" s="35" t="s">
        <v>3462</v>
      </c>
      <c r="K933" s="38" t="s">
        <v>471</v>
      </c>
      <c r="L933" s="35" t="s">
        <v>1369</v>
      </c>
      <c r="M933" s="35" t="s">
        <v>1384</v>
      </c>
      <c r="N933" s="37" t="s">
        <v>1392</v>
      </c>
      <c r="O933" s="35"/>
    </row>
    <row r="934" spans="1:15" ht="140.25" x14ac:dyDescent="0.25">
      <c r="A934" s="35" t="s">
        <v>395</v>
      </c>
      <c r="B934" s="35" t="s">
        <v>396</v>
      </c>
      <c r="C934" s="35" t="s">
        <v>629</v>
      </c>
      <c r="D934" s="35" t="s">
        <v>630</v>
      </c>
      <c r="E934" s="35" t="s">
        <v>69</v>
      </c>
      <c r="F934" s="35" t="s">
        <v>2417</v>
      </c>
      <c r="G934" s="36" t="str">
        <f>INDEX(NIST_TO_ISO[ISO/IEC 27001 Control],MATCH(Table17[NIST Subcategory ID],NIST_TO_ISO[Subcategory ID],0))</f>
        <v>A.15.1.1 
A.15.1.2 
A.15.1.3 
A.15.2.1 
A.15.2.2</v>
      </c>
      <c r="H934"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4" s="35" t="s">
        <v>374</v>
      </c>
      <c r="J934" s="35" t="s">
        <v>3462</v>
      </c>
      <c r="K934" s="38" t="s">
        <v>471</v>
      </c>
      <c r="L934" s="35" t="s">
        <v>1369</v>
      </c>
      <c r="M934" s="35" t="s">
        <v>1370</v>
      </c>
      <c r="N934" s="37" t="s">
        <v>1393</v>
      </c>
      <c r="O934" s="35"/>
    </row>
    <row r="935" spans="1:15" ht="89.25" x14ac:dyDescent="0.25">
      <c r="A935" s="35" t="s">
        <v>395</v>
      </c>
      <c r="B935" s="35" t="s">
        <v>396</v>
      </c>
      <c r="C935" s="35" t="s">
        <v>629</v>
      </c>
      <c r="D935" s="35" t="s">
        <v>630</v>
      </c>
      <c r="E935" s="35" t="s">
        <v>69</v>
      </c>
      <c r="F935" s="35" t="s">
        <v>2417</v>
      </c>
      <c r="G935" s="36" t="str">
        <f>INDEX(NIST_TO_ISO[ISO/IEC 27001 Control],MATCH(Table17[NIST Subcategory ID],NIST_TO_ISO[Subcategory ID],0))</f>
        <v>A.15.1.1 
A.15.1.2 
A.15.1.3 
A.15.2.1 
A.15.2.2</v>
      </c>
      <c r="H935"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5" s="35" t="s">
        <v>374</v>
      </c>
      <c r="J935" s="35" t="s">
        <v>3462</v>
      </c>
      <c r="K935" s="38" t="s">
        <v>471</v>
      </c>
      <c r="L935" s="35" t="s">
        <v>1369</v>
      </c>
      <c r="M935" s="35" t="s">
        <v>1370</v>
      </c>
      <c r="N935" s="37" t="s">
        <v>1371</v>
      </c>
      <c r="O935" s="35"/>
    </row>
    <row r="936" spans="1:15" ht="89.25" x14ac:dyDescent="0.25">
      <c r="A936" s="35" t="s">
        <v>395</v>
      </c>
      <c r="B936" s="35" t="s">
        <v>396</v>
      </c>
      <c r="C936" s="35" t="s">
        <v>629</v>
      </c>
      <c r="D936" s="35" t="s">
        <v>630</v>
      </c>
      <c r="E936" s="35" t="s">
        <v>69</v>
      </c>
      <c r="F936" s="35" t="s">
        <v>2417</v>
      </c>
      <c r="G936" s="36" t="str">
        <f>INDEX(NIST_TO_ISO[ISO/IEC 27001 Control],MATCH(Table17[NIST Subcategory ID],NIST_TO_ISO[Subcategory ID],0))</f>
        <v>A.15.1.1 
A.15.1.2 
A.15.1.3 
A.15.2.1 
A.15.2.2</v>
      </c>
      <c r="H936"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6" s="35" t="s">
        <v>374</v>
      </c>
      <c r="J936" s="35" t="s">
        <v>3462</v>
      </c>
      <c r="K936" s="38" t="s">
        <v>471</v>
      </c>
      <c r="L936" s="35" t="s">
        <v>1369</v>
      </c>
      <c r="M936" s="35" t="s">
        <v>1370</v>
      </c>
      <c r="N936" s="37" t="s">
        <v>1394</v>
      </c>
      <c r="O936" s="35"/>
    </row>
    <row r="937" spans="1:15" ht="89.25" x14ac:dyDescent="0.25">
      <c r="A937" s="35" t="s">
        <v>395</v>
      </c>
      <c r="B937" s="35" t="s">
        <v>396</v>
      </c>
      <c r="C937" s="35" t="s">
        <v>629</v>
      </c>
      <c r="D937" s="35" t="s">
        <v>630</v>
      </c>
      <c r="E937" s="35" t="s">
        <v>69</v>
      </c>
      <c r="F937" s="35" t="s">
        <v>2417</v>
      </c>
      <c r="G937" s="36" t="str">
        <f>INDEX(NIST_TO_ISO[ISO/IEC 27001 Control],MATCH(Table17[NIST Subcategory ID],NIST_TO_ISO[Subcategory ID],0))</f>
        <v>A.15.1.1 
A.15.1.2 
A.15.1.3 
A.15.2.1 
A.15.2.2</v>
      </c>
      <c r="H937"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7" s="35" t="s">
        <v>374</v>
      </c>
      <c r="J937" s="35" t="s">
        <v>3462</v>
      </c>
      <c r="K937" s="38" t="s">
        <v>471</v>
      </c>
      <c r="L937" s="35" t="s">
        <v>1369</v>
      </c>
      <c r="M937" s="35" t="s">
        <v>1370</v>
      </c>
      <c r="N937" s="37" t="s">
        <v>1395</v>
      </c>
      <c r="O937" s="35"/>
    </row>
    <row r="938" spans="1:15" ht="89.25" x14ac:dyDescent="0.25">
      <c r="A938" s="35" t="s">
        <v>395</v>
      </c>
      <c r="B938" s="35" t="s">
        <v>396</v>
      </c>
      <c r="C938" s="35" t="s">
        <v>629</v>
      </c>
      <c r="D938" s="35" t="s">
        <v>630</v>
      </c>
      <c r="E938" s="35" t="s">
        <v>69</v>
      </c>
      <c r="F938" s="35" t="s">
        <v>2417</v>
      </c>
      <c r="G938" s="36" t="str">
        <f>INDEX(NIST_TO_ISO[ISO/IEC 27001 Control],MATCH(Table17[NIST Subcategory ID],NIST_TO_ISO[Subcategory ID],0))</f>
        <v>A.15.1.1 
A.15.1.2 
A.15.1.3 
A.15.2.1 
A.15.2.2</v>
      </c>
      <c r="H938"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8" s="35" t="s">
        <v>374</v>
      </c>
      <c r="J938" s="35" t="s">
        <v>3462</v>
      </c>
      <c r="K938" s="38" t="s">
        <v>471</v>
      </c>
      <c r="L938" s="35" t="s">
        <v>1369</v>
      </c>
      <c r="M938" s="35" t="s">
        <v>1384</v>
      </c>
      <c r="N938" s="37" t="s">
        <v>1396</v>
      </c>
      <c r="O938" s="35"/>
    </row>
    <row r="939" spans="1:15" ht="89.25" x14ac:dyDescent="0.25">
      <c r="A939" s="35" t="s">
        <v>395</v>
      </c>
      <c r="B939" s="35" t="s">
        <v>396</v>
      </c>
      <c r="C939" s="35" t="s">
        <v>629</v>
      </c>
      <c r="D939" s="35" t="s">
        <v>630</v>
      </c>
      <c r="E939" s="35" t="s">
        <v>69</v>
      </c>
      <c r="F939" s="35" t="s">
        <v>2417</v>
      </c>
      <c r="G939" s="36" t="str">
        <f>INDEX(NIST_TO_ISO[ISO/IEC 27001 Control],MATCH(Table17[NIST Subcategory ID],NIST_TO_ISO[Subcategory ID],0))</f>
        <v>A.15.1.1 
A.15.1.2 
A.15.1.3 
A.15.2.1 
A.15.2.2</v>
      </c>
      <c r="H939"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39" s="35" t="s">
        <v>374</v>
      </c>
      <c r="J939" s="35" t="s">
        <v>3462</v>
      </c>
      <c r="K939" s="38" t="s">
        <v>471</v>
      </c>
      <c r="L939" s="35" t="s">
        <v>1369</v>
      </c>
      <c r="M939" s="35" t="s">
        <v>1384</v>
      </c>
      <c r="N939" s="37" t="s">
        <v>1397</v>
      </c>
      <c r="O939" s="35"/>
    </row>
    <row r="940" spans="1:15" ht="89.25" x14ac:dyDescent="0.25">
      <c r="A940" s="35" t="s">
        <v>395</v>
      </c>
      <c r="B940" s="35" t="s">
        <v>396</v>
      </c>
      <c r="C940" s="35" t="s">
        <v>629</v>
      </c>
      <c r="D940" s="35" t="s">
        <v>630</v>
      </c>
      <c r="E940" s="42" t="s">
        <v>69</v>
      </c>
      <c r="F940" s="35" t="s">
        <v>2417</v>
      </c>
      <c r="G940" s="36" t="str">
        <f>INDEX(NIST_TO_ISO[ISO/IEC 27001 Control],MATCH(Table17[NIST Subcategory ID],NIST_TO_ISO[Subcategory ID],0))</f>
        <v>A.15.1.1 
A.15.1.2 
A.15.1.3 
A.15.2.1 
A.15.2.2</v>
      </c>
      <c r="H940"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40" s="35" t="s">
        <v>374</v>
      </c>
      <c r="J940" s="35" t="s">
        <v>3462</v>
      </c>
      <c r="K940" s="38" t="s">
        <v>471</v>
      </c>
      <c r="L940" s="35" t="s">
        <v>1364</v>
      </c>
      <c r="M940" s="35" t="s">
        <v>473</v>
      </c>
      <c r="N940" s="37" t="s">
        <v>1398</v>
      </c>
      <c r="O940" s="35"/>
    </row>
    <row r="941" spans="1:15" ht="89.25" x14ac:dyDescent="0.25">
      <c r="A941" s="35" t="s">
        <v>395</v>
      </c>
      <c r="B941" s="35" t="s">
        <v>396</v>
      </c>
      <c r="C941" s="35" t="s">
        <v>629</v>
      </c>
      <c r="D941" s="35" t="s">
        <v>630</v>
      </c>
      <c r="E941" s="42" t="s">
        <v>69</v>
      </c>
      <c r="F941" s="35" t="s">
        <v>2417</v>
      </c>
      <c r="G941" s="36" t="str">
        <f>INDEX(NIST_TO_ISO[ISO/IEC 27001 Control],MATCH(Table17[NIST Subcategory ID],NIST_TO_ISO[Subcategory ID],0))</f>
        <v>A.15.1.1 
A.15.1.2 
A.15.1.3 
A.15.2.1 
A.15.2.2</v>
      </c>
      <c r="H941"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41" s="35" t="s">
        <v>374</v>
      </c>
      <c r="J941" s="35" t="s">
        <v>3462</v>
      </c>
      <c r="K941" s="38" t="s">
        <v>471</v>
      </c>
      <c r="L941" s="35" t="s">
        <v>1361</v>
      </c>
      <c r="M941" s="35" t="s">
        <v>1373</v>
      </c>
      <c r="N941" s="37" t="s">
        <v>1374</v>
      </c>
      <c r="O941" s="35"/>
    </row>
    <row r="942" spans="1:15" ht="89.25" x14ac:dyDescent="0.25">
      <c r="A942" s="35" t="s">
        <v>395</v>
      </c>
      <c r="B942" s="35" t="s">
        <v>396</v>
      </c>
      <c r="C942" s="35" t="s">
        <v>629</v>
      </c>
      <c r="D942" s="35" t="s">
        <v>630</v>
      </c>
      <c r="E942" s="42" t="s">
        <v>69</v>
      </c>
      <c r="F942" s="35" t="s">
        <v>2417</v>
      </c>
      <c r="G942" s="36" t="str">
        <f>INDEX(NIST_TO_ISO[ISO/IEC 27001 Control],MATCH(Table17[NIST Subcategory ID],NIST_TO_ISO[Subcategory ID],0))</f>
        <v>A.15.1.1 
A.15.1.2 
A.15.1.3 
A.15.2.1 
A.15.2.2</v>
      </c>
      <c r="H942"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942" s="35" t="s">
        <v>374</v>
      </c>
      <c r="J942" s="35" t="s">
        <v>3462</v>
      </c>
      <c r="K942" s="38" t="s">
        <v>471</v>
      </c>
      <c r="L942" s="35" t="s">
        <v>1361</v>
      </c>
      <c r="M942" s="35" t="s">
        <v>1373</v>
      </c>
      <c r="N942" s="37" t="s">
        <v>1399</v>
      </c>
      <c r="O942" s="35"/>
    </row>
    <row r="943" spans="1:15" ht="89.25" x14ac:dyDescent="0.25">
      <c r="A943" s="35" t="s">
        <v>395</v>
      </c>
      <c r="B943" s="35" t="s">
        <v>396</v>
      </c>
      <c r="C943" s="35" t="s">
        <v>629</v>
      </c>
      <c r="D943" s="35" t="s">
        <v>630</v>
      </c>
      <c r="E943" s="35" t="s">
        <v>1400</v>
      </c>
      <c r="F943" s="35" t="s">
        <v>2616</v>
      </c>
      <c r="G943" s="36" t="str">
        <f>INDEX(NIST_TO_ISO[ISO/IEC 27001 Control],MATCH(Table17[NIST Subcategory ID],NIST_TO_ISO[Subcategory ID],0))</f>
        <v>A.15.2.1 
A.15.2.2</v>
      </c>
      <c r="H943" s="37" t="str">
        <f>INDEX(NIST_TO_ISO[ISO/IEC 27001 Objective],MATCH(Table17[NIST Subcategory ID],NIST_TO_ISO[Subcategory ID],0))</f>
        <v>Monitoring and review of supplier services
Managing changes to supplier services</v>
      </c>
      <c r="I943" s="35" t="s">
        <v>374</v>
      </c>
      <c r="J943" s="35" t="s">
        <v>3462</v>
      </c>
      <c r="K943" s="38" t="s">
        <v>471</v>
      </c>
      <c r="L943" s="35" t="s">
        <v>1369</v>
      </c>
      <c r="M943" s="35" t="s">
        <v>1401</v>
      </c>
      <c r="N943" s="37" t="s">
        <v>1402</v>
      </c>
      <c r="O943" s="35"/>
    </row>
    <row r="944" spans="1:15" ht="89.25" x14ac:dyDescent="0.25">
      <c r="A944" s="35" t="s">
        <v>395</v>
      </c>
      <c r="B944" s="35" t="s">
        <v>396</v>
      </c>
      <c r="C944" s="35" t="s">
        <v>629</v>
      </c>
      <c r="D944" s="35" t="s">
        <v>630</v>
      </c>
      <c r="E944" s="35" t="s">
        <v>1400</v>
      </c>
      <c r="F944" s="35" t="s">
        <v>2616</v>
      </c>
      <c r="G944" s="36" t="str">
        <f>INDEX(NIST_TO_ISO[ISO/IEC 27001 Control],MATCH(Table17[NIST Subcategory ID],NIST_TO_ISO[Subcategory ID],0))</f>
        <v>A.15.2.1 
A.15.2.2</v>
      </c>
      <c r="H944" s="37" t="str">
        <f>INDEX(NIST_TO_ISO[ISO/IEC 27001 Objective],MATCH(Table17[NIST Subcategory ID],NIST_TO_ISO[Subcategory ID],0))</f>
        <v>Monitoring and review of supplier services
Managing changes to supplier services</v>
      </c>
      <c r="I944" s="35" t="s">
        <v>374</v>
      </c>
      <c r="J944" s="35" t="s">
        <v>3462</v>
      </c>
      <c r="K944" s="38" t="s">
        <v>471</v>
      </c>
      <c r="L944" s="35" t="s">
        <v>1369</v>
      </c>
      <c r="M944" s="35" t="s">
        <v>1401</v>
      </c>
      <c r="N944" s="37" t="s">
        <v>1403</v>
      </c>
      <c r="O944" s="35"/>
    </row>
    <row r="945" spans="1:15" ht="89.25" x14ac:dyDescent="0.25">
      <c r="A945" s="35" t="s">
        <v>395</v>
      </c>
      <c r="B945" s="35" t="s">
        <v>396</v>
      </c>
      <c r="C945" s="35" t="s">
        <v>629</v>
      </c>
      <c r="D945" s="35" t="s">
        <v>630</v>
      </c>
      <c r="E945" s="35" t="s">
        <v>1400</v>
      </c>
      <c r="F945" s="35" t="s">
        <v>2616</v>
      </c>
      <c r="G945" s="36" t="str">
        <f>INDEX(NIST_TO_ISO[ISO/IEC 27001 Control],MATCH(Table17[NIST Subcategory ID],NIST_TO_ISO[Subcategory ID],0))</f>
        <v>A.15.2.1 
A.15.2.2</v>
      </c>
      <c r="H945" s="37" t="str">
        <f>INDEX(NIST_TO_ISO[ISO/IEC 27001 Objective],MATCH(Table17[NIST Subcategory ID],NIST_TO_ISO[Subcategory ID],0))</f>
        <v>Monitoring and review of supplier services
Managing changes to supplier services</v>
      </c>
      <c r="I945" s="35" t="s">
        <v>374</v>
      </c>
      <c r="J945" s="35" t="s">
        <v>3462</v>
      </c>
      <c r="K945" s="38" t="s">
        <v>471</v>
      </c>
      <c r="L945" s="35" t="s">
        <v>1369</v>
      </c>
      <c r="M945" s="35" t="s">
        <v>1401</v>
      </c>
      <c r="N945" s="37" t="s">
        <v>1404</v>
      </c>
      <c r="O945" s="35"/>
    </row>
    <row r="946" spans="1:15" ht="140.25" x14ac:dyDescent="0.25">
      <c r="A946" s="35" t="s">
        <v>395</v>
      </c>
      <c r="B946" s="35" t="s">
        <v>396</v>
      </c>
      <c r="C946" s="35" t="s">
        <v>629</v>
      </c>
      <c r="D946" s="35" t="s">
        <v>630</v>
      </c>
      <c r="E946" s="35" t="s">
        <v>1400</v>
      </c>
      <c r="F946" s="35" t="s">
        <v>2616</v>
      </c>
      <c r="G946" s="36" t="str">
        <f>INDEX(NIST_TO_ISO[ISO/IEC 27001 Control],MATCH(Table17[NIST Subcategory ID],NIST_TO_ISO[Subcategory ID],0))</f>
        <v>A.15.2.1 
A.15.2.2</v>
      </c>
      <c r="H946" s="37" t="str">
        <f>INDEX(NIST_TO_ISO[ISO/IEC 27001 Objective],MATCH(Table17[NIST Subcategory ID],NIST_TO_ISO[Subcategory ID],0))</f>
        <v>Monitoring and review of supplier services
Managing changes to supplier services</v>
      </c>
      <c r="I946" s="35" t="s">
        <v>374</v>
      </c>
      <c r="J946" s="35" t="s">
        <v>3462</v>
      </c>
      <c r="K946" s="38" t="s">
        <v>471</v>
      </c>
      <c r="L946" s="35" t="s">
        <v>1369</v>
      </c>
      <c r="M946" s="35" t="s">
        <v>1370</v>
      </c>
      <c r="N946" s="37" t="s">
        <v>1393</v>
      </c>
      <c r="O946" s="35"/>
    </row>
    <row r="947" spans="1:15" ht="89.25" x14ac:dyDescent="0.25">
      <c r="A947" s="35" t="s">
        <v>395</v>
      </c>
      <c r="B947" s="35" t="s">
        <v>396</v>
      </c>
      <c r="C947" s="35" t="s">
        <v>629</v>
      </c>
      <c r="D947" s="35" t="s">
        <v>630</v>
      </c>
      <c r="E947" s="35" t="s">
        <v>1400</v>
      </c>
      <c r="F947" s="35" t="s">
        <v>2616</v>
      </c>
      <c r="G947" s="36" t="str">
        <f>INDEX(NIST_TO_ISO[ISO/IEC 27001 Control],MATCH(Table17[NIST Subcategory ID],NIST_TO_ISO[Subcategory ID],0))</f>
        <v>A.15.2.1 
A.15.2.2</v>
      </c>
      <c r="H947" s="37" t="str">
        <f>INDEX(NIST_TO_ISO[ISO/IEC 27001 Objective],MATCH(Table17[NIST Subcategory ID],NIST_TO_ISO[Subcategory ID],0))</f>
        <v>Monitoring and review of supplier services
Managing changes to supplier services</v>
      </c>
      <c r="I947" s="35" t="s">
        <v>374</v>
      </c>
      <c r="J947" s="35" t="s">
        <v>3462</v>
      </c>
      <c r="K947" s="38" t="s">
        <v>471</v>
      </c>
      <c r="L947" s="35" t="s">
        <v>1369</v>
      </c>
      <c r="M947" s="35" t="s">
        <v>1384</v>
      </c>
      <c r="N947" s="37" t="s">
        <v>1396</v>
      </c>
      <c r="O947" s="35"/>
    </row>
    <row r="948" spans="1:15" ht="89.25" x14ac:dyDescent="0.25">
      <c r="A948" s="35" t="s">
        <v>395</v>
      </c>
      <c r="B948" s="35" t="s">
        <v>396</v>
      </c>
      <c r="C948" s="35" t="s">
        <v>629</v>
      </c>
      <c r="D948" s="35" t="s">
        <v>630</v>
      </c>
      <c r="E948" s="35" t="s">
        <v>1400</v>
      </c>
      <c r="F948" s="35" t="s">
        <v>2616</v>
      </c>
      <c r="G948" s="36" t="str">
        <f>INDEX(NIST_TO_ISO[ISO/IEC 27001 Control],MATCH(Table17[NIST Subcategory ID],NIST_TO_ISO[Subcategory ID],0))</f>
        <v>A.15.2.1 
A.15.2.2</v>
      </c>
      <c r="H948" s="37" t="str">
        <f>INDEX(NIST_TO_ISO[ISO/IEC 27001 Objective],MATCH(Table17[NIST Subcategory ID],NIST_TO_ISO[Subcategory ID],0))</f>
        <v>Monitoring and review of supplier services
Managing changes to supplier services</v>
      </c>
      <c r="I948" s="35" t="s">
        <v>374</v>
      </c>
      <c r="J948" s="35" t="s">
        <v>3462</v>
      </c>
      <c r="K948" s="38" t="s">
        <v>471</v>
      </c>
      <c r="L948" s="35" t="s">
        <v>1358</v>
      </c>
      <c r="M948" s="35" t="s">
        <v>1359</v>
      </c>
      <c r="N948" s="37" t="s">
        <v>1405</v>
      </c>
      <c r="O948" s="35"/>
    </row>
    <row r="949" spans="1:15" ht="89.25" x14ac:dyDescent="0.25">
      <c r="A949" s="35" t="s">
        <v>395</v>
      </c>
      <c r="B949" s="35" t="s">
        <v>396</v>
      </c>
      <c r="C949" s="35" t="s">
        <v>629</v>
      </c>
      <c r="D949" s="35" t="s">
        <v>630</v>
      </c>
      <c r="E949" s="35" t="s">
        <v>1400</v>
      </c>
      <c r="F949" s="35" t="s">
        <v>2616</v>
      </c>
      <c r="G949" s="36" t="str">
        <f>INDEX(NIST_TO_ISO[ISO/IEC 27001 Control],MATCH(Table17[NIST Subcategory ID],NIST_TO_ISO[Subcategory ID],0))</f>
        <v>A.15.2.1 
A.15.2.2</v>
      </c>
      <c r="H949" s="37" t="str">
        <f>INDEX(NIST_TO_ISO[ISO/IEC 27001 Objective],MATCH(Table17[NIST Subcategory ID],NIST_TO_ISO[Subcategory ID],0))</f>
        <v>Monitoring and review of supplier services
Managing changes to supplier services</v>
      </c>
      <c r="I949" s="35" t="s">
        <v>374</v>
      </c>
      <c r="J949" s="35" t="s">
        <v>3462</v>
      </c>
      <c r="K949" s="38" t="s">
        <v>471</v>
      </c>
      <c r="L949" s="35" t="s">
        <v>1358</v>
      </c>
      <c r="M949" s="35" t="s">
        <v>1384</v>
      </c>
      <c r="N949" s="37" t="s">
        <v>1406</v>
      </c>
      <c r="O949" s="35"/>
    </row>
    <row r="950" spans="1:15" ht="89.25" x14ac:dyDescent="0.25">
      <c r="A950" s="35" t="s">
        <v>395</v>
      </c>
      <c r="B950" s="35" t="s">
        <v>396</v>
      </c>
      <c r="C950" s="35" t="s">
        <v>629</v>
      </c>
      <c r="D950" s="35" t="s">
        <v>630</v>
      </c>
      <c r="E950" s="42" t="s">
        <v>1400</v>
      </c>
      <c r="F950" s="35" t="s">
        <v>2616</v>
      </c>
      <c r="G950" s="36" t="str">
        <f>INDEX(NIST_TO_ISO[ISO/IEC 27001 Control],MATCH(Table17[NIST Subcategory ID],NIST_TO_ISO[Subcategory ID],0))</f>
        <v>A.15.2.1 
A.15.2.2</v>
      </c>
      <c r="H950" s="37" t="str">
        <f>INDEX(NIST_TO_ISO[ISO/IEC 27001 Objective],MATCH(Table17[NIST Subcategory ID],NIST_TO_ISO[Subcategory ID],0))</f>
        <v>Monitoring and review of supplier services
Managing changes to supplier services</v>
      </c>
      <c r="I950" s="35" t="s">
        <v>374</v>
      </c>
      <c r="J950" s="35" t="s">
        <v>3462</v>
      </c>
      <c r="K950" s="38" t="s">
        <v>471</v>
      </c>
      <c r="L950" s="35" t="s">
        <v>1364</v>
      </c>
      <c r="M950" s="35" t="s">
        <v>473</v>
      </c>
      <c r="N950" s="37" t="s">
        <v>1407</v>
      </c>
      <c r="O950" s="35"/>
    </row>
    <row r="951" spans="1:15" ht="89.25" x14ac:dyDescent="0.25">
      <c r="A951" s="35" t="s">
        <v>395</v>
      </c>
      <c r="B951" s="35" t="s">
        <v>396</v>
      </c>
      <c r="C951" s="35" t="s">
        <v>629</v>
      </c>
      <c r="D951" s="35" t="s">
        <v>630</v>
      </c>
      <c r="E951" s="42" t="s">
        <v>1400</v>
      </c>
      <c r="F951" s="35" t="s">
        <v>2616</v>
      </c>
      <c r="G951" s="36" t="str">
        <f>INDEX(NIST_TO_ISO[ISO/IEC 27001 Control],MATCH(Table17[NIST Subcategory ID],NIST_TO_ISO[Subcategory ID],0))</f>
        <v>A.15.2.1 
A.15.2.2</v>
      </c>
      <c r="H951" s="37" t="str">
        <f>INDEX(NIST_TO_ISO[ISO/IEC 27001 Objective],MATCH(Table17[NIST Subcategory ID],NIST_TO_ISO[Subcategory ID],0))</f>
        <v>Monitoring and review of supplier services
Managing changes to supplier services</v>
      </c>
      <c r="I951" s="35" t="s">
        <v>374</v>
      </c>
      <c r="J951" s="35" t="s">
        <v>3462</v>
      </c>
      <c r="K951" s="38" t="s">
        <v>471</v>
      </c>
      <c r="L951" s="35" t="s">
        <v>1361</v>
      </c>
      <c r="M951" s="35" t="s">
        <v>1373</v>
      </c>
      <c r="N951" s="37" t="s">
        <v>1399</v>
      </c>
      <c r="O951" s="35"/>
    </row>
    <row r="952" spans="1:15" ht="89.25" x14ac:dyDescent="0.25">
      <c r="A952" s="35" t="s">
        <v>395</v>
      </c>
      <c r="B952" s="35" t="s">
        <v>396</v>
      </c>
      <c r="C952" s="35" t="s">
        <v>629</v>
      </c>
      <c r="D952" s="35" t="s">
        <v>630</v>
      </c>
      <c r="E952" s="35" t="s">
        <v>75</v>
      </c>
      <c r="F952" s="35" t="s">
        <v>2617</v>
      </c>
      <c r="G952" s="36" t="str">
        <f>INDEX(NIST_TO_ISO[ISO/IEC 27001 Control],MATCH(Table17[NIST Subcategory ID],NIST_TO_ISO[Subcategory ID],0))</f>
        <v>A.15.1.1
A.15.1.2
A.15.1.3</v>
      </c>
      <c r="H952" s="37" t="str">
        <f>INDEX(NIST_TO_ISO[ISO/IEC 27001 Objective],MATCH(Table17[NIST Subcategory ID],NIST_TO_ISO[Subcategory ID],0))</f>
        <v>Equipment maintenance
Addressing security within supplier agreements
Information and communication technology supply chain</v>
      </c>
      <c r="I952" s="35" t="s">
        <v>374</v>
      </c>
      <c r="J952" s="35" t="s">
        <v>3462</v>
      </c>
      <c r="K952" s="38" t="s">
        <v>471</v>
      </c>
      <c r="L952" s="35" t="s">
        <v>1369</v>
      </c>
      <c r="M952" s="35" t="s">
        <v>1401</v>
      </c>
      <c r="N952" s="37" t="s">
        <v>1408</v>
      </c>
      <c r="O952" s="35" t="s">
        <v>535</v>
      </c>
    </row>
    <row r="953" spans="1:15" ht="89.25" x14ac:dyDescent="0.25">
      <c r="A953" s="35" t="s">
        <v>395</v>
      </c>
      <c r="B953" s="35" t="s">
        <v>396</v>
      </c>
      <c r="C953" s="35" t="s">
        <v>629</v>
      </c>
      <c r="D953" s="35" t="s">
        <v>630</v>
      </c>
      <c r="E953" s="35" t="s">
        <v>75</v>
      </c>
      <c r="F953" s="35" t="s">
        <v>2617</v>
      </c>
      <c r="G953" s="36" t="str">
        <f>INDEX(NIST_TO_ISO[ISO/IEC 27001 Control],MATCH(Table17[NIST Subcategory ID],NIST_TO_ISO[Subcategory ID],0))</f>
        <v>A.15.1.1
A.15.1.2
A.15.1.3</v>
      </c>
      <c r="H953" s="37" t="str">
        <f>INDEX(NIST_TO_ISO[ISO/IEC 27001 Objective],MATCH(Table17[NIST Subcategory ID],NIST_TO_ISO[Subcategory ID],0))</f>
        <v>Equipment maintenance
Addressing security within supplier agreements
Information and communication technology supply chain</v>
      </c>
      <c r="I953" s="35" t="s">
        <v>374</v>
      </c>
      <c r="J953" s="35" t="s">
        <v>3462</v>
      </c>
      <c r="K953" s="38" t="s">
        <v>471</v>
      </c>
      <c r="L953" s="35" t="s">
        <v>1369</v>
      </c>
      <c r="M953" s="35" t="s">
        <v>1370</v>
      </c>
      <c r="N953" s="37" t="s">
        <v>1372</v>
      </c>
      <c r="O953" s="35" t="s">
        <v>535</v>
      </c>
    </row>
    <row r="954" spans="1:15" ht="89.25" x14ac:dyDescent="0.25">
      <c r="A954" s="35" t="s">
        <v>395</v>
      </c>
      <c r="B954" s="35" t="s">
        <v>396</v>
      </c>
      <c r="C954" s="35" t="s">
        <v>629</v>
      </c>
      <c r="D954" s="35" t="s">
        <v>630</v>
      </c>
      <c r="E954" s="35" t="s">
        <v>75</v>
      </c>
      <c r="F954" s="35" t="s">
        <v>2617</v>
      </c>
      <c r="G954" s="36" t="str">
        <f>INDEX(NIST_TO_ISO[ISO/IEC 27001 Control],MATCH(Table17[NIST Subcategory ID],NIST_TO_ISO[Subcategory ID],0))</f>
        <v>A.15.1.1
A.15.1.2
A.15.1.3</v>
      </c>
      <c r="H954" s="37" t="str">
        <f>INDEX(NIST_TO_ISO[ISO/IEC 27001 Objective],MATCH(Table17[NIST Subcategory ID],NIST_TO_ISO[Subcategory ID],0))</f>
        <v>Equipment maintenance
Addressing security within supplier agreements
Information and communication technology supply chain</v>
      </c>
      <c r="I954" s="35" t="s">
        <v>374</v>
      </c>
      <c r="J954" s="35" t="s">
        <v>3462</v>
      </c>
      <c r="K954" s="38" t="s">
        <v>471</v>
      </c>
      <c r="L954" s="35" t="s">
        <v>1369</v>
      </c>
      <c r="M954" s="35" t="s">
        <v>1384</v>
      </c>
      <c r="N954" s="37" t="s">
        <v>1397</v>
      </c>
      <c r="O954" s="35" t="s">
        <v>535</v>
      </c>
    </row>
    <row r="955" spans="1:15" ht="89.25" x14ac:dyDescent="0.25">
      <c r="A955" s="35" t="s">
        <v>395</v>
      </c>
      <c r="B955" s="35" t="s">
        <v>396</v>
      </c>
      <c r="C955" s="35" t="s">
        <v>629</v>
      </c>
      <c r="D955" s="35" t="s">
        <v>630</v>
      </c>
      <c r="E955" s="35" t="s">
        <v>75</v>
      </c>
      <c r="F955" s="35" t="s">
        <v>2617</v>
      </c>
      <c r="G955" s="36" t="str">
        <f>INDEX(NIST_TO_ISO[ISO/IEC 27001 Control],MATCH(Table17[NIST Subcategory ID],NIST_TO_ISO[Subcategory ID],0))</f>
        <v>A.15.1.1
A.15.1.2
A.15.1.3</v>
      </c>
      <c r="H955" s="37" t="str">
        <f>INDEX(NIST_TO_ISO[ISO/IEC 27001 Objective],MATCH(Table17[NIST Subcategory ID],NIST_TO_ISO[Subcategory ID],0))</f>
        <v>Equipment maintenance
Addressing security within supplier agreements
Information and communication technology supply chain</v>
      </c>
      <c r="I955" s="35" t="s">
        <v>374</v>
      </c>
      <c r="J955" s="35" t="s">
        <v>3462</v>
      </c>
      <c r="K955" s="38" t="s">
        <v>471</v>
      </c>
      <c r="L955" s="35" t="s">
        <v>1358</v>
      </c>
      <c r="M955" s="35" t="s">
        <v>1384</v>
      </c>
      <c r="N955" s="37" t="s">
        <v>1409</v>
      </c>
      <c r="O955" s="35" t="s">
        <v>535</v>
      </c>
    </row>
    <row r="956" spans="1:15" ht="89.25" x14ac:dyDescent="0.25">
      <c r="A956" s="35" t="s">
        <v>395</v>
      </c>
      <c r="B956" s="35" t="s">
        <v>396</v>
      </c>
      <c r="C956" s="35" t="s">
        <v>629</v>
      </c>
      <c r="D956" s="35" t="s">
        <v>630</v>
      </c>
      <c r="E956" s="42" t="s">
        <v>75</v>
      </c>
      <c r="F956" s="35" t="s">
        <v>2617</v>
      </c>
      <c r="G956" s="36" t="str">
        <f>INDEX(NIST_TO_ISO[ISO/IEC 27001 Control],MATCH(Table17[NIST Subcategory ID],NIST_TO_ISO[Subcategory ID],0))</f>
        <v>A.15.1.1
A.15.1.2
A.15.1.3</v>
      </c>
      <c r="H956" s="37" t="str">
        <f>INDEX(NIST_TO_ISO[ISO/IEC 27001 Objective],MATCH(Table17[NIST Subcategory ID],NIST_TO_ISO[Subcategory ID],0))</f>
        <v>Equipment maintenance
Addressing security within supplier agreements
Information and communication technology supply chain</v>
      </c>
      <c r="I956" s="35" t="s">
        <v>374</v>
      </c>
      <c r="J956" s="35" t="s">
        <v>3462</v>
      </c>
      <c r="K956" s="38" t="s">
        <v>471</v>
      </c>
      <c r="L956" s="35" t="s">
        <v>1361</v>
      </c>
      <c r="M956" s="35" t="s">
        <v>473</v>
      </c>
      <c r="N956" s="37" t="s">
        <v>1387</v>
      </c>
      <c r="O956" s="35" t="s">
        <v>535</v>
      </c>
    </row>
    <row r="957" spans="1:15" ht="89.25" x14ac:dyDescent="0.25">
      <c r="A957" s="35" t="s">
        <v>395</v>
      </c>
      <c r="B957" s="35" t="s">
        <v>396</v>
      </c>
      <c r="C957" s="35" t="s">
        <v>629</v>
      </c>
      <c r="D957" s="35" t="s">
        <v>630</v>
      </c>
      <c r="E957" s="35" t="s">
        <v>76</v>
      </c>
      <c r="F957" s="35" t="s">
        <v>2416</v>
      </c>
      <c r="G957" s="36" t="str">
        <f>INDEX(NIST_TO_ISO[ISO/IEC 27001 Control],MATCH(Table17[NIST Subcategory ID],NIST_TO_ISO[Subcategory ID],0))</f>
        <v>A.15.2.1
A.15.2.2</v>
      </c>
      <c r="H957" s="37" t="str">
        <f>INDEX(NIST_TO_ISO[ISO/IEC 27001 Objective],MATCH(Table17[NIST Subcategory ID],NIST_TO_ISO[Subcategory ID],0))</f>
        <v>Monitoring and review of supplier services
Managing changes to supplier services</v>
      </c>
      <c r="I957" s="35" t="s">
        <v>374</v>
      </c>
      <c r="J957" s="35" t="s">
        <v>3462</v>
      </c>
      <c r="K957" s="38" t="s">
        <v>471</v>
      </c>
      <c r="L957" s="35" t="s">
        <v>1369</v>
      </c>
      <c r="M957" s="35" t="s">
        <v>1370</v>
      </c>
      <c r="N957" s="37" t="s">
        <v>1410</v>
      </c>
      <c r="O957" s="35"/>
    </row>
    <row r="958" spans="1:15" ht="89.25" x14ac:dyDescent="0.25">
      <c r="A958" s="35" t="s">
        <v>395</v>
      </c>
      <c r="B958" s="35" t="s">
        <v>396</v>
      </c>
      <c r="C958" s="35" t="s">
        <v>629</v>
      </c>
      <c r="D958" s="35" t="s">
        <v>630</v>
      </c>
      <c r="E958" s="35" t="s">
        <v>76</v>
      </c>
      <c r="F958" s="35" t="s">
        <v>2416</v>
      </c>
      <c r="G958" s="36" t="str">
        <f>INDEX(NIST_TO_ISO[ISO/IEC 27001 Control],MATCH(Table17[NIST Subcategory ID],NIST_TO_ISO[Subcategory ID],0))</f>
        <v>A.15.2.1
A.15.2.2</v>
      </c>
      <c r="H958" s="37" t="str">
        <f>INDEX(NIST_TO_ISO[ISO/IEC 27001 Objective],MATCH(Table17[NIST Subcategory ID],NIST_TO_ISO[Subcategory ID],0))</f>
        <v>Monitoring and review of supplier services
Managing changes to supplier services</v>
      </c>
      <c r="I958" s="35" t="s">
        <v>374</v>
      </c>
      <c r="J958" s="35" t="s">
        <v>3462</v>
      </c>
      <c r="K958" s="38" t="s">
        <v>471</v>
      </c>
      <c r="L958" s="35" t="s">
        <v>1369</v>
      </c>
      <c r="M958" s="35" t="s">
        <v>1411</v>
      </c>
      <c r="N958" s="37" t="s">
        <v>1412</v>
      </c>
      <c r="O958" s="35"/>
    </row>
    <row r="959" spans="1:15" ht="89.25" x14ac:dyDescent="0.25">
      <c r="A959" s="35" t="s">
        <v>395</v>
      </c>
      <c r="B959" s="35" t="s">
        <v>396</v>
      </c>
      <c r="C959" s="35" t="s">
        <v>629</v>
      </c>
      <c r="D959" s="35" t="s">
        <v>630</v>
      </c>
      <c r="E959" s="35" t="s">
        <v>76</v>
      </c>
      <c r="F959" s="35" t="s">
        <v>2416</v>
      </c>
      <c r="G959" s="36" t="str">
        <f>INDEX(NIST_TO_ISO[ISO/IEC 27001 Control],MATCH(Table17[NIST Subcategory ID],NIST_TO_ISO[Subcategory ID],0))</f>
        <v>A.15.2.1
A.15.2.2</v>
      </c>
      <c r="H959" s="37" t="str">
        <f>INDEX(NIST_TO_ISO[ISO/IEC 27001 Objective],MATCH(Table17[NIST Subcategory ID],NIST_TO_ISO[Subcategory ID],0))</f>
        <v>Monitoring and review of supplier services
Managing changes to supplier services</v>
      </c>
      <c r="I959" s="35" t="s">
        <v>374</v>
      </c>
      <c r="J959" s="35" t="s">
        <v>3462</v>
      </c>
      <c r="K959" s="38" t="s">
        <v>471</v>
      </c>
      <c r="L959" s="35" t="s">
        <v>1369</v>
      </c>
      <c r="M959" s="35" t="s">
        <v>1411</v>
      </c>
      <c r="N959" s="37" t="s">
        <v>1413</v>
      </c>
      <c r="O959" s="35"/>
    </row>
    <row r="960" spans="1:15" ht="89.25" x14ac:dyDescent="0.25">
      <c r="A960" s="35" t="s">
        <v>395</v>
      </c>
      <c r="B960" s="35" t="s">
        <v>396</v>
      </c>
      <c r="C960" s="35" t="s">
        <v>629</v>
      </c>
      <c r="D960" s="35" t="s">
        <v>630</v>
      </c>
      <c r="E960" s="35" t="s">
        <v>76</v>
      </c>
      <c r="F960" s="35" t="s">
        <v>2416</v>
      </c>
      <c r="G960" s="36" t="str">
        <f>INDEX(NIST_TO_ISO[ISO/IEC 27001 Control],MATCH(Table17[NIST Subcategory ID],NIST_TO_ISO[Subcategory ID],0))</f>
        <v>A.15.2.1
A.15.2.2</v>
      </c>
      <c r="H960" s="37" t="str">
        <f>INDEX(NIST_TO_ISO[ISO/IEC 27001 Objective],MATCH(Table17[NIST Subcategory ID],NIST_TO_ISO[Subcategory ID],0))</f>
        <v>Monitoring and review of supplier services
Managing changes to supplier services</v>
      </c>
      <c r="I960" s="35" t="s">
        <v>374</v>
      </c>
      <c r="J960" s="35" t="s">
        <v>3462</v>
      </c>
      <c r="K960" s="38" t="s">
        <v>471</v>
      </c>
      <c r="L960" s="35" t="s">
        <v>1369</v>
      </c>
      <c r="M960" s="35" t="s">
        <v>1411</v>
      </c>
      <c r="N960" s="37" t="s">
        <v>1414</v>
      </c>
      <c r="O960" s="35"/>
    </row>
    <row r="961" spans="1:15" ht="89.25" x14ac:dyDescent="0.25">
      <c r="A961" s="35" t="s">
        <v>395</v>
      </c>
      <c r="B961" s="35" t="s">
        <v>396</v>
      </c>
      <c r="C961" s="35" t="s">
        <v>629</v>
      </c>
      <c r="D961" s="35" t="s">
        <v>630</v>
      </c>
      <c r="E961" s="35" t="s">
        <v>76</v>
      </c>
      <c r="F961" s="35" t="s">
        <v>2416</v>
      </c>
      <c r="G961" s="36" t="str">
        <f>INDEX(NIST_TO_ISO[ISO/IEC 27001 Control],MATCH(Table17[NIST Subcategory ID],NIST_TO_ISO[Subcategory ID],0))</f>
        <v>A.15.2.1
A.15.2.2</v>
      </c>
      <c r="H961" s="37" t="str">
        <f>INDEX(NIST_TO_ISO[ISO/IEC 27001 Objective],MATCH(Table17[NIST Subcategory ID],NIST_TO_ISO[Subcategory ID],0))</f>
        <v>Monitoring and review of supplier services
Managing changes to supplier services</v>
      </c>
      <c r="I961" s="35" t="s">
        <v>374</v>
      </c>
      <c r="J961" s="35" t="s">
        <v>3462</v>
      </c>
      <c r="K961" s="38" t="s">
        <v>471</v>
      </c>
      <c r="L961" s="35" t="s">
        <v>1369</v>
      </c>
      <c r="M961" s="35" t="s">
        <v>1370</v>
      </c>
      <c r="N961" s="37" t="s">
        <v>1415</v>
      </c>
      <c r="O961" s="35"/>
    </row>
    <row r="962" spans="1:15" ht="89.25" x14ac:dyDescent="0.25">
      <c r="A962" s="35" t="s">
        <v>395</v>
      </c>
      <c r="B962" s="35" t="s">
        <v>396</v>
      </c>
      <c r="C962" s="35" t="s">
        <v>629</v>
      </c>
      <c r="D962" s="35" t="s">
        <v>630</v>
      </c>
      <c r="E962" s="35" t="s">
        <v>76</v>
      </c>
      <c r="F962" s="35" t="s">
        <v>2416</v>
      </c>
      <c r="G962" s="36" t="str">
        <f>INDEX(NIST_TO_ISO[ISO/IEC 27001 Control],MATCH(Table17[NIST Subcategory ID],NIST_TO_ISO[Subcategory ID],0))</f>
        <v>A.15.2.1
A.15.2.2</v>
      </c>
      <c r="H962" s="37" t="str">
        <f>INDEX(NIST_TO_ISO[ISO/IEC 27001 Objective],MATCH(Table17[NIST Subcategory ID],NIST_TO_ISO[Subcategory ID],0))</f>
        <v>Monitoring and review of supplier services
Managing changes to supplier services</v>
      </c>
      <c r="I962" s="35" t="s">
        <v>374</v>
      </c>
      <c r="J962" s="35" t="s">
        <v>3462</v>
      </c>
      <c r="K962" s="38" t="s">
        <v>471</v>
      </c>
      <c r="L962" s="35" t="s">
        <v>1369</v>
      </c>
      <c r="M962" s="35" t="s">
        <v>1370</v>
      </c>
      <c r="N962" s="37" t="s">
        <v>1394</v>
      </c>
      <c r="O962" s="35"/>
    </row>
    <row r="963" spans="1:15" ht="89.25" x14ac:dyDescent="0.25">
      <c r="A963" s="35" t="s">
        <v>395</v>
      </c>
      <c r="B963" s="35" t="s">
        <v>396</v>
      </c>
      <c r="C963" s="35" t="s">
        <v>629</v>
      </c>
      <c r="D963" s="35" t="s">
        <v>630</v>
      </c>
      <c r="E963" s="35" t="s">
        <v>76</v>
      </c>
      <c r="F963" s="35" t="s">
        <v>2416</v>
      </c>
      <c r="G963" s="36" t="str">
        <f>INDEX(NIST_TO_ISO[ISO/IEC 27001 Control],MATCH(Table17[NIST Subcategory ID],NIST_TO_ISO[Subcategory ID],0))</f>
        <v>A.15.2.1
A.15.2.2</v>
      </c>
      <c r="H963" s="37" t="str">
        <f>INDEX(NIST_TO_ISO[ISO/IEC 27001 Objective],MATCH(Table17[NIST Subcategory ID],NIST_TO_ISO[Subcategory ID],0))</f>
        <v>Monitoring and review of supplier services
Managing changes to supplier services</v>
      </c>
      <c r="I963" s="35" t="s">
        <v>374</v>
      </c>
      <c r="J963" s="35" t="s">
        <v>3462</v>
      </c>
      <c r="K963" s="38" t="s">
        <v>471</v>
      </c>
      <c r="L963" s="35" t="s">
        <v>1369</v>
      </c>
      <c r="M963" s="35" t="s">
        <v>1370</v>
      </c>
      <c r="N963" s="37" t="s">
        <v>1372</v>
      </c>
      <c r="O963" s="35"/>
    </row>
    <row r="964" spans="1:15" ht="89.25" x14ac:dyDescent="0.25">
      <c r="A964" s="35" t="s">
        <v>395</v>
      </c>
      <c r="B964" s="35" t="s">
        <v>396</v>
      </c>
      <c r="C964" s="35" t="s">
        <v>629</v>
      </c>
      <c r="D964" s="35" t="s">
        <v>630</v>
      </c>
      <c r="E964" s="35" t="s">
        <v>76</v>
      </c>
      <c r="F964" s="35" t="s">
        <v>2416</v>
      </c>
      <c r="G964" s="36" t="str">
        <f>INDEX(NIST_TO_ISO[ISO/IEC 27001 Control],MATCH(Table17[NIST Subcategory ID],NIST_TO_ISO[Subcategory ID],0))</f>
        <v>A.15.2.1
A.15.2.2</v>
      </c>
      <c r="H964" s="37" t="str">
        <f>INDEX(NIST_TO_ISO[ISO/IEC 27001 Objective],MATCH(Table17[NIST Subcategory ID],NIST_TO_ISO[Subcategory ID],0))</f>
        <v>Monitoring and review of supplier services
Managing changes to supplier services</v>
      </c>
      <c r="I964" s="35" t="s">
        <v>374</v>
      </c>
      <c r="J964" s="35" t="s">
        <v>3462</v>
      </c>
      <c r="K964" s="38" t="s">
        <v>471</v>
      </c>
      <c r="L964" s="35" t="s">
        <v>1358</v>
      </c>
      <c r="M964" s="35" t="s">
        <v>1384</v>
      </c>
      <c r="N964" s="37" t="s">
        <v>1409</v>
      </c>
      <c r="O964" s="35"/>
    </row>
    <row r="965" spans="1:15" ht="89.25" x14ac:dyDescent="0.25">
      <c r="A965" s="35" t="s">
        <v>395</v>
      </c>
      <c r="B965" s="35" t="s">
        <v>396</v>
      </c>
      <c r="C965" s="35" t="s">
        <v>629</v>
      </c>
      <c r="D965" s="35" t="s">
        <v>630</v>
      </c>
      <c r="E965" s="42" t="s">
        <v>76</v>
      </c>
      <c r="F965" s="35" t="s">
        <v>2416</v>
      </c>
      <c r="G965" s="36" t="str">
        <f>INDEX(NIST_TO_ISO[ISO/IEC 27001 Control],MATCH(Table17[NIST Subcategory ID],NIST_TO_ISO[Subcategory ID],0))</f>
        <v>A.15.2.1
A.15.2.2</v>
      </c>
      <c r="H965" s="37" t="str">
        <f>INDEX(NIST_TO_ISO[ISO/IEC 27001 Objective],MATCH(Table17[NIST Subcategory ID],NIST_TO_ISO[Subcategory ID],0))</f>
        <v>Monitoring and review of supplier services
Managing changes to supplier services</v>
      </c>
      <c r="I965" s="35" t="s">
        <v>374</v>
      </c>
      <c r="J965" s="35" t="s">
        <v>3462</v>
      </c>
      <c r="K965" s="38" t="s">
        <v>471</v>
      </c>
      <c r="L965" s="35" t="s">
        <v>1364</v>
      </c>
      <c r="M965" s="35" t="s">
        <v>473</v>
      </c>
      <c r="N965" s="37" t="s">
        <v>1416</v>
      </c>
      <c r="O965" s="35"/>
    </row>
    <row r="966" spans="1:15" ht="89.25" x14ac:dyDescent="0.25">
      <c r="A966" s="35" t="s">
        <v>395</v>
      </c>
      <c r="B966" s="35" t="s">
        <v>396</v>
      </c>
      <c r="C966" s="35" t="s">
        <v>629</v>
      </c>
      <c r="D966" s="35" t="s">
        <v>630</v>
      </c>
      <c r="E966" s="42" t="s">
        <v>76</v>
      </c>
      <c r="F966" s="35" t="s">
        <v>2416</v>
      </c>
      <c r="G966" s="36" t="str">
        <f>INDEX(NIST_TO_ISO[ISO/IEC 27001 Control],MATCH(Table17[NIST Subcategory ID],NIST_TO_ISO[Subcategory ID],0))</f>
        <v>A.15.2.1
A.15.2.2</v>
      </c>
      <c r="H966" s="37" t="str">
        <f>INDEX(NIST_TO_ISO[ISO/IEC 27001 Objective],MATCH(Table17[NIST Subcategory ID],NIST_TO_ISO[Subcategory ID],0))</f>
        <v>Monitoring and review of supplier services
Managing changes to supplier services</v>
      </c>
      <c r="I966" s="35" t="s">
        <v>374</v>
      </c>
      <c r="J966" s="35" t="s">
        <v>3462</v>
      </c>
      <c r="K966" s="38" t="s">
        <v>471</v>
      </c>
      <c r="L966" s="35" t="s">
        <v>1364</v>
      </c>
      <c r="M966" s="35" t="s">
        <v>473</v>
      </c>
      <c r="N966" s="37" t="s">
        <v>1407</v>
      </c>
      <c r="O966" s="35"/>
    </row>
    <row r="967" spans="1:15" ht="89.25" x14ac:dyDescent="0.25">
      <c r="A967" s="35" t="s">
        <v>395</v>
      </c>
      <c r="B967" s="35" t="s">
        <v>396</v>
      </c>
      <c r="C967" s="35" t="s">
        <v>629</v>
      </c>
      <c r="D967" s="35" t="s">
        <v>630</v>
      </c>
      <c r="E967" s="42" t="s">
        <v>76</v>
      </c>
      <c r="F967" s="35" t="s">
        <v>2416</v>
      </c>
      <c r="G967" s="36" t="str">
        <f>INDEX(NIST_TO_ISO[ISO/IEC 27001 Control],MATCH(Table17[NIST Subcategory ID],NIST_TO_ISO[Subcategory ID],0))</f>
        <v>A.15.2.1
A.15.2.2</v>
      </c>
      <c r="H967" s="37" t="str">
        <f>INDEX(NIST_TO_ISO[ISO/IEC 27001 Objective],MATCH(Table17[NIST Subcategory ID],NIST_TO_ISO[Subcategory ID],0))</f>
        <v>Monitoring and review of supplier services
Managing changes to supplier services</v>
      </c>
      <c r="I967" s="35" t="s">
        <v>374</v>
      </c>
      <c r="J967" s="35" t="s">
        <v>3462</v>
      </c>
      <c r="K967" s="38" t="s">
        <v>471</v>
      </c>
      <c r="L967" s="35" t="s">
        <v>1364</v>
      </c>
      <c r="M967" s="35" t="s">
        <v>473</v>
      </c>
      <c r="N967" s="37" t="s">
        <v>1417</v>
      </c>
      <c r="O967" s="35"/>
    </row>
    <row r="968" spans="1:15" ht="89.25" x14ac:dyDescent="0.25">
      <c r="A968" s="35" t="s">
        <v>395</v>
      </c>
      <c r="B968" s="35" t="s">
        <v>396</v>
      </c>
      <c r="C968" s="35" t="s">
        <v>629</v>
      </c>
      <c r="D968" s="35" t="s">
        <v>630</v>
      </c>
      <c r="E968" s="42" t="s">
        <v>76</v>
      </c>
      <c r="F968" s="35" t="s">
        <v>2416</v>
      </c>
      <c r="G968" s="36" t="str">
        <f>INDEX(NIST_TO_ISO[ISO/IEC 27001 Control],MATCH(Table17[NIST Subcategory ID],NIST_TO_ISO[Subcategory ID],0))</f>
        <v>A.15.2.1
A.15.2.2</v>
      </c>
      <c r="H968" s="37" t="str">
        <f>INDEX(NIST_TO_ISO[ISO/IEC 27001 Objective],MATCH(Table17[NIST Subcategory ID],NIST_TO_ISO[Subcategory ID],0))</f>
        <v>Monitoring and review of supplier services
Managing changes to supplier services</v>
      </c>
      <c r="I968" s="35" t="s">
        <v>374</v>
      </c>
      <c r="J968" s="35" t="s">
        <v>3462</v>
      </c>
      <c r="K968" s="38" t="s">
        <v>471</v>
      </c>
      <c r="L968" s="35" t="s">
        <v>1364</v>
      </c>
      <c r="M968" s="35" t="s">
        <v>473</v>
      </c>
      <c r="N968" s="37" t="s">
        <v>1418</v>
      </c>
      <c r="O968" s="35"/>
    </row>
    <row r="969" spans="1:15" ht="89.25" x14ac:dyDescent="0.25">
      <c r="A969" s="35" t="s">
        <v>395</v>
      </c>
      <c r="B969" s="35" t="s">
        <v>396</v>
      </c>
      <c r="C969" s="35" t="s">
        <v>629</v>
      </c>
      <c r="D969" s="35" t="s">
        <v>630</v>
      </c>
      <c r="E969" s="42" t="s">
        <v>76</v>
      </c>
      <c r="F969" s="35" t="s">
        <v>2416</v>
      </c>
      <c r="G969" s="36" t="str">
        <f>INDEX(NIST_TO_ISO[ISO/IEC 27001 Control],MATCH(Table17[NIST Subcategory ID],NIST_TO_ISO[Subcategory ID],0))</f>
        <v>A.15.2.1
A.15.2.2</v>
      </c>
      <c r="H969" s="37" t="str">
        <f>INDEX(NIST_TO_ISO[ISO/IEC 27001 Objective],MATCH(Table17[NIST Subcategory ID],NIST_TO_ISO[Subcategory ID],0))</f>
        <v>Monitoring and review of supplier services
Managing changes to supplier services</v>
      </c>
      <c r="I969" s="35" t="s">
        <v>374</v>
      </c>
      <c r="J969" s="35" t="s">
        <v>3462</v>
      </c>
      <c r="K969" s="38" t="s">
        <v>471</v>
      </c>
      <c r="L969" s="35" t="s">
        <v>1364</v>
      </c>
      <c r="M969" s="35" t="s">
        <v>473</v>
      </c>
      <c r="N969" s="37" t="s">
        <v>1398</v>
      </c>
      <c r="O969" s="35"/>
    </row>
    <row r="970" spans="1:15" ht="89.25" x14ac:dyDescent="0.25">
      <c r="A970" s="35" t="s">
        <v>395</v>
      </c>
      <c r="B970" s="35" t="s">
        <v>396</v>
      </c>
      <c r="C970" s="35" t="s">
        <v>629</v>
      </c>
      <c r="D970" s="35" t="s">
        <v>630</v>
      </c>
      <c r="E970" s="42" t="s">
        <v>76</v>
      </c>
      <c r="F970" s="35" t="s">
        <v>2416</v>
      </c>
      <c r="G970" s="36" t="str">
        <f>INDEX(NIST_TO_ISO[ISO/IEC 27001 Control],MATCH(Table17[NIST Subcategory ID],NIST_TO_ISO[Subcategory ID],0))</f>
        <v>A.15.2.1
A.15.2.2</v>
      </c>
      <c r="H970" s="37" t="str">
        <f>INDEX(NIST_TO_ISO[ISO/IEC 27001 Objective],MATCH(Table17[NIST Subcategory ID],NIST_TO_ISO[Subcategory ID],0))</f>
        <v>Monitoring and review of supplier services
Managing changes to supplier services</v>
      </c>
      <c r="I970" s="35" t="s">
        <v>374</v>
      </c>
      <c r="J970" s="35" t="s">
        <v>3462</v>
      </c>
      <c r="K970" s="38" t="s">
        <v>471</v>
      </c>
      <c r="L970" s="35" t="s">
        <v>1364</v>
      </c>
      <c r="M970" s="35" t="s">
        <v>1384</v>
      </c>
      <c r="N970" s="37" t="s">
        <v>1419</v>
      </c>
      <c r="O970" s="35"/>
    </row>
    <row r="971" spans="1:15" ht="89.25" x14ac:dyDescent="0.25">
      <c r="A971" s="35" t="s">
        <v>395</v>
      </c>
      <c r="B971" s="35" t="s">
        <v>396</v>
      </c>
      <c r="C971" s="35" t="s">
        <v>629</v>
      </c>
      <c r="D971" s="35" t="s">
        <v>630</v>
      </c>
      <c r="E971" s="42" t="s">
        <v>76</v>
      </c>
      <c r="F971" s="35" t="s">
        <v>2416</v>
      </c>
      <c r="G971" s="36" t="str">
        <f>INDEX(NIST_TO_ISO[ISO/IEC 27001 Control],MATCH(Table17[NIST Subcategory ID],NIST_TO_ISO[Subcategory ID],0))</f>
        <v>A.15.2.1
A.15.2.2</v>
      </c>
      <c r="H971" s="37" t="str">
        <f>INDEX(NIST_TO_ISO[ISO/IEC 27001 Objective],MATCH(Table17[NIST Subcategory ID],NIST_TO_ISO[Subcategory ID],0))</f>
        <v>Monitoring and review of supplier services
Managing changes to supplier services</v>
      </c>
      <c r="I971" s="35" t="s">
        <v>374</v>
      </c>
      <c r="J971" s="35" t="s">
        <v>3462</v>
      </c>
      <c r="K971" s="38" t="s">
        <v>471</v>
      </c>
      <c r="L971" s="35" t="s">
        <v>1364</v>
      </c>
      <c r="M971" s="35" t="s">
        <v>1384</v>
      </c>
      <c r="N971" s="37" t="s">
        <v>1420</v>
      </c>
      <c r="O971" s="35"/>
    </row>
    <row r="972" spans="1:15" ht="89.25" x14ac:dyDescent="0.25">
      <c r="A972" s="35" t="s">
        <v>395</v>
      </c>
      <c r="B972" s="35" t="s">
        <v>396</v>
      </c>
      <c r="C972" s="35" t="s">
        <v>629</v>
      </c>
      <c r="D972" s="35" t="s">
        <v>630</v>
      </c>
      <c r="E972" s="42" t="s">
        <v>76</v>
      </c>
      <c r="F972" s="35" t="s">
        <v>2416</v>
      </c>
      <c r="G972" s="36" t="str">
        <f>INDEX(NIST_TO_ISO[ISO/IEC 27001 Control],MATCH(Table17[NIST Subcategory ID],NIST_TO_ISO[Subcategory ID],0))</f>
        <v>A.15.2.1
A.15.2.2</v>
      </c>
      <c r="H972" s="37" t="str">
        <f>INDEX(NIST_TO_ISO[ISO/IEC 27001 Objective],MATCH(Table17[NIST Subcategory ID],NIST_TO_ISO[Subcategory ID],0))</f>
        <v>Monitoring and review of supplier services
Managing changes to supplier services</v>
      </c>
      <c r="I972" s="35" t="s">
        <v>374</v>
      </c>
      <c r="J972" s="35" t="s">
        <v>3462</v>
      </c>
      <c r="K972" s="38" t="s">
        <v>471</v>
      </c>
      <c r="L972" s="35" t="s">
        <v>1364</v>
      </c>
      <c r="M972" s="35" t="s">
        <v>1384</v>
      </c>
      <c r="N972" s="37" t="s">
        <v>1421</v>
      </c>
      <c r="O972" s="35"/>
    </row>
    <row r="973" spans="1:15" ht="89.25" x14ac:dyDescent="0.25">
      <c r="A973" s="35" t="s">
        <v>395</v>
      </c>
      <c r="B973" s="35" t="s">
        <v>396</v>
      </c>
      <c r="C973" s="35" t="s">
        <v>629</v>
      </c>
      <c r="D973" s="35" t="s">
        <v>630</v>
      </c>
      <c r="E973" s="42" t="s">
        <v>76</v>
      </c>
      <c r="F973" s="35" t="s">
        <v>2416</v>
      </c>
      <c r="G973" s="36" t="str">
        <f>INDEX(NIST_TO_ISO[ISO/IEC 27001 Control],MATCH(Table17[NIST Subcategory ID],NIST_TO_ISO[Subcategory ID],0))</f>
        <v>A.15.2.1
A.15.2.2</v>
      </c>
      <c r="H973" s="37" t="str">
        <f>INDEX(NIST_TO_ISO[ISO/IEC 27001 Objective],MATCH(Table17[NIST Subcategory ID],NIST_TO_ISO[Subcategory ID],0))</f>
        <v>Monitoring and review of supplier services
Managing changes to supplier services</v>
      </c>
      <c r="I973" s="35" t="s">
        <v>374</v>
      </c>
      <c r="J973" s="35" t="s">
        <v>3462</v>
      </c>
      <c r="K973" s="38" t="s">
        <v>471</v>
      </c>
      <c r="L973" s="35" t="s">
        <v>1364</v>
      </c>
      <c r="M973" s="35" t="s">
        <v>1384</v>
      </c>
      <c r="N973" s="37" t="s">
        <v>1386</v>
      </c>
      <c r="O973" s="35"/>
    </row>
    <row r="974" spans="1:15" ht="89.25" x14ac:dyDescent="0.25">
      <c r="A974" s="35" t="s">
        <v>395</v>
      </c>
      <c r="B974" s="35" t="s">
        <v>396</v>
      </c>
      <c r="C974" s="35" t="s">
        <v>629</v>
      </c>
      <c r="D974" s="35" t="s">
        <v>630</v>
      </c>
      <c r="E974" s="35" t="s">
        <v>631</v>
      </c>
      <c r="F974" s="35" t="s">
        <v>2426</v>
      </c>
      <c r="G974" s="36" t="str">
        <f>INDEX(NIST_TO_ISO[ISO/IEC 27001 Control],MATCH(Table17[NIST Subcategory ID],NIST_TO_ISO[Subcategory ID],0))</f>
        <v xml:space="preserve">A.17.1.3 </v>
      </c>
      <c r="H974" s="37" t="str">
        <f>INDEX(NIST_TO_ISO[ISO/IEC 27001 Objective],MATCH(Table17[NIST Subcategory ID],NIST_TO_ISO[Subcategory ID],0))</f>
        <v>Verify, review and evaluate information security continuity</v>
      </c>
      <c r="I974" s="35" t="s">
        <v>374</v>
      </c>
      <c r="J974" s="35" t="s">
        <v>3462</v>
      </c>
      <c r="K974" s="38" t="s">
        <v>471</v>
      </c>
      <c r="L974" s="35" t="s">
        <v>1369</v>
      </c>
      <c r="M974" s="35" t="s">
        <v>1401</v>
      </c>
      <c r="N974" s="37" t="s">
        <v>1422</v>
      </c>
      <c r="O974" s="35"/>
    </row>
    <row r="975" spans="1:15" ht="89.25" x14ac:dyDescent="0.25">
      <c r="A975" s="35" t="s">
        <v>395</v>
      </c>
      <c r="B975" s="35" t="s">
        <v>396</v>
      </c>
      <c r="C975" s="35" t="s">
        <v>629</v>
      </c>
      <c r="D975" s="35" t="s">
        <v>630</v>
      </c>
      <c r="E975" s="35" t="s">
        <v>631</v>
      </c>
      <c r="F975" s="35" t="s">
        <v>2426</v>
      </c>
      <c r="G975" s="36" t="str">
        <f>INDEX(NIST_TO_ISO[ISO/IEC 27001 Control],MATCH(Table17[NIST Subcategory ID],NIST_TO_ISO[Subcategory ID],0))</f>
        <v xml:space="preserve">A.17.1.3 </v>
      </c>
      <c r="H975" s="37" t="str">
        <f>INDEX(NIST_TO_ISO[ISO/IEC 27001 Objective],MATCH(Table17[NIST Subcategory ID],NIST_TO_ISO[Subcategory ID],0))</f>
        <v>Verify, review and evaluate information security continuity</v>
      </c>
      <c r="I975" s="35" t="s">
        <v>374</v>
      </c>
      <c r="J975" s="35" t="s">
        <v>3462</v>
      </c>
      <c r="K975" s="38" t="s">
        <v>471</v>
      </c>
      <c r="L975" s="35" t="s">
        <v>1369</v>
      </c>
      <c r="M975" s="35" t="s">
        <v>1370</v>
      </c>
      <c r="N975" s="37" t="s">
        <v>1415</v>
      </c>
      <c r="O975" s="35"/>
    </row>
    <row r="976" spans="1:15" ht="89.25" x14ac:dyDescent="0.25">
      <c r="A976" s="35" t="s">
        <v>395</v>
      </c>
      <c r="B976" s="35" t="s">
        <v>396</v>
      </c>
      <c r="C976" s="35" t="s">
        <v>629</v>
      </c>
      <c r="D976" s="35" t="s">
        <v>630</v>
      </c>
      <c r="E976" s="35" t="s">
        <v>631</v>
      </c>
      <c r="F976" s="35" t="s">
        <v>2426</v>
      </c>
      <c r="G976" s="36" t="str">
        <f>INDEX(NIST_TO_ISO[ISO/IEC 27001 Control],MATCH(Table17[NIST Subcategory ID],NIST_TO_ISO[Subcategory ID],0))</f>
        <v xml:space="preserve">A.17.1.3 </v>
      </c>
      <c r="H976" s="37" t="str">
        <f>INDEX(NIST_TO_ISO[ISO/IEC 27001 Objective],MATCH(Table17[NIST Subcategory ID],NIST_TO_ISO[Subcategory ID],0))</f>
        <v>Verify, review and evaluate information security continuity</v>
      </c>
      <c r="I976" s="35" t="s">
        <v>374</v>
      </c>
      <c r="J976" s="35" t="s">
        <v>3462</v>
      </c>
      <c r="K976" s="38" t="s">
        <v>471</v>
      </c>
      <c r="L976" s="35" t="s">
        <v>1369</v>
      </c>
      <c r="M976" s="35" t="s">
        <v>1370</v>
      </c>
      <c r="N976" s="37" t="s">
        <v>1394</v>
      </c>
      <c r="O976" s="35"/>
    </row>
    <row r="977" spans="1:15" ht="89.25" x14ac:dyDescent="0.25">
      <c r="A977" s="35" t="s">
        <v>395</v>
      </c>
      <c r="B977" s="35" t="s">
        <v>396</v>
      </c>
      <c r="C977" s="35" t="s">
        <v>629</v>
      </c>
      <c r="D977" s="35" t="s">
        <v>630</v>
      </c>
      <c r="E977" s="35" t="s">
        <v>631</v>
      </c>
      <c r="F977" s="35" t="s">
        <v>2426</v>
      </c>
      <c r="G977" s="36" t="str">
        <f>INDEX(NIST_TO_ISO[ISO/IEC 27001 Control],MATCH(Table17[NIST Subcategory ID],NIST_TO_ISO[Subcategory ID],0))</f>
        <v xml:space="preserve">A.17.1.3 </v>
      </c>
      <c r="H977" s="37" t="str">
        <f>INDEX(NIST_TO_ISO[ISO/IEC 27001 Objective],MATCH(Table17[NIST Subcategory ID],NIST_TO_ISO[Subcategory ID],0))</f>
        <v>Verify, review and evaluate information security continuity</v>
      </c>
      <c r="I977" s="35" t="s">
        <v>374</v>
      </c>
      <c r="J977" s="35" t="s">
        <v>3462</v>
      </c>
      <c r="K977" s="38" t="s">
        <v>471</v>
      </c>
      <c r="L977" s="35" t="s">
        <v>1358</v>
      </c>
      <c r="M977" s="35" t="s">
        <v>1384</v>
      </c>
      <c r="N977" s="37" t="s">
        <v>1423</v>
      </c>
      <c r="O977" s="35"/>
    </row>
    <row r="978" spans="1:15" ht="89.25" x14ac:dyDescent="0.25">
      <c r="A978" s="35" t="s">
        <v>395</v>
      </c>
      <c r="B978" s="35" t="s">
        <v>396</v>
      </c>
      <c r="C978" s="35" t="s">
        <v>629</v>
      </c>
      <c r="D978" s="35" t="s">
        <v>630</v>
      </c>
      <c r="E978" s="42" t="s">
        <v>631</v>
      </c>
      <c r="F978" s="35" t="s">
        <v>2426</v>
      </c>
      <c r="G978" s="36" t="str">
        <f>INDEX(NIST_TO_ISO[ISO/IEC 27001 Control],MATCH(Table17[NIST Subcategory ID],NIST_TO_ISO[Subcategory ID],0))</f>
        <v xml:space="preserve">A.17.1.3 </v>
      </c>
      <c r="H978" s="37" t="str">
        <f>INDEX(NIST_TO_ISO[ISO/IEC 27001 Objective],MATCH(Table17[NIST Subcategory ID],NIST_TO_ISO[Subcategory ID],0))</f>
        <v>Verify, review and evaluate information security continuity</v>
      </c>
      <c r="I978" s="35" t="s">
        <v>374</v>
      </c>
      <c r="J978" s="35" t="s">
        <v>3462</v>
      </c>
      <c r="K978" s="38" t="s">
        <v>471</v>
      </c>
      <c r="L978" s="35" t="s">
        <v>1364</v>
      </c>
      <c r="M978" s="35" t="s">
        <v>473</v>
      </c>
      <c r="N978" s="37" t="s">
        <v>1407</v>
      </c>
      <c r="O978" s="35"/>
    </row>
    <row r="979" spans="1:15" ht="89.25" x14ac:dyDescent="0.25">
      <c r="A979" s="35" t="s">
        <v>395</v>
      </c>
      <c r="B979" s="35" t="s">
        <v>396</v>
      </c>
      <c r="C979" s="35" t="s">
        <v>629</v>
      </c>
      <c r="D979" s="35" t="s">
        <v>630</v>
      </c>
      <c r="E979" s="42" t="s">
        <v>631</v>
      </c>
      <c r="F979" s="35" t="s">
        <v>2426</v>
      </c>
      <c r="G979" s="36" t="str">
        <f>INDEX(NIST_TO_ISO[ISO/IEC 27001 Control],MATCH(Table17[NIST Subcategory ID],NIST_TO_ISO[Subcategory ID],0))</f>
        <v xml:space="preserve">A.17.1.3 </v>
      </c>
      <c r="H979" s="37" t="str">
        <f>INDEX(NIST_TO_ISO[ISO/IEC 27001 Objective],MATCH(Table17[NIST Subcategory ID],NIST_TO_ISO[Subcategory ID],0))</f>
        <v>Verify, review and evaluate information security continuity</v>
      </c>
      <c r="I979" s="35" t="s">
        <v>374</v>
      </c>
      <c r="J979" s="35" t="s">
        <v>3462</v>
      </c>
      <c r="K979" s="38" t="s">
        <v>471</v>
      </c>
      <c r="L979" s="35" t="s">
        <v>1364</v>
      </c>
      <c r="M979" s="35" t="s">
        <v>473</v>
      </c>
      <c r="N979" s="37" t="s">
        <v>1417</v>
      </c>
      <c r="O979" s="35"/>
    </row>
    <row r="980" spans="1:15" ht="89.25" x14ac:dyDescent="0.25">
      <c r="A980" s="35" t="s">
        <v>395</v>
      </c>
      <c r="B980" s="35" t="s">
        <v>396</v>
      </c>
      <c r="C980" s="35" t="s">
        <v>629</v>
      </c>
      <c r="D980" s="35" t="s">
        <v>630</v>
      </c>
      <c r="E980" s="42" t="s">
        <v>631</v>
      </c>
      <c r="F980" s="35" t="s">
        <v>2426</v>
      </c>
      <c r="G980" s="36" t="str">
        <f>INDEX(NIST_TO_ISO[ISO/IEC 27001 Control],MATCH(Table17[NIST Subcategory ID],NIST_TO_ISO[Subcategory ID],0))</f>
        <v xml:space="preserve">A.17.1.3 </v>
      </c>
      <c r="H980" s="37" t="str">
        <f>INDEX(NIST_TO_ISO[ISO/IEC 27001 Objective],MATCH(Table17[NIST Subcategory ID],NIST_TO_ISO[Subcategory ID],0))</f>
        <v>Verify, review and evaluate information security continuity</v>
      </c>
      <c r="I980" s="35" t="s">
        <v>374</v>
      </c>
      <c r="J980" s="35" t="s">
        <v>3462</v>
      </c>
      <c r="K980" s="38" t="s">
        <v>471</v>
      </c>
      <c r="L980" s="35" t="s">
        <v>1364</v>
      </c>
      <c r="M980" s="35" t="s">
        <v>473</v>
      </c>
      <c r="N980" s="37" t="s">
        <v>1418</v>
      </c>
      <c r="O980" s="35"/>
    </row>
    <row r="981" spans="1:15" ht="89.25" x14ac:dyDescent="0.25">
      <c r="A981" s="35" t="s">
        <v>395</v>
      </c>
      <c r="B981" s="35" t="s">
        <v>396</v>
      </c>
      <c r="C981" s="35" t="s">
        <v>629</v>
      </c>
      <c r="D981" s="35" t="s">
        <v>630</v>
      </c>
      <c r="E981" s="42" t="s">
        <v>631</v>
      </c>
      <c r="F981" s="35" t="s">
        <v>2426</v>
      </c>
      <c r="G981" s="36" t="str">
        <f>INDEX(NIST_TO_ISO[ISO/IEC 27001 Control],MATCH(Table17[NIST Subcategory ID],NIST_TO_ISO[Subcategory ID],0))</f>
        <v xml:space="preserve">A.17.1.3 </v>
      </c>
      <c r="H981" s="37" t="str">
        <f>INDEX(NIST_TO_ISO[ISO/IEC 27001 Objective],MATCH(Table17[NIST Subcategory ID],NIST_TO_ISO[Subcategory ID],0))</f>
        <v>Verify, review and evaluate information security continuity</v>
      </c>
      <c r="I981" s="35" t="s">
        <v>374</v>
      </c>
      <c r="J981" s="35" t="s">
        <v>3462</v>
      </c>
      <c r="K981" s="38" t="s">
        <v>471</v>
      </c>
      <c r="L981" s="35" t="s">
        <v>1364</v>
      </c>
      <c r="M981" s="35" t="s">
        <v>473</v>
      </c>
      <c r="N981" s="37" t="s">
        <v>1398</v>
      </c>
      <c r="O981" s="35"/>
    </row>
    <row r="982" spans="1:15" ht="102" x14ac:dyDescent="0.25">
      <c r="A982" s="35" t="s">
        <v>395</v>
      </c>
      <c r="B982" s="35" t="s">
        <v>396</v>
      </c>
      <c r="C982" s="35" t="s">
        <v>629</v>
      </c>
      <c r="D982" s="35" t="s">
        <v>630</v>
      </c>
      <c r="E982" s="42" t="s">
        <v>631</v>
      </c>
      <c r="F982" s="35" t="s">
        <v>2426</v>
      </c>
      <c r="G982" s="36" t="str">
        <f>INDEX(NIST_TO_ISO[ISO/IEC 27001 Control],MATCH(Table17[NIST Subcategory ID],NIST_TO_ISO[Subcategory ID],0))</f>
        <v xml:space="preserve">A.17.1.3 </v>
      </c>
      <c r="H982" s="37" t="str">
        <f>INDEX(NIST_TO_ISO[ISO/IEC 27001 Objective],MATCH(Table17[NIST Subcategory ID],NIST_TO_ISO[Subcategory ID],0))</f>
        <v>Verify, review and evaluate information security continuity</v>
      </c>
      <c r="I982" s="35" t="s">
        <v>374</v>
      </c>
      <c r="J982" s="35" t="s">
        <v>3462</v>
      </c>
      <c r="K982" s="38" t="s">
        <v>471</v>
      </c>
      <c r="L982" s="35" t="s">
        <v>1364</v>
      </c>
      <c r="M982" s="35" t="s">
        <v>1375</v>
      </c>
      <c r="N982" s="37" t="s">
        <v>1376</v>
      </c>
      <c r="O982" s="35"/>
    </row>
    <row r="983" spans="1:15" ht="89.25" x14ac:dyDescent="0.25">
      <c r="A983" s="35" t="s">
        <v>395</v>
      </c>
      <c r="B983" s="35" t="s">
        <v>396</v>
      </c>
      <c r="C983" s="35" t="s">
        <v>629</v>
      </c>
      <c r="D983" s="35" t="s">
        <v>630</v>
      </c>
      <c r="E983" s="42" t="s">
        <v>631</v>
      </c>
      <c r="F983" s="35" t="s">
        <v>2426</v>
      </c>
      <c r="G983" s="36" t="str">
        <f>INDEX(NIST_TO_ISO[ISO/IEC 27001 Control],MATCH(Table17[NIST Subcategory ID],NIST_TO_ISO[Subcategory ID],0))</f>
        <v xml:space="preserve">A.17.1.3 </v>
      </c>
      <c r="H983" s="37" t="str">
        <f>INDEX(NIST_TO_ISO[ISO/IEC 27001 Objective],MATCH(Table17[NIST Subcategory ID],NIST_TO_ISO[Subcategory ID],0))</f>
        <v>Verify, review and evaluate information security continuity</v>
      </c>
      <c r="I983" s="35" t="s">
        <v>374</v>
      </c>
      <c r="J983" s="35" t="s">
        <v>3462</v>
      </c>
      <c r="K983" s="38" t="s">
        <v>471</v>
      </c>
      <c r="L983" s="35" t="s">
        <v>1364</v>
      </c>
      <c r="M983" s="35" t="s">
        <v>1375</v>
      </c>
      <c r="N983" s="37" t="s">
        <v>1377</v>
      </c>
      <c r="O983" s="35"/>
    </row>
    <row r="984" spans="1:15" ht="89.25" x14ac:dyDescent="0.25">
      <c r="A984" s="35" t="s">
        <v>395</v>
      </c>
      <c r="B984" s="35" t="s">
        <v>396</v>
      </c>
      <c r="C984" s="35" t="s">
        <v>629</v>
      </c>
      <c r="D984" s="35" t="s">
        <v>630</v>
      </c>
      <c r="E984" s="42" t="s">
        <v>631</v>
      </c>
      <c r="F984" s="35" t="s">
        <v>2426</v>
      </c>
      <c r="G984" s="36" t="str">
        <f>INDEX(NIST_TO_ISO[ISO/IEC 27001 Control],MATCH(Table17[NIST Subcategory ID],NIST_TO_ISO[Subcategory ID],0))</f>
        <v xml:space="preserve">A.17.1.3 </v>
      </c>
      <c r="H984" s="37" t="str">
        <f>INDEX(NIST_TO_ISO[ISO/IEC 27001 Objective],MATCH(Table17[NIST Subcategory ID],NIST_TO_ISO[Subcategory ID],0))</f>
        <v>Verify, review and evaluate information security continuity</v>
      </c>
      <c r="I984" s="35" t="s">
        <v>374</v>
      </c>
      <c r="J984" s="35" t="s">
        <v>3462</v>
      </c>
      <c r="K984" s="38" t="s">
        <v>471</v>
      </c>
      <c r="L984" s="35" t="s">
        <v>1364</v>
      </c>
      <c r="M984" s="35" t="s">
        <v>1375</v>
      </c>
      <c r="N984" s="37" t="s">
        <v>1378</v>
      </c>
      <c r="O984" s="35"/>
    </row>
    <row r="985" spans="1:15" ht="89.25" x14ac:dyDescent="0.25">
      <c r="A985" s="35" t="s">
        <v>395</v>
      </c>
      <c r="B985" s="35" t="s">
        <v>396</v>
      </c>
      <c r="C985" s="35" t="s">
        <v>629</v>
      </c>
      <c r="D985" s="35" t="s">
        <v>630</v>
      </c>
      <c r="E985" s="42" t="s">
        <v>631</v>
      </c>
      <c r="F985" s="35" t="s">
        <v>2426</v>
      </c>
      <c r="G985" s="36" t="str">
        <f>INDEX(NIST_TO_ISO[ISO/IEC 27001 Control],MATCH(Table17[NIST Subcategory ID],NIST_TO_ISO[Subcategory ID],0))</f>
        <v xml:space="preserve">A.17.1.3 </v>
      </c>
      <c r="H985" s="37" t="str">
        <f>INDEX(NIST_TO_ISO[ISO/IEC 27001 Objective],MATCH(Table17[NIST Subcategory ID],NIST_TO_ISO[Subcategory ID],0))</f>
        <v>Verify, review and evaluate information security continuity</v>
      </c>
      <c r="I985" s="35" t="s">
        <v>374</v>
      </c>
      <c r="J985" s="35" t="s">
        <v>3462</v>
      </c>
      <c r="K985" s="38" t="s">
        <v>471</v>
      </c>
      <c r="L985" s="35" t="s">
        <v>1364</v>
      </c>
      <c r="M985" s="35" t="s">
        <v>1375</v>
      </c>
      <c r="N985" s="37" t="s">
        <v>1379</v>
      </c>
      <c r="O985" s="35"/>
    </row>
    <row r="986" spans="1:15" ht="89.25" x14ac:dyDescent="0.25">
      <c r="A986" s="35" t="s">
        <v>395</v>
      </c>
      <c r="B986" s="35" t="s">
        <v>396</v>
      </c>
      <c r="C986" s="35" t="s">
        <v>629</v>
      </c>
      <c r="D986" s="35" t="s">
        <v>630</v>
      </c>
      <c r="E986" s="42" t="s">
        <v>631</v>
      </c>
      <c r="F986" s="35" t="s">
        <v>2426</v>
      </c>
      <c r="G986" s="36" t="str">
        <f>INDEX(NIST_TO_ISO[ISO/IEC 27001 Control],MATCH(Table17[NIST Subcategory ID],NIST_TO_ISO[Subcategory ID],0))</f>
        <v xml:space="preserve">A.17.1.3 </v>
      </c>
      <c r="H986" s="37" t="str">
        <f>INDEX(NIST_TO_ISO[ISO/IEC 27001 Objective],MATCH(Table17[NIST Subcategory ID],NIST_TO_ISO[Subcategory ID],0))</f>
        <v>Verify, review and evaluate information security continuity</v>
      </c>
      <c r="I986" s="35" t="s">
        <v>374</v>
      </c>
      <c r="J986" s="35" t="s">
        <v>3462</v>
      </c>
      <c r="K986" s="38" t="s">
        <v>471</v>
      </c>
      <c r="L986" s="35" t="s">
        <v>1364</v>
      </c>
      <c r="M986" s="35" t="s">
        <v>1375</v>
      </c>
      <c r="N986" s="37" t="s">
        <v>1380</v>
      </c>
      <c r="O986" s="35"/>
    </row>
    <row r="987" spans="1:15" ht="89.25" x14ac:dyDescent="0.25">
      <c r="A987" s="35" t="s">
        <v>395</v>
      </c>
      <c r="B987" s="35" t="s">
        <v>396</v>
      </c>
      <c r="C987" s="35" t="s">
        <v>629</v>
      </c>
      <c r="D987" s="35" t="s">
        <v>630</v>
      </c>
      <c r="E987" s="42" t="s">
        <v>631</v>
      </c>
      <c r="F987" s="35" t="s">
        <v>2426</v>
      </c>
      <c r="G987" s="36" t="str">
        <f>INDEX(NIST_TO_ISO[ISO/IEC 27001 Control],MATCH(Table17[NIST Subcategory ID],NIST_TO_ISO[Subcategory ID],0))</f>
        <v xml:space="preserve">A.17.1.3 </v>
      </c>
      <c r="H987" s="37" t="str">
        <f>INDEX(NIST_TO_ISO[ISO/IEC 27001 Objective],MATCH(Table17[NIST Subcategory ID],NIST_TO_ISO[Subcategory ID],0))</f>
        <v>Verify, review and evaluate information security continuity</v>
      </c>
      <c r="I987" s="35" t="s">
        <v>374</v>
      </c>
      <c r="J987" s="35" t="s">
        <v>3462</v>
      </c>
      <c r="K987" s="38" t="s">
        <v>471</v>
      </c>
      <c r="L987" s="35" t="s">
        <v>1364</v>
      </c>
      <c r="M987" s="35" t="s">
        <v>1365</v>
      </c>
      <c r="N987" s="37" t="s">
        <v>1424</v>
      </c>
      <c r="O987" s="35"/>
    </row>
    <row r="988" spans="1:15" ht="89.25" x14ac:dyDescent="0.25">
      <c r="A988" s="35" t="s">
        <v>395</v>
      </c>
      <c r="B988" s="35" t="s">
        <v>396</v>
      </c>
      <c r="C988" s="35" t="s">
        <v>629</v>
      </c>
      <c r="D988" s="35" t="s">
        <v>630</v>
      </c>
      <c r="E988" s="42" t="s">
        <v>631</v>
      </c>
      <c r="F988" s="35" t="s">
        <v>2426</v>
      </c>
      <c r="G988" s="36" t="str">
        <f>INDEX(NIST_TO_ISO[ISO/IEC 27001 Control],MATCH(Table17[NIST Subcategory ID],NIST_TO_ISO[Subcategory ID],0))</f>
        <v xml:space="preserve">A.17.1.3 </v>
      </c>
      <c r="H988" s="37" t="str">
        <f>INDEX(NIST_TO_ISO[ISO/IEC 27001 Objective],MATCH(Table17[NIST Subcategory ID],NIST_TO_ISO[Subcategory ID],0))</f>
        <v>Verify, review and evaluate information security continuity</v>
      </c>
      <c r="I988" s="35" t="s">
        <v>374</v>
      </c>
      <c r="J988" s="35" t="s">
        <v>3462</v>
      </c>
      <c r="K988" s="38" t="s">
        <v>471</v>
      </c>
      <c r="L988" s="35" t="s">
        <v>1364</v>
      </c>
      <c r="M988" s="35" t="s">
        <v>1365</v>
      </c>
      <c r="N988" s="37" t="s">
        <v>1425</v>
      </c>
      <c r="O988" s="35"/>
    </row>
    <row r="989" spans="1:15" ht="89.25" x14ac:dyDescent="0.25">
      <c r="A989" s="35" t="s">
        <v>395</v>
      </c>
      <c r="B989" s="35" t="s">
        <v>396</v>
      </c>
      <c r="C989" s="35" t="s">
        <v>629</v>
      </c>
      <c r="D989" s="35" t="s">
        <v>630</v>
      </c>
      <c r="E989" s="42" t="s">
        <v>631</v>
      </c>
      <c r="F989" s="35" t="s">
        <v>2426</v>
      </c>
      <c r="G989" s="36" t="str">
        <f>INDEX(NIST_TO_ISO[ISO/IEC 27001 Control],MATCH(Table17[NIST Subcategory ID],NIST_TO_ISO[Subcategory ID],0))</f>
        <v xml:space="preserve">A.17.1.3 </v>
      </c>
      <c r="H989" s="37" t="str">
        <f>INDEX(NIST_TO_ISO[ISO/IEC 27001 Objective],MATCH(Table17[NIST Subcategory ID],NIST_TO_ISO[Subcategory ID],0))</f>
        <v>Verify, review and evaluate information security continuity</v>
      </c>
      <c r="I989" s="35" t="s">
        <v>374</v>
      </c>
      <c r="J989" s="35" t="s">
        <v>3462</v>
      </c>
      <c r="K989" s="38" t="s">
        <v>471</v>
      </c>
      <c r="L989" s="35" t="s">
        <v>1364</v>
      </c>
      <c r="M989" s="35" t="s">
        <v>1365</v>
      </c>
      <c r="N989" s="37" t="s">
        <v>1426</v>
      </c>
      <c r="O989" s="35"/>
    </row>
    <row r="990" spans="1:15" ht="89.25" x14ac:dyDescent="0.25">
      <c r="A990" s="35" t="s">
        <v>395</v>
      </c>
      <c r="B990" s="35" t="s">
        <v>396</v>
      </c>
      <c r="C990" s="35" t="s">
        <v>629</v>
      </c>
      <c r="D990" s="35" t="s">
        <v>630</v>
      </c>
      <c r="E990" s="42" t="s">
        <v>631</v>
      </c>
      <c r="F990" s="35" t="s">
        <v>2426</v>
      </c>
      <c r="G990" s="36" t="str">
        <f>INDEX(NIST_TO_ISO[ISO/IEC 27001 Control],MATCH(Table17[NIST Subcategory ID],NIST_TO_ISO[Subcategory ID],0))</f>
        <v xml:space="preserve">A.17.1.3 </v>
      </c>
      <c r="H990" s="37" t="str">
        <f>INDEX(NIST_TO_ISO[ISO/IEC 27001 Objective],MATCH(Table17[NIST Subcategory ID],NIST_TO_ISO[Subcategory ID],0))</f>
        <v>Verify, review and evaluate information security continuity</v>
      </c>
      <c r="I990" s="35" t="s">
        <v>374</v>
      </c>
      <c r="J990" s="35" t="s">
        <v>3462</v>
      </c>
      <c r="K990" s="38" t="s">
        <v>471</v>
      </c>
      <c r="L990" s="35" t="s">
        <v>1364</v>
      </c>
      <c r="M990" s="35" t="s">
        <v>1384</v>
      </c>
      <c r="N990" s="37" t="s">
        <v>1419</v>
      </c>
      <c r="O990" s="35"/>
    </row>
    <row r="991" spans="1:15" ht="89.25" x14ac:dyDescent="0.25">
      <c r="A991" s="35" t="s">
        <v>395</v>
      </c>
      <c r="B991" s="35" t="s">
        <v>396</v>
      </c>
      <c r="C991" s="35" t="s">
        <v>629</v>
      </c>
      <c r="D991" s="35" t="s">
        <v>630</v>
      </c>
      <c r="E991" s="42" t="s">
        <v>631</v>
      </c>
      <c r="F991" s="35" t="s">
        <v>2426</v>
      </c>
      <c r="G991" s="36" t="str">
        <f>INDEX(NIST_TO_ISO[ISO/IEC 27001 Control],MATCH(Table17[NIST Subcategory ID],NIST_TO_ISO[Subcategory ID],0))</f>
        <v xml:space="preserve">A.17.1.3 </v>
      </c>
      <c r="H991" s="37" t="str">
        <f>INDEX(NIST_TO_ISO[ISO/IEC 27001 Objective],MATCH(Table17[NIST Subcategory ID],NIST_TO_ISO[Subcategory ID],0))</f>
        <v>Verify, review and evaluate information security continuity</v>
      </c>
      <c r="I991" s="35" t="s">
        <v>374</v>
      </c>
      <c r="J991" s="35" t="s">
        <v>3462</v>
      </c>
      <c r="K991" s="38" t="s">
        <v>471</v>
      </c>
      <c r="L991" s="35" t="s">
        <v>1364</v>
      </c>
      <c r="M991" s="35" t="s">
        <v>1384</v>
      </c>
      <c r="N991" s="37" t="s">
        <v>1420</v>
      </c>
      <c r="O991" s="35"/>
    </row>
    <row r="992" spans="1:15" ht="89.25" x14ac:dyDescent="0.25">
      <c r="A992" s="35" t="s">
        <v>395</v>
      </c>
      <c r="B992" s="35" t="s">
        <v>396</v>
      </c>
      <c r="C992" s="35" t="s">
        <v>629</v>
      </c>
      <c r="D992" s="35" t="s">
        <v>630</v>
      </c>
      <c r="E992" s="42" t="s">
        <v>631</v>
      </c>
      <c r="F992" s="35" t="s">
        <v>2426</v>
      </c>
      <c r="G992" s="36" t="str">
        <f>INDEX(NIST_TO_ISO[ISO/IEC 27001 Control],MATCH(Table17[NIST Subcategory ID],NIST_TO_ISO[Subcategory ID],0))</f>
        <v xml:space="preserve">A.17.1.3 </v>
      </c>
      <c r="H992" s="37" t="str">
        <f>INDEX(NIST_TO_ISO[ISO/IEC 27001 Objective],MATCH(Table17[NIST Subcategory ID],NIST_TO_ISO[Subcategory ID],0))</f>
        <v>Verify, review and evaluate information security continuity</v>
      </c>
      <c r="I992" s="35" t="s">
        <v>374</v>
      </c>
      <c r="J992" s="35" t="s">
        <v>3462</v>
      </c>
      <c r="K992" s="38" t="s">
        <v>471</v>
      </c>
      <c r="L992" s="35" t="s">
        <v>1364</v>
      </c>
      <c r="M992" s="35" t="s">
        <v>1384</v>
      </c>
      <c r="N992" s="37" t="s">
        <v>1421</v>
      </c>
      <c r="O992" s="35"/>
    </row>
    <row r="993" spans="1:15" ht="89.25" x14ac:dyDescent="0.25">
      <c r="A993" s="35" t="s">
        <v>395</v>
      </c>
      <c r="B993" s="35" t="s">
        <v>396</v>
      </c>
      <c r="C993" s="35" t="s">
        <v>629</v>
      </c>
      <c r="D993" s="35" t="s">
        <v>630</v>
      </c>
      <c r="E993" s="42" t="s">
        <v>631</v>
      </c>
      <c r="F993" s="35" t="s">
        <v>2426</v>
      </c>
      <c r="G993" s="36" t="str">
        <f>INDEX(NIST_TO_ISO[ISO/IEC 27001 Control],MATCH(Table17[NIST Subcategory ID],NIST_TO_ISO[Subcategory ID],0))</f>
        <v xml:space="preserve">A.17.1.3 </v>
      </c>
      <c r="H993" s="37" t="str">
        <f>INDEX(NIST_TO_ISO[ISO/IEC 27001 Objective],MATCH(Table17[NIST Subcategory ID],NIST_TO_ISO[Subcategory ID],0))</f>
        <v>Verify, review and evaluate information security continuity</v>
      </c>
      <c r="I993" s="35" t="s">
        <v>374</v>
      </c>
      <c r="J993" s="35" t="s">
        <v>3462</v>
      </c>
      <c r="K993" s="38" t="s">
        <v>471</v>
      </c>
      <c r="L993" s="35" t="s">
        <v>1364</v>
      </c>
      <c r="M993" s="35" t="s">
        <v>1384</v>
      </c>
      <c r="N993" s="37" t="s">
        <v>1386</v>
      </c>
      <c r="O993" s="35"/>
    </row>
    <row r="994" spans="1:15" ht="89.25" x14ac:dyDescent="0.25">
      <c r="A994" s="35" t="s">
        <v>406</v>
      </c>
      <c r="B994" s="35" t="s">
        <v>407</v>
      </c>
      <c r="C994" s="35" t="s">
        <v>549</v>
      </c>
      <c r="D994" s="35" t="s">
        <v>550</v>
      </c>
      <c r="E994" s="42" t="s">
        <v>121</v>
      </c>
      <c r="F994" s="35" t="s">
        <v>2622</v>
      </c>
      <c r="G994" s="36" t="str">
        <f>INDEX(NIST_TO_ISO[ISO/IEC 27001 Control],MATCH(Table17[NIST Subcategory ID],NIST_TO_ISO[Subcategory ID],0))</f>
        <v>A.13.1.1
A.13.1.3
A.13.2.1</v>
      </c>
      <c r="H994" s="37" t="str">
        <f>INDEX(NIST_TO_ISO[ISO/IEC 27001 Objective],MATCH(Table17[NIST Subcategory ID],NIST_TO_ISO[Subcategory ID],0))</f>
        <v>Network controls
Segregation in networks
Information transfer policies and procedures</v>
      </c>
      <c r="I994" s="35" t="s">
        <v>374</v>
      </c>
      <c r="J994" s="35" t="s">
        <v>3462</v>
      </c>
      <c r="K994" s="38" t="s">
        <v>471</v>
      </c>
      <c r="L994" s="35" t="s">
        <v>1361</v>
      </c>
      <c r="M994" s="35" t="s">
        <v>1427</v>
      </c>
      <c r="N994" s="37" t="s">
        <v>1428</v>
      </c>
      <c r="O994" s="35"/>
    </row>
    <row r="995" spans="1:15" ht="89.25" x14ac:dyDescent="0.25">
      <c r="A995" s="35" t="s">
        <v>406</v>
      </c>
      <c r="B995" s="35" t="s">
        <v>407</v>
      </c>
      <c r="C995" s="35" t="s">
        <v>492</v>
      </c>
      <c r="D995" s="35" t="s">
        <v>493</v>
      </c>
      <c r="E995" s="42" t="s">
        <v>123</v>
      </c>
      <c r="F995" s="35" t="s">
        <v>2626</v>
      </c>
      <c r="G995" s="36" t="str">
        <f>INDEX(NIST_TO_ISO[ISO/IEC 27001 Control],MATCH(Table17[NIST Subcategory ID],NIST_TO_ISO[Subcategory ID],0))</f>
        <v>7.3
A.07.2.2</v>
      </c>
      <c r="H995" s="37" t="str">
        <f>INDEX(NIST_TO_ISO[ISO/IEC 27001 Objective],MATCH(Table17[NIST Subcategory ID],NIST_TO_ISO[Subcategory ID],0))</f>
        <v>Awareness
Information security awareness, education and training</v>
      </c>
      <c r="I995" s="35" t="s">
        <v>374</v>
      </c>
      <c r="J995" s="35" t="s">
        <v>3462</v>
      </c>
      <c r="K995" s="38" t="s">
        <v>471</v>
      </c>
      <c r="L995" s="35" t="s">
        <v>1361</v>
      </c>
      <c r="M995" s="35" t="s">
        <v>1429</v>
      </c>
      <c r="N995" s="37" t="s">
        <v>1430</v>
      </c>
      <c r="O995" s="35"/>
    </row>
    <row r="996" spans="1:15" ht="89.25" x14ac:dyDescent="0.25">
      <c r="A996" s="35" t="s">
        <v>406</v>
      </c>
      <c r="B996" s="35" t="s">
        <v>407</v>
      </c>
      <c r="C996" s="35" t="s">
        <v>492</v>
      </c>
      <c r="D996" s="35" t="s">
        <v>493</v>
      </c>
      <c r="E996" s="35" t="s">
        <v>125</v>
      </c>
      <c r="F996" s="35" t="s">
        <v>2628</v>
      </c>
      <c r="G996" s="36" t="str">
        <f>INDEX(NIST_TO_ISO[ISO/IEC 27001 Control],MATCH(Table17[NIST Subcategory ID],NIST_TO_ISO[Subcategory ID],0))</f>
        <v>A.06.1.1
A.07.2.2</v>
      </c>
      <c r="H996" s="37" t="str">
        <f>INDEX(NIST_TO_ISO[ISO/IEC 27001 Objective],MATCH(Table17[NIST Subcategory ID],NIST_TO_ISO[Subcategory ID],0))</f>
        <v>Information security roles and responsibilities
Information security awareness, education and training</v>
      </c>
      <c r="I996" s="35" t="s">
        <v>374</v>
      </c>
      <c r="J996" s="35" t="s">
        <v>3462</v>
      </c>
      <c r="K996" s="38" t="s">
        <v>471</v>
      </c>
      <c r="L996" s="35" t="s">
        <v>1369</v>
      </c>
      <c r="M996" s="35" t="s">
        <v>1370</v>
      </c>
      <c r="N996" s="37" t="s">
        <v>1395</v>
      </c>
      <c r="O996" s="35"/>
    </row>
    <row r="997" spans="1:15" ht="89.25" x14ac:dyDescent="0.25">
      <c r="A997" s="35" t="s">
        <v>406</v>
      </c>
      <c r="B997" s="35" t="s">
        <v>407</v>
      </c>
      <c r="C997" s="35" t="s">
        <v>492</v>
      </c>
      <c r="D997" s="35" t="s">
        <v>493</v>
      </c>
      <c r="E997" s="42" t="s">
        <v>125</v>
      </c>
      <c r="F997" s="35" t="s">
        <v>2628</v>
      </c>
      <c r="G997" s="36" t="str">
        <f>INDEX(NIST_TO_ISO[ISO/IEC 27001 Control],MATCH(Table17[NIST Subcategory ID],NIST_TO_ISO[Subcategory ID],0))</f>
        <v>A.06.1.1
A.07.2.2</v>
      </c>
      <c r="H997" s="37" t="str">
        <f>INDEX(NIST_TO_ISO[ISO/IEC 27001 Objective],MATCH(Table17[NIST Subcategory ID],NIST_TO_ISO[Subcategory ID],0))</f>
        <v>Information security roles and responsibilities
Information security awareness, education and training</v>
      </c>
      <c r="I997" s="35" t="s">
        <v>374</v>
      </c>
      <c r="J997" s="35" t="s">
        <v>3462</v>
      </c>
      <c r="K997" s="38" t="s">
        <v>471</v>
      </c>
      <c r="L997" s="35" t="s">
        <v>1361</v>
      </c>
      <c r="M997" s="35" t="s">
        <v>1429</v>
      </c>
      <c r="N997" s="37" t="s">
        <v>1430</v>
      </c>
      <c r="O997" s="35"/>
    </row>
    <row r="998" spans="1:15" ht="89.25" x14ac:dyDescent="0.25">
      <c r="A998" s="35" t="s">
        <v>406</v>
      </c>
      <c r="B998" s="35" t="s">
        <v>407</v>
      </c>
      <c r="C998" s="35" t="s">
        <v>408</v>
      </c>
      <c r="D998" s="35" t="s">
        <v>409</v>
      </c>
      <c r="E998" s="42" t="s">
        <v>131</v>
      </c>
      <c r="F998" s="35" t="s">
        <v>2109</v>
      </c>
      <c r="G998" s="36" t="str">
        <f>INDEX(NIST_TO_ISO[ISO/IEC 27001 Control],MATCH(Table17[NIST Subcategory ID],NIST_TO_ISO[Subcategory ID],0))</f>
        <v>A.12.3.1</v>
      </c>
      <c r="H998" s="37" t="str">
        <f>INDEX(NIST_TO_ISO[ISO/IEC 27001 Objective],MATCH(Table17[NIST Subcategory ID],NIST_TO_ISO[Subcategory ID],0))</f>
        <v>Capacity management</v>
      </c>
      <c r="I998" s="35" t="s">
        <v>374</v>
      </c>
      <c r="J998" s="35" t="s">
        <v>3462</v>
      </c>
      <c r="K998" s="38" t="s">
        <v>471</v>
      </c>
      <c r="L998" s="35" t="s">
        <v>1361</v>
      </c>
      <c r="M998" s="35" t="s">
        <v>1373</v>
      </c>
      <c r="N998" s="37" t="s">
        <v>1431</v>
      </c>
      <c r="O998" s="35"/>
    </row>
    <row r="999" spans="1:15" ht="89.25" x14ac:dyDescent="0.25">
      <c r="A999" s="35" t="s">
        <v>406</v>
      </c>
      <c r="B999" s="35" t="s">
        <v>407</v>
      </c>
      <c r="C999" s="35" t="s">
        <v>408</v>
      </c>
      <c r="D999" s="35" t="s">
        <v>409</v>
      </c>
      <c r="E999" s="42" t="s">
        <v>133</v>
      </c>
      <c r="F999" s="35" t="s">
        <v>2390</v>
      </c>
      <c r="G999" s="36" t="str">
        <f>INDEX(NIST_TO_ISO[ISO/IEC 27001 Control],MATCH(Table17[NIST Subcategory ID],NIST_TO_ISO[Subcategory ID],0))</f>
        <v>A.12.2.1
A.12.5.1
A.14.1.2
A.14.1.3</v>
      </c>
      <c r="H999"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999" s="35" t="s">
        <v>374</v>
      </c>
      <c r="J999" s="35" t="s">
        <v>3462</v>
      </c>
      <c r="K999" s="38" t="s">
        <v>471</v>
      </c>
      <c r="L999" s="35" t="s">
        <v>1361</v>
      </c>
      <c r="M999" s="35" t="s">
        <v>1429</v>
      </c>
      <c r="N999" s="37" t="s">
        <v>1430</v>
      </c>
      <c r="O999" s="35"/>
    </row>
    <row r="1000" spans="1:15" ht="89.25" x14ac:dyDescent="0.25">
      <c r="A1000" s="35" t="s">
        <v>406</v>
      </c>
      <c r="B1000" s="35" t="s">
        <v>407</v>
      </c>
      <c r="C1000" s="35" t="s">
        <v>408</v>
      </c>
      <c r="D1000" s="35" t="s">
        <v>409</v>
      </c>
      <c r="E1000" s="42" t="s">
        <v>133</v>
      </c>
      <c r="F1000" s="35" t="s">
        <v>2390</v>
      </c>
      <c r="G1000" s="36" t="str">
        <f>INDEX(NIST_TO_ISO[ISO/IEC 27001 Control],MATCH(Table17[NIST Subcategory ID],NIST_TO_ISO[Subcategory ID],0))</f>
        <v>A.12.2.1
A.12.5.1
A.14.1.2
A.14.1.3</v>
      </c>
      <c r="H1000"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000" s="35" t="s">
        <v>374</v>
      </c>
      <c r="J1000" s="35" t="s">
        <v>3462</v>
      </c>
      <c r="K1000" s="38" t="s">
        <v>471</v>
      </c>
      <c r="L1000" s="35" t="s">
        <v>1361</v>
      </c>
      <c r="M1000" s="35" t="s">
        <v>1427</v>
      </c>
      <c r="N1000" s="37" t="s">
        <v>1432</v>
      </c>
      <c r="O1000" s="35"/>
    </row>
    <row r="1001" spans="1:15" ht="89.25" x14ac:dyDescent="0.25">
      <c r="A1001" s="35" t="s">
        <v>406</v>
      </c>
      <c r="B1001" s="35" t="s">
        <v>407</v>
      </c>
      <c r="C1001" s="35" t="s">
        <v>408</v>
      </c>
      <c r="D1001" s="35" t="s">
        <v>409</v>
      </c>
      <c r="E1001" s="42" t="s">
        <v>133</v>
      </c>
      <c r="F1001" s="35" t="s">
        <v>2390</v>
      </c>
      <c r="G1001" s="36" t="str">
        <f>INDEX(NIST_TO_ISO[ISO/IEC 27001 Control],MATCH(Table17[NIST Subcategory ID],NIST_TO_ISO[Subcategory ID],0))</f>
        <v>A.12.2.1
A.12.5.1
A.14.1.2
A.14.1.3</v>
      </c>
      <c r="H1001"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001" s="35" t="s">
        <v>374</v>
      </c>
      <c r="J1001" s="35" t="s">
        <v>3462</v>
      </c>
      <c r="K1001" s="38" t="s">
        <v>471</v>
      </c>
      <c r="L1001" s="35" t="s">
        <v>1361</v>
      </c>
      <c r="M1001" s="35" t="s">
        <v>1384</v>
      </c>
      <c r="N1001" s="37" t="s">
        <v>1433</v>
      </c>
      <c r="O1001" s="35"/>
    </row>
    <row r="1002" spans="1:15" ht="89.25" x14ac:dyDescent="0.25">
      <c r="A1002" s="35" t="s">
        <v>406</v>
      </c>
      <c r="B1002" s="35" t="s">
        <v>407</v>
      </c>
      <c r="C1002" s="35" t="s">
        <v>408</v>
      </c>
      <c r="D1002" s="35" t="s">
        <v>409</v>
      </c>
      <c r="E1002" s="42" t="s">
        <v>133</v>
      </c>
      <c r="F1002" s="35" t="s">
        <v>2390</v>
      </c>
      <c r="G1002" s="36" t="str">
        <f>INDEX(NIST_TO_ISO[ISO/IEC 27001 Control],MATCH(Table17[NIST Subcategory ID],NIST_TO_ISO[Subcategory ID],0))</f>
        <v>A.12.2.1
A.12.5.1
A.14.1.2
A.14.1.3</v>
      </c>
      <c r="H1002"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002" s="35" t="s">
        <v>374</v>
      </c>
      <c r="J1002" s="35" t="s">
        <v>3462</v>
      </c>
      <c r="K1002" s="38" t="s">
        <v>471</v>
      </c>
      <c r="L1002" s="35" t="s">
        <v>1361</v>
      </c>
      <c r="M1002" s="35" t="s">
        <v>1373</v>
      </c>
      <c r="N1002" s="37" t="s">
        <v>1431</v>
      </c>
      <c r="O1002" s="35"/>
    </row>
    <row r="1003" spans="1:15" ht="89.25" x14ac:dyDescent="0.25">
      <c r="A1003" s="35" t="s">
        <v>406</v>
      </c>
      <c r="B1003" s="35" t="s">
        <v>407</v>
      </c>
      <c r="C1003" s="35" t="s">
        <v>408</v>
      </c>
      <c r="D1003" s="35" t="s">
        <v>409</v>
      </c>
      <c r="E1003" s="42" t="s">
        <v>135</v>
      </c>
      <c r="F1003" s="35" t="s">
        <v>2389</v>
      </c>
      <c r="G1003" s="36" t="str">
        <f>INDEX(NIST_TO_ISO[ISO/IEC 27001 Control],MATCH(Table17[NIST Subcategory ID],NIST_TO_ISO[Subcategory ID],0))</f>
        <v>A.11.2.4</v>
      </c>
      <c r="H1003" s="37" t="str">
        <f>INDEX(NIST_TO_ISO[ISO/IEC 27001 Objective],MATCH(Table17[NIST Subcategory ID],NIST_TO_ISO[Subcategory ID],0))</f>
        <v>Equipment maintenance</v>
      </c>
      <c r="I1003" s="35" t="s">
        <v>374</v>
      </c>
      <c r="J1003" s="35" t="s">
        <v>3462</v>
      </c>
      <c r="K1003" s="38" t="s">
        <v>471</v>
      </c>
      <c r="L1003" s="35" t="s">
        <v>1361</v>
      </c>
      <c r="M1003" s="35" t="s">
        <v>1429</v>
      </c>
      <c r="N1003" s="37" t="s">
        <v>1430</v>
      </c>
      <c r="O1003" s="35"/>
    </row>
    <row r="1004" spans="1:15" ht="89.25" x14ac:dyDescent="0.25">
      <c r="A1004" s="35" t="s">
        <v>406</v>
      </c>
      <c r="B1004" s="35" t="s">
        <v>407</v>
      </c>
      <c r="C1004" s="35" t="s">
        <v>408</v>
      </c>
      <c r="D1004" s="35" t="s">
        <v>409</v>
      </c>
      <c r="E1004" s="42" t="s">
        <v>135</v>
      </c>
      <c r="F1004" s="35" t="s">
        <v>2389</v>
      </c>
      <c r="G1004" s="36" t="str">
        <f>INDEX(NIST_TO_ISO[ISO/IEC 27001 Control],MATCH(Table17[NIST Subcategory ID],NIST_TO_ISO[Subcategory ID],0))</f>
        <v>A.11.2.4</v>
      </c>
      <c r="H1004" s="37" t="str">
        <f>INDEX(NIST_TO_ISO[ISO/IEC 27001 Objective],MATCH(Table17[NIST Subcategory ID],NIST_TO_ISO[Subcategory ID],0))</f>
        <v>Equipment maintenance</v>
      </c>
      <c r="I1004" s="35" t="s">
        <v>374</v>
      </c>
      <c r="J1004" s="35" t="s">
        <v>3462</v>
      </c>
      <c r="K1004" s="38" t="s">
        <v>471</v>
      </c>
      <c r="L1004" s="35" t="s">
        <v>1361</v>
      </c>
      <c r="M1004" s="35" t="s">
        <v>1427</v>
      </c>
      <c r="N1004" s="37" t="s">
        <v>1432</v>
      </c>
      <c r="O1004" s="35"/>
    </row>
    <row r="1005" spans="1:15" ht="89.25" x14ac:dyDescent="0.25">
      <c r="A1005" s="35" t="s">
        <v>406</v>
      </c>
      <c r="B1005" s="35" t="s">
        <v>407</v>
      </c>
      <c r="C1005" s="35" t="s">
        <v>408</v>
      </c>
      <c r="D1005" s="35" t="s">
        <v>409</v>
      </c>
      <c r="E1005" s="42" t="s">
        <v>135</v>
      </c>
      <c r="F1005" s="35" t="s">
        <v>2389</v>
      </c>
      <c r="G1005" s="36" t="str">
        <f>INDEX(NIST_TO_ISO[ISO/IEC 27001 Control],MATCH(Table17[NIST Subcategory ID],NIST_TO_ISO[Subcategory ID],0))</f>
        <v>A.11.2.4</v>
      </c>
      <c r="H1005" s="37" t="str">
        <f>INDEX(NIST_TO_ISO[ISO/IEC 27001 Objective],MATCH(Table17[NIST Subcategory ID],NIST_TO_ISO[Subcategory ID],0))</f>
        <v>Equipment maintenance</v>
      </c>
      <c r="I1005" s="35" t="s">
        <v>374</v>
      </c>
      <c r="J1005" s="35" t="s">
        <v>3462</v>
      </c>
      <c r="K1005" s="38" t="s">
        <v>471</v>
      </c>
      <c r="L1005" s="35" t="s">
        <v>1361</v>
      </c>
      <c r="M1005" s="35" t="s">
        <v>1384</v>
      </c>
      <c r="N1005" s="37" t="s">
        <v>1433</v>
      </c>
      <c r="O1005" s="35"/>
    </row>
    <row r="1006" spans="1:15" ht="89.25" x14ac:dyDescent="0.25">
      <c r="A1006" s="35" t="s">
        <v>406</v>
      </c>
      <c r="B1006" s="35" t="s">
        <v>407</v>
      </c>
      <c r="C1006" s="35" t="s">
        <v>408</v>
      </c>
      <c r="D1006" s="35" t="s">
        <v>409</v>
      </c>
      <c r="E1006" s="42" t="s">
        <v>135</v>
      </c>
      <c r="F1006" s="35" t="s">
        <v>2389</v>
      </c>
      <c r="G1006" s="36" t="str">
        <f>INDEX(NIST_TO_ISO[ISO/IEC 27001 Control],MATCH(Table17[NIST Subcategory ID],NIST_TO_ISO[Subcategory ID],0))</f>
        <v>A.11.2.4</v>
      </c>
      <c r="H1006" s="37" t="str">
        <f>INDEX(NIST_TO_ISO[ISO/IEC 27001 Objective],MATCH(Table17[NIST Subcategory ID],NIST_TO_ISO[Subcategory ID],0))</f>
        <v>Equipment maintenance</v>
      </c>
      <c r="I1006" s="35" t="s">
        <v>374</v>
      </c>
      <c r="J1006" s="35" t="s">
        <v>3462</v>
      </c>
      <c r="K1006" s="38" t="s">
        <v>471</v>
      </c>
      <c r="L1006" s="35" t="s">
        <v>1361</v>
      </c>
      <c r="M1006" s="35" t="s">
        <v>1373</v>
      </c>
      <c r="N1006" s="37" t="s">
        <v>1431</v>
      </c>
      <c r="O1006" s="35"/>
    </row>
    <row r="1007" spans="1:15" ht="89.25" x14ac:dyDescent="0.25">
      <c r="A1007" s="35" t="s">
        <v>406</v>
      </c>
      <c r="B1007" s="35" t="s">
        <v>407</v>
      </c>
      <c r="C1007" s="35" t="s">
        <v>416</v>
      </c>
      <c r="D1007" s="35" t="s">
        <v>417</v>
      </c>
      <c r="E1007" s="42" t="s">
        <v>144</v>
      </c>
      <c r="F1007" s="35" t="s">
        <v>2395</v>
      </c>
      <c r="G1007" s="36" t="str">
        <f>INDEX(NIST_TO_ISO[ISO/IEC 27001 Control],MATCH(Table17[NIST Subcategory ID],NIST_TO_ISO[Subcategory ID],0))</f>
        <v>A.17.1.3</v>
      </c>
      <c r="H1007" s="37" t="str">
        <f>INDEX(NIST_TO_ISO[ISO/IEC 27001 Objective],MATCH(Table17[NIST Subcategory ID],NIST_TO_ISO[Subcategory ID],0))</f>
        <v>Verify, review and evaluate information security continuity</v>
      </c>
      <c r="I1007" s="35" t="s">
        <v>374</v>
      </c>
      <c r="J1007" s="35" t="s">
        <v>3462</v>
      </c>
      <c r="K1007" s="38" t="s">
        <v>471</v>
      </c>
      <c r="L1007" s="35" t="s">
        <v>1361</v>
      </c>
      <c r="M1007" s="35" t="s">
        <v>1373</v>
      </c>
      <c r="N1007" s="37" t="s">
        <v>1434</v>
      </c>
      <c r="O1007" s="35"/>
    </row>
    <row r="1008" spans="1:15" ht="89.25" x14ac:dyDescent="0.25">
      <c r="A1008" s="35" t="s">
        <v>406</v>
      </c>
      <c r="B1008" s="35" t="s">
        <v>407</v>
      </c>
      <c r="C1008" s="35" t="s">
        <v>416</v>
      </c>
      <c r="D1008" s="35" t="s">
        <v>417</v>
      </c>
      <c r="E1008" s="42" t="s">
        <v>138</v>
      </c>
      <c r="F1008" s="35" t="s">
        <v>2392</v>
      </c>
      <c r="G1008" s="36" t="str">
        <f>INDEX(NIST_TO_ISO[ISO/IEC 27001 Control],MATCH(Table17[NIST Subcategory ID],NIST_TO_ISO[Subcategory ID],0))</f>
        <v>A.12.3.1
A.17.1.2
A.17.1.3</v>
      </c>
      <c r="H1008" s="37" t="str">
        <f>INDEX(NIST_TO_ISO[ISO/IEC 27001 Objective],MATCH(Table17[NIST Subcategory ID],NIST_TO_ISO[Subcategory ID],0))</f>
        <v>Information backup
Implementing information security continuity
Verify, review and evaluate information security continuity</v>
      </c>
      <c r="I1008" s="35" t="s">
        <v>374</v>
      </c>
      <c r="J1008" s="35" t="s">
        <v>3462</v>
      </c>
      <c r="K1008" s="38" t="s">
        <v>471</v>
      </c>
      <c r="L1008" s="35" t="s">
        <v>1361</v>
      </c>
      <c r="M1008" s="35" t="s">
        <v>1427</v>
      </c>
      <c r="N1008" s="37" t="s">
        <v>1435</v>
      </c>
      <c r="O1008" s="35"/>
    </row>
    <row r="1009" spans="1:15" ht="89.25" x14ac:dyDescent="0.25">
      <c r="A1009" s="35" t="s">
        <v>406</v>
      </c>
      <c r="B1009" s="35" t="s">
        <v>407</v>
      </c>
      <c r="C1009" s="35" t="s">
        <v>416</v>
      </c>
      <c r="D1009" s="35" t="s">
        <v>417</v>
      </c>
      <c r="E1009" s="42" t="s">
        <v>138</v>
      </c>
      <c r="F1009" s="35" t="s">
        <v>2392</v>
      </c>
      <c r="G1009" s="36" t="str">
        <f>INDEX(NIST_TO_ISO[ISO/IEC 27001 Control],MATCH(Table17[NIST Subcategory ID],NIST_TO_ISO[Subcategory ID],0))</f>
        <v>A.12.3.1
A.17.1.2
A.17.1.3</v>
      </c>
      <c r="H1009" s="37" t="str">
        <f>INDEX(NIST_TO_ISO[ISO/IEC 27001 Objective],MATCH(Table17[NIST Subcategory ID],NIST_TO_ISO[Subcategory ID],0))</f>
        <v>Information backup
Implementing information security continuity
Verify, review and evaluate information security continuity</v>
      </c>
      <c r="I1009" s="35" t="s">
        <v>374</v>
      </c>
      <c r="J1009" s="35" t="s">
        <v>3462</v>
      </c>
      <c r="K1009" s="38" t="s">
        <v>471</v>
      </c>
      <c r="L1009" s="35" t="s">
        <v>1361</v>
      </c>
      <c r="M1009" s="35" t="s">
        <v>1384</v>
      </c>
      <c r="N1009" s="37" t="s">
        <v>1436</v>
      </c>
      <c r="O1009" s="35"/>
    </row>
    <row r="1010" spans="1:15" ht="89.25" x14ac:dyDescent="0.25">
      <c r="A1010" s="35" t="s">
        <v>406</v>
      </c>
      <c r="B1010" s="35" t="s">
        <v>407</v>
      </c>
      <c r="C1010" s="35" t="s">
        <v>416</v>
      </c>
      <c r="D1010" s="35" t="s">
        <v>417</v>
      </c>
      <c r="E1010" s="42" t="s">
        <v>138</v>
      </c>
      <c r="F1010" s="35" t="s">
        <v>2392</v>
      </c>
      <c r="G1010" s="36" t="str">
        <f>INDEX(NIST_TO_ISO[ISO/IEC 27001 Control],MATCH(Table17[NIST Subcategory ID],NIST_TO_ISO[Subcategory ID],0))</f>
        <v>A.12.3.1
A.17.1.2
A.17.1.3</v>
      </c>
      <c r="H1010" s="37" t="str">
        <f>INDEX(NIST_TO_ISO[ISO/IEC 27001 Objective],MATCH(Table17[NIST Subcategory ID],NIST_TO_ISO[Subcategory ID],0))</f>
        <v>Information backup
Implementing information security continuity
Verify, review and evaluate information security continuity</v>
      </c>
      <c r="I1010" s="35" t="s">
        <v>374</v>
      </c>
      <c r="J1010" s="35" t="s">
        <v>3462</v>
      </c>
      <c r="K1010" s="38" t="s">
        <v>471</v>
      </c>
      <c r="L1010" s="35" t="s">
        <v>1361</v>
      </c>
      <c r="M1010" s="35" t="s">
        <v>1427</v>
      </c>
      <c r="N1010" s="37" t="s">
        <v>1428</v>
      </c>
      <c r="O1010" s="35"/>
    </row>
    <row r="1011" spans="1:15" ht="89.25" x14ac:dyDescent="0.25">
      <c r="A1011" s="35" t="s">
        <v>406</v>
      </c>
      <c r="B1011" s="35" t="s">
        <v>407</v>
      </c>
      <c r="C1011" s="35" t="s">
        <v>416</v>
      </c>
      <c r="D1011" s="35" t="s">
        <v>417</v>
      </c>
      <c r="E1011" s="35" t="s">
        <v>143</v>
      </c>
      <c r="F1011" s="35" t="s">
        <v>2393</v>
      </c>
      <c r="G1011" s="36" t="str">
        <f>INDEX(NIST_TO_ISO[ISO/IEC 27001 Control],MATCH(Table17[NIST Subcategory ID],NIST_TO_ISO[Subcategory ID],0))</f>
        <v>A.16.1.1
A.17.1.1
A.17.1.2</v>
      </c>
      <c r="H1011" s="37" t="str">
        <f>INDEX(NIST_TO_ISO[ISO/IEC 27001 Objective],MATCH(Table17[NIST Subcategory ID],NIST_TO_ISO[Subcategory ID],0))</f>
        <v>Responsibilities and procedures
Planning information security continuity
Implementing information security continuity</v>
      </c>
      <c r="I1011" s="35" t="s">
        <v>374</v>
      </c>
      <c r="J1011" s="35" t="s">
        <v>3462</v>
      </c>
      <c r="K1011" s="38" t="s">
        <v>471</v>
      </c>
      <c r="L1011" s="35" t="s">
        <v>1358</v>
      </c>
      <c r="M1011" s="35" t="s">
        <v>1384</v>
      </c>
      <c r="N1011" s="37" t="s">
        <v>1423</v>
      </c>
      <c r="O1011" s="35"/>
    </row>
    <row r="1012" spans="1:15" ht="89.25" x14ac:dyDescent="0.25">
      <c r="A1012" s="35" t="s">
        <v>406</v>
      </c>
      <c r="B1012" s="35" t="s">
        <v>407</v>
      </c>
      <c r="C1012" s="35" t="s">
        <v>416</v>
      </c>
      <c r="D1012" s="35" t="s">
        <v>417</v>
      </c>
      <c r="E1012" s="42" t="s">
        <v>143</v>
      </c>
      <c r="F1012" s="35" t="s">
        <v>2393</v>
      </c>
      <c r="G1012" s="36" t="str">
        <f>INDEX(NIST_TO_ISO[ISO/IEC 27001 Control],MATCH(Table17[NIST Subcategory ID],NIST_TO_ISO[Subcategory ID],0))</f>
        <v>A.16.1.1
A.17.1.1
A.17.1.2</v>
      </c>
      <c r="H1012" s="37" t="str">
        <f>INDEX(NIST_TO_ISO[ISO/IEC 27001 Objective],MATCH(Table17[NIST Subcategory ID],NIST_TO_ISO[Subcategory ID],0))</f>
        <v>Responsibilities and procedures
Planning information security continuity
Implementing information security continuity</v>
      </c>
      <c r="I1012" s="35" t="s">
        <v>374</v>
      </c>
      <c r="J1012" s="35" t="s">
        <v>3462</v>
      </c>
      <c r="K1012" s="38" t="s">
        <v>471</v>
      </c>
      <c r="L1012" s="35" t="s">
        <v>1364</v>
      </c>
      <c r="M1012" s="35" t="s">
        <v>1365</v>
      </c>
      <c r="N1012" s="37" t="s">
        <v>1437</v>
      </c>
      <c r="O1012" s="35"/>
    </row>
    <row r="1013" spans="1:15" ht="102" x14ac:dyDescent="0.25">
      <c r="A1013" s="35" t="s">
        <v>406</v>
      </c>
      <c r="B1013" s="35" t="s">
        <v>407</v>
      </c>
      <c r="C1013" s="35" t="s">
        <v>416</v>
      </c>
      <c r="D1013" s="35" t="s">
        <v>417</v>
      </c>
      <c r="E1013" s="42" t="s">
        <v>143</v>
      </c>
      <c r="F1013" s="35" t="s">
        <v>2393</v>
      </c>
      <c r="G1013" s="36" t="str">
        <f>INDEX(NIST_TO_ISO[ISO/IEC 27001 Control],MATCH(Table17[NIST Subcategory ID],NIST_TO_ISO[Subcategory ID],0))</f>
        <v>A.16.1.1
A.17.1.1
A.17.1.2</v>
      </c>
      <c r="H1013" s="37" t="str">
        <f>INDEX(NIST_TO_ISO[ISO/IEC 27001 Objective],MATCH(Table17[NIST Subcategory ID],NIST_TO_ISO[Subcategory ID],0))</f>
        <v>Responsibilities and procedures
Planning information security continuity
Implementing information security continuity</v>
      </c>
      <c r="I1013" s="35" t="s">
        <v>374</v>
      </c>
      <c r="J1013" s="35" t="s">
        <v>3462</v>
      </c>
      <c r="K1013" s="38" t="s">
        <v>471</v>
      </c>
      <c r="L1013" s="35" t="s">
        <v>1364</v>
      </c>
      <c r="M1013" s="35" t="s">
        <v>1375</v>
      </c>
      <c r="N1013" s="37" t="s">
        <v>1376</v>
      </c>
      <c r="O1013" s="35"/>
    </row>
    <row r="1014" spans="1:15" ht="89.25" x14ac:dyDescent="0.25">
      <c r="A1014" s="35" t="s">
        <v>406</v>
      </c>
      <c r="B1014" s="35" t="s">
        <v>407</v>
      </c>
      <c r="C1014" s="35" t="s">
        <v>416</v>
      </c>
      <c r="D1014" s="35" t="s">
        <v>417</v>
      </c>
      <c r="E1014" s="42" t="s">
        <v>143</v>
      </c>
      <c r="F1014" s="35" t="s">
        <v>2393</v>
      </c>
      <c r="G1014" s="36" t="str">
        <f>INDEX(NIST_TO_ISO[ISO/IEC 27001 Control],MATCH(Table17[NIST Subcategory ID],NIST_TO_ISO[Subcategory ID],0))</f>
        <v>A.16.1.1
A.17.1.1
A.17.1.2</v>
      </c>
      <c r="H1014" s="37" t="str">
        <f>INDEX(NIST_TO_ISO[ISO/IEC 27001 Objective],MATCH(Table17[NIST Subcategory ID],NIST_TO_ISO[Subcategory ID],0))</f>
        <v>Responsibilities and procedures
Planning information security continuity
Implementing information security continuity</v>
      </c>
      <c r="I1014" s="35" t="s">
        <v>374</v>
      </c>
      <c r="J1014" s="35" t="s">
        <v>3462</v>
      </c>
      <c r="K1014" s="38" t="s">
        <v>471</v>
      </c>
      <c r="L1014" s="35" t="s">
        <v>1364</v>
      </c>
      <c r="M1014" s="35" t="s">
        <v>1375</v>
      </c>
      <c r="N1014" s="37" t="s">
        <v>1377</v>
      </c>
      <c r="O1014" s="35"/>
    </row>
    <row r="1015" spans="1:15" ht="89.25" x14ac:dyDescent="0.25">
      <c r="A1015" s="35" t="s">
        <v>406</v>
      </c>
      <c r="B1015" s="35" t="s">
        <v>407</v>
      </c>
      <c r="C1015" s="35" t="s">
        <v>416</v>
      </c>
      <c r="D1015" s="35" t="s">
        <v>417</v>
      </c>
      <c r="E1015" s="42" t="s">
        <v>143</v>
      </c>
      <c r="F1015" s="35" t="s">
        <v>2393</v>
      </c>
      <c r="G1015" s="36" t="str">
        <f>INDEX(NIST_TO_ISO[ISO/IEC 27001 Control],MATCH(Table17[NIST Subcategory ID],NIST_TO_ISO[Subcategory ID],0))</f>
        <v>A.16.1.1
A.17.1.1
A.17.1.2</v>
      </c>
      <c r="H1015" s="37" t="str">
        <f>INDEX(NIST_TO_ISO[ISO/IEC 27001 Objective],MATCH(Table17[NIST Subcategory ID],NIST_TO_ISO[Subcategory ID],0))</f>
        <v>Responsibilities and procedures
Planning information security continuity
Implementing information security continuity</v>
      </c>
      <c r="I1015" s="35" t="s">
        <v>374</v>
      </c>
      <c r="J1015" s="35" t="s">
        <v>3462</v>
      </c>
      <c r="K1015" s="38" t="s">
        <v>471</v>
      </c>
      <c r="L1015" s="35" t="s">
        <v>1364</v>
      </c>
      <c r="M1015" s="35" t="s">
        <v>1375</v>
      </c>
      <c r="N1015" s="37" t="s">
        <v>1378</v>
      </c>
      <c r="O1015" s="35"/>
    </row>
    <row r="1016" spans="1:15" ht="89.25" x14ac:dyDescent="0.25">
      <c r="A1016" s="35" t="s">
        <v>406</v>
      </c>
      <c r="B1016" s="35" t="s">
        <v>407</v>
      </c>
      <c r="C1016" s="35" t="s">
        <v>416</v>
      </c>
      <c r="D1016" s="35" t="s">
        <v>417</v>
      </c>
      <c r="E1016" s="42" t="s">
        <v>143</v>
      </c>
      <c r="F1016" s="35" t="s">
        <v>2393</v>
      </c>
      <c r="G1016" s="36" t="str">
        <f>INDEX(NIST_TO_ISO[ISO/IEC 27001 Control],MATCH(Table17[NIST Subcategory ID],NIST_TO_ISO[Subcategory ID],0))</f>
        <v>A.16.1.1
A.17.1.1
A.17.1.2</v>
      </c>
      <c r="H1016" s="37" t="str">
        <f>INDEX(NIST_TO_ISO[ISO/IEC 27001 Objective],MATCH(Table17[NIST Subcategory ID],NIST_TO_ISO[Subcategory ID],0))</f>
        <v>Responsibilities and procedures
Planning information security continuity
Implementing information security continuity</v>
      </c>
      <c r="I1016" s="35" t="s">
        <v>374</v>
      </c>
      <c r="J1016" s="35" t="s">
        <v>3462</v>
      </c>
      <c r="K1016" s="38" t="s">
        <v>471</v>
      </c>
      <c r="L1016" s="35" t="s">
        <v>1364</v>
      </c>
      <c r="M1016" s="35" t="s">
        <v>1375</v>
      </c>
      <c r="N1016" s="37" t="s">
        <v>1379</v>
      </c>
      <c r="O1016" s="35"/>
    </row>
    <row r="1017" spans="1:15" ht="89.25" x14ac:dyDescent="0.25">
      <c r="A1017" s="35" t="s">
        <v>406</v>
      </c>
      <c r="B1017" s="35" t="s">
        <v>407</v>
      </c>
      <c r="C1017" s="35" t="s">
        <v>416</v>
      </c>
      <c r="D1017" s="35" t="s">
        <v>417</v>
      </c>
      <c r="E1017" s="42" t="s">
        <v>143</v>
      </c>
      <c r="F1017" s="35" t="s">
        <v>2393</v>
      </c>
      <c r="G1017" s="36" t="str">
        <f>INDEX(NIST_TO_ISO[ISO/IEC 27001 Control],MATCH(Table17[NIST Subcategory ID],NIST_TO_ISO[Subcategory ID],0))</f>
        <v>A.16.1.1
A.17.1.1
A.17.1.2</v>
      </c>
      <c r="H1017" s="37" t="str">
        <f>INDEX(NIST_TO_ISO[ISO/IEC 27001 Objective],MATCH(Table17[NIST Subcategory ID],NIST_TO_ISO[Subcategory ID],0))</f>
        <v>Responsibilities and procedures
Planning information security continuity
Implementing information security continuity</v>
      </c>
      <c r="I1017" s="35" t="s">
        <v>374</v>
      </c>
      <c r="J1017" s="35" t="s">
        <v>3462</v>
      </c>
      <c r="K1017" s="38" t="s">
        <v>471</v>
      </c>
      <c r="L1017" s="35" t="s">
        <v>1364</v>
      </c>
      <c r="M1017" s="35" t="s">
        <v>1375</v>
      </c>
      <c r="N1017" s="37" t="s">
        <v>1380</v>
      </c>
      <c r="O1017" s="35"/>
    </row>
    <row r="1018" spans="1:15" ht="89.25" x14ac:dyDescent="0.25">
      <c r="A1018" s="35" t="s">
        <v>406</v>
      </c>
      <c r="B1018" s="35" t="s">
        <v>407</v>
      </c>
      <c r="C1018" s="35" t="s">
        <v>416</v>
      </c>
      <c r="D1018" s="35" t="s">
        <v>417</v>
      </c>
      <c r="E1018" s="42" t="s">
        <v>143</v>
      </c>
      <c r="F1018" s="35" t="s">
        <v>2393</v>
      </c>
      <c r="G1018" s="36" t="str">
        <f>INDEX(NIST_TO_ISO[ISO/IEC 27001 Control],MATCH(Table17[NIST Subcategory ID],NIST_TO_ISO[Subcategory ID],0))</f>
        <v>A.16.1.1
A.17.1.1
A.17.1.2</v>
      </c>
      <c r="H1018" s="37" t="str">
        <f>INDEX(NIST_TO_ISO[ISO/IEC 27001 Objective],MATCH(Table17[NIST Subcategory ID],NIST_TO_ISO[Subcategory ID],0))</f>
        <v>Responsibilities and procedures
Planning information security continuity
Implementing information security continuity</v>
      </c>
      <c r="I1018" s="35" t="s">
        <v>374</v>
      </c>
      <c r="J1018" s="35" t="s">
        <v>3462</v>
      </c>
      <c r="K1018" s="38" t="s">
        <v>471</v>
      </c>
      <c r="L1018" s="35" t="s">
        <v>1361</v>
      </c>
      <c r="M1018" s="35" t="s">
        <v>1427</v>
      </c>
      <c r="N1018" s="37" t="s">
        <v>1438</v>
      </c>
      <c r="O1018" s="35"/>
    </row>
    <row r="1019" spans="1:15" ht="89.25" x14ac:dyDescent="0.25">
      <c r="A1019" s="35" t="s">
        <v>406</v>
      </c>
      <c r="B1019" s="35" t="s">
        <v>407</v>
      </c>
      <c r="C1019" s="35" t="s">
        <v>416</v>
      </c>
      <c r="D1019" s="35" t="s">
        <v>417</v>
      </c>
      <c r="E1019" s="42" t="s">
        <v>143</v>
      </c>
      <c r="F1019" s="35" t="s">
        <v>2393</v>
      </c>
      <c r="G1019" s="36" t="str">
        <f>INDEX(NIST_TO_ISO[ISO/IEC 27001 Control],MATCH(Table17[NIST Subcategory ID],NIST_TO_ISO[Subcategory ID],0))</f>
        <v>A.16.1.1
A.17.1.1
A.17.1.2</v>
      </c>
      <c r="H1019" s="37" t="str">
        <f>INDEX(NIST_TO_ISO[ISO/IEC 27001 Objective],MATCH(Table17[NIST Subcategory ID],NIST_TO_ISO[Subcategory ID],0))</f>
        <v>Responsibilities and procedures
Planning information security continuity
Implementing information security continuity</v>
      </c>
      <c r="I1019" s="35" t="s">
        <v>374</v>
      </c>
      <c r="J1019" s="35" t="s">
        <v>3462</v>
      </c>
      <c r="K1019" s="38" t="s">
        <v>471</v>
      </c>
      <c r="L1019" s="35" t="s">
        <v>1361</v>
      </c>
      <c r="M1019" s="35" t="s">
        <v>1427</v>
      </c>
      <c r="N1019" s="37" t="s">
        <v>1439</v>
      </c>
      <c r="O1019" s="35"/>
    </row>
    <row r="1020" spans="1:15" ht="89.25" x14ac:dyDescent="0.25">
      <c r="A1020" s="35" t="s">
        <v>406</v>
      </c>
      <c r="B1020" s="35" t="s">
        <v>407</v>
      </c>
      <c r="C1020" s="35" t="s">
        <v>416</v>
      </c>
      <c r="D1020" s="35" t="s">
        <v>417</v>
      </c>
      <c r="E1020" s="42" t="s">
        <v>143</v>
      </c>
      <c r="F1020" s="35" t="s">
        <v>2393</v>
      </c>
      <c r="G1020" s="36" t="str">
        <f>INDEX(NIST_TO_ISO[ISO/IEC 27001 Control],MATCH(Table17[NIST Subcategory ID],NIST_TO_ISO[Subcategory ID],0))</f>
        <v>A.16.1.1
A.17.1.1
A.17.1.2</v>
      </c>
      <c r="H1020" s="37" t="str">
        <f>INDEX(NIST_TO_ISO[ISO/IEC 27001 Objective],MATCH(Table17[NIST Subcategory ID],NIST_TO_ISO[Subcategory ID],0))</f>
        <v>Responsibilities and procedures
Planning information security continuity
Implementing information security continuity</v>
      </c>
      <c r="I1020" s="35" t="s">
        <v>374</v>
      </c>
      <c r="J1020" s="35" t="s">
        <v>3462</v>
      </c>
      <c r="K1020" s="38" t="s">
        <v>471</v>
      </c>
      <c r="L1020" s="35" t="s">
        <v>1361</v>
      </c>
      <c r="M1020" s="35" t="s">
        <v>1440</v>
      </c>
      <c r="N1020" s="37" t="s">
        <v>1441</v>
      </c>
      <c r="O1020" s="35"/>
    </row>
    <row r="1021" spans="1:15" ht="89.25" x14ac:dyDescent="0.25">
      <c r="A1021" s="35" t="s">
        <v>406</v>
      </c>
      <c r="B1021" s="35" t="s">
        <v>407</v>
      </c>
      <c r="C1021" s="35" t="s">
        <v>416</v>
      </c>
      <c r="D1021" s="35" t="s">
        <v>417</v>
      </c>
      <c r="E1021" s="42" t="s">
        <v>143</v>
      </c>
      <c r="F1021" s="35" t="s">
        <v>2393</v>
      </c>
      <c r="G1021" s="36" t="str">
        <f>INDEX(NIST_TO_ISO[ISO/IEC 27001 Control],MATCH(Table17[NIST Subcategory ID],NIST_TO_ISO[Subcategory ID],0))</f>
        <v>A.16.1.1
A.17.1.1
A.17.1.2</v>
      </c>
      <c r="H1021" s="37" t="str">
        <f>INDEX(NIST_TO_ISO[ISO/IEC 27001 Objective],MATCH(Table17[NIST Subcategory ID],NIST_TO_ISO[Subcategory ID],0))</f>
        <v>Responsibilities and procedures
Planning information security continuity
Implementing information security continuity</v>
      </c>
      <c r="I1021" s="35" t="s">
        <v>374</v>
      </c>
      <c r="J1021" s="35" t="s">
        <v>3462</v>
      </c>
      <c r="K1021" s="38" t="s">
        <v>471</v>
      </c>
      <c r="L1021" s="35" t="s">
        <v>1361</v>
      </c>
      <c r="M1021" s="35" t="s">
        <v>1384</v>
      </c>
      <c r="N1021" s="37" t="s">
        <v>1442</v>
      </c>
      <c r="O1021" s="35"/>
    </row>
    <row r="1022" spans="1:15" ht="89.25" x14ac:dyDescent="0.25">
      <c r="A1022" s="35" t="s">
        <v>406</v>
      </c>
      <c r="B1022" s="35" t="s">
        <v>407</v>
      </c>
      <c r="C1022" s="35" t="s">
        <v>416</v>
      </c>
      <c r="D1022" s="35" t="s">
        <v>417</v>
      </c>
      <c r="E1022" s="42" t="s">
        <v>143</v>
      </c>
      <c r="F1022" s="35" t="s">
        <v>2393</v>
      </c>
      <c r="G1022" s="36" t="str">
        <f>INDEX(NIST_TO_ISO[ISO/IEC 27001 Control],MATCH(Table17[NIST Subcategory ID],NIST_TO_ISO[Subcategory ID],0))</f>
        <v>A.16.1.1
A.17.1.1
A.17.1.2</v>
      </c>
      <c r="H1022" s="37" t="str">
        <f>INDEX(NIST_TO_ISO[ISO/IEC 27001 Objective],MATCH(Table17[NIST Subcategory ID],NIST_TO_ISO[Subcategory ID],0))</f>
        <v>Responsibilities and procedures
Planning information security continuity
Implementing information security continuity</v>
      </c>
      <c r="I1022" s="35" t="s">
        <v>374</v>
      </c>
      <c r="J1022" s="35" t="s">
        <v>3462</v>
      </c>
      <c r="K1022" s="38" t="s">
        <v>471</v>
      </c>
      <c r="L1022" s="35" t="s">
        <v>1361</v>
      </c>
      <c r="M1022" s="35" t="s">
        <v>1384</v>
      </c>
      <c r="N1022" s="37" t="s">
        <v>1443</v>
      </c>
      <c r="O1022" s="35"/>
    </row>
    <row r="1023" spans="1:15" ht="89.25" x14ac:dyDescent="0.25">
      <c r="A1023" s="35" t="s">
        <v>406</v>
      </c>
      <c r="B1023" s="35" t="s">
        <v>407</v>
      </c>
      <c r="C1023" s="35" t="s">
        <v>416</v>
      </c>
      <c r="D1023" s="35" t="s">
        <v>417</v>
      </c>
      <c r="E1023" s="42" t="s">
        <v>143</v>
      </c>
      <c r="F1023" s="35" t="s">
        <v>2393</v>
      </c>
      <c r="G1023" s="36" t="str">
        <f>INDEX(NIST_TO_ISO[ISO/IEC 27001 Control],MATCH(Table17[NIST Subcategory ID],NIST_TO_ISO[Subcategory ID],0))</f>
        <v>A.16.1.1
A.17.1.1
A.17.1.2</v>
      </c>
      <c r="H1023" s="37" t="str">
        <f>INDEX(NIST_TO_ISO[ISO/IEC 27001 Objective],MATCH(Table17[NIST Subcategory ID],NIST_TO_ISO[Subcategory ID],0))</f>
        <v>Responsibilities and procedures
Planning information security continuity
Implementing information security continuity</v>
      </c>
      <c r="I1023" s="35" t="s">
        <v>374</v>
      </c>
      <c r="J1023" s="35" t="s">
        <v>3462</v>
      </c>
      <c r="K1023" s="38" t="s">
        <v>471</v>
      </c>
      <c r="L1023" s="35" t="s">
        <v>1364</v>
      </c>
      <c r="M1023" s="35" t="s">
        <v>1365</v>
      </c>
      <c r="N1023" s="37" t="s">
        <v>1366</v>
      </c>
      <c r="O1023" s="35"/>
    </row>
    <row r="1024" spans="1:15" ht="89.25" x14ac:dyDescent="0.25">
      <c r="A1024" s="35" t="s">
        <v>406</v>
      </c>
      <c r="B1024" s="35" t="s">
        <v>407</v>
      </c>
      <c r="C1024" s="35" t="s">
        <v>416</v>
      </c>
      <c r="D1024" s="35" t="s">
        <v>417</v>
      </c>
      <c r="E1024" s="42" t="s">
        <v>143</v>
      </c>
      <c r="F1024" s="35" t="s">
        <v>2393</v>
      </c>
      <c r="G1024" s="36" t="str">
        <f>INDEX(NIST_TO_ISO[ISO/IEC 27001 Control],MATCH(Table17[NIST Subcategory ID],NIST_TO_ISO[Subcategory ID],0))</f>
        <v>A.16.1.1
A.17.1.1
A.17.1.2</v>
      </c>
      <c r="H1024" s="37" t="str">
        <f>INDEX(NIST_TO_ISO[ISO/IEC 27001 Objective],MATCH(Table17[NIST Subcategory ID],NIST_TO_ISO[Subcategory ID],0))</f>
        <v>Responsibilities and procedures
Planning information security continuity
Implementing information security continuity</v>
      </c>
      <c r="I1024" s="35" t="s">
        <v>374</v>
      </c>
      <c r="J1024" s="35" t="s">
        <v>3462</v>
      </c>
      <c r="K1024" s="38" t="s">
        <v>471</v>
      </c>
      <c r="L1024" s="35" t="s">
        <v>1364</v>
      </c>
      <c r="M1024" s="35" t="s">
        <v>1365</v>
      </c>
      <c r="N1024" s="37" t="s">
        <v>1367</v>
      </c>
      <c r="O1024" s="35"/>
    </row>
    <row r="1025" spans="1:15" ht="89.25" x14ac:dyDescent="0.25">
      <c r="A1025" s="35" t="s">
        <v>406</v>
      </c>
      <c r="B1025" s="35" t="s">
        <v>407</v>
      </c>
      <c r="C1025" s="35" t="s">
        <v>416</v>
      </c>
      <c r="D1025" s="35" t="s">
        <v>417</v>
      </c>
      <c r="E1025" s="42" t="s">
        <v>143</v>
      </c>
      <c r="F1025" s="35" t="s">
        <v>2393</v>
      </c>
      <c r="G1025" s="36" t="str">
        <f>INDEX(NIST_TO_ISO[ISO/IEC 27001 Control],MATCH(Table17[NIST Subcategory ID],NIST_TO_ISO[Subcategory ID],0))</f>
        <v>A.16.1.1
A.17.1.1
A.17.1.2</v>
      </c>
      <c r="H1025" s="37" t="str">
        <f>INDEX(NIST_TO_ISO[ISO/IEC 27001 Objective],MATCH(Table17[NIST Subcategory ID],NIST_TO_ISO[Subcategory ID],0))</f>
        <v>Responsibilities and procedures
Planning information security continuity
Implementing information security continuity</v>
      </c>
      <c r="I1025" s="35" t="s">
        <v>374</v>
      </c>
      <c r="J1025" s="35" t="s">
        <v>3462</v>
      </c>
      <c r="K1025" s="38" t="s">
        <v>471</v>
      </c>
      <c r="L1025" s="35" t="s">
        <v>1364</v>
      </c>
      <c r="M1025" s="35" t="s">
        <v>1365</v>
      </c>
      <c r="N1025" s="37" t="s">
        <v>1368</v>
      </c>
      <c r="O1025" s="35"/>
    </row>
    <row r="1026" spans="1:15" ht="89.25" x14ac:dyDescent="0.25">
      <c r="A1026" s="35" t="s">
        <v>406</v>
      </c>
      <c r="B1026" s="35" t="s">
        <v>407</v>
      </c>
      <c r="C1026" s="35" t="s">
        <v>416</v>
      </c>
      <c r="D1026" s="35" t="s">
        <v>417</v>
      </c>
      <c r="E1026" s="42" t="s">
        <v>143</v>
      </c>
      <c r="F1026" s="35" t="s">
        <v>2393</v>
      </c>
      <c r="G1026" s="36" t="str">
        <f>INDEX(NIST_TO_ISO[ISO/IEC 27001 Control],MATCH(Table17[NIST Subcategory ID],NIST_TO_ISO[Subcategory ID],0))</f>
        <v>A.16.1.1
A.17.1.1
A.17.1.2</v>
      </c>
      <c r="H1026" s="37" t="str">
        <f>INDEX(NIST_TO_ISO[ISO/IEC 27001 Objective],MATCH(Table17[NIST Subcategory ID],NIST_TO_ISO[Subcategory ID],0))</f>
        <v>Responsibilities and procedures
Planning information security continuity
Implementing information security continuity</v>
      </c>
      <c r="I1026" s="35" t="s">
        <v>374</v>
      </c>
      <c r="J1026" s="35" t="s">
        <v>3462</v>
      </c>
      <c r="K1026" s="38" t="s">
        <v>471</v>
      </c>
      <c r="L1026" s="35" t="s">
        <v>1364</v>
      </c>
      <c r="M1026" s="35" t="s">
        <v>1365</v>
      </c>
      <c r="N1026" s="37" t="s">
        <v>1424</v>
      </c>
      <c r="O1026" s="35"/>
    </row>
    <row r="1027" spans="1:15" ht="89.25" x14ac:dyDescent="0.25">
      <c r="A1027" s="35" t="s">
        <v>406</v>
      </c>
      <c r="B1027" s="35" t="s">
        <v>407</v>
      </c>
      <c r="C1027" s="35" t="s">
        <v>416</v>
      </c>
      <c r="D1027" s="35" t="s">
        <v>417</v>
      </c>
      <c r="E1027" s="42" t="s">
        <v>143</v>
      </c>
      <c r="F1027" s="35" t="s">
        <v>2393</v>
      </c>
      <c r="G1027" s="36" t="str">
        <f>INDEX(NIST_TO_ISO[ISO/IEC 27001 Control],MATCH(Table17[NIST Subcategory ID],NIST_TO_ISO[Subcategory ID],0))</f>
        <v>A.16.1.1
A.17.1.1
A.17.1.2</v>
      </c>
      <c r="H1027" s="37" t="str">
        <f>INDEX(NIST_TO_ISO[ISO/IEC 27001 Objective],MATCH(Table17[NIST Subcategory ID],NIST_TO_ISO[Subcategory ID],0))</f>
        <v>Responsibilities and procedures
Planning information security continuity
Implementing information security continuity</v>
      </c>
      <c r="I1027" s="35" t="s">
        <v>374</v>
      </c>
      <c r="J1027" s="35" t="s">
        <v>3462</v>
      </c>
      <c r="K1027" s="38" t="s">
        <v>471</v>
      </c>
      <c r="L1027" s="35" t="s">
        <v>1364</v>
      </c>
      <c r="M1027" s="35" t="s">
        <v>1365</v>
      </c>
      <c r="N1027" s="37" t="s">
        <v>1425</v>
      </c>
      <c r="O1027" s="35"/>
    </row>
    <row r="1028" spans="1:15" ht="89.25" x14ac:dyDescent="0.25">
      <c r="A1028" s="35" t="s">
        <v>406</v>
      </c>
      <c r="B1028" s="35" t="s">
        <v>407</v>
      </c>
      <c r="C1028" s="35" t="s">
        <v>416</v>
      </c>
      <c r="D1028" s="35" t="s">
        <v>417</v>
      </c>
      <c r="E1028" s="42" t="s">
        <v>143</v>
      </c>
      <c r="F1028" s="35" t="s">
        <v>2393</v>
      </c>
      <c r="G1028" s="36" t="str">
        <f>INDEX(NIST_TO_ISO[ISO/IEC 27001 Control],MATCH(Table17[NIST Subcategory ID],NIST_TO_ISO[Subcategory ID],0))</f>
        <v>A.16.1.1
A.17.1.1
A.17.1.2</v>
      </c>
      <c r="H1028" s="37" t="str">
        <f>INDEX(NIST_TO_ISO[ISO/IEC 27001 Objective],MATCH(Table17[NIST Subcategory ID],NIST_TO_ISO[Subcategory ID],0))</f>
        <v>Responsibilities and procedures
Planning information security continuity
Implementing information security continuity</v>
      </c>
      <c r="I1028" s="35" t="s">
        <v>374</v>
      </c>
      <c r="J1028" s="35" t="s">
        <v>3462</v>
      </c>
      <c r="K1028" s="38" t="s">
        <v>471</v>
      </c>
      <c r="L1028" s="35" t="s">
        <v>1364</v>
      </c>
      <c r="M1028" s="35" t="s">
        <v>1365</v>
      </c>
      <c r="N1028" s="37" t="s">
        <v>1426</v>
      </c>
      <c r="O1028" s="35"/>
    </row>
    <row r="1029" spans="1:15" ht="89.25" x14ac:dyDescent="0.25">
      <c r="A1029" s="35" t="s">
        <v>406</v>
      </c>
      <c r="B1029" s="35" t="s">
        <v>407</v>
      </c>
      <c r="C1029" s="35" t="s">
        <v>416</v>
      </c>
      <c r="D1029" s="35" t="s">
        <v>417</v>
      </c>
      <c r="E1029" s="42" t="s">
        <v>143</v>
      </c>
      <c r="F1029" s="35" t="s">
        <v>2393</v>
      </c>
      <c r="G1029" s="36" t="str">
        <f>INDEX(NIST_TO_ISO[ISO/IEC 27001 Control],MATCH(Table17[NIST Subcategory ID],NIST_TO_ISO[Subcategory ID],0))</f>
        <v>A.16.1.1
A.17.1.1
A.17.1.2</v>
      </c>
      <c r="H1029" s="37" t="str">
        <f>INDEX(NIST_TO_ISO[ISO/IEC 27001 Objective],MATCH(Table17[NIST Subcategory ID],NIST_TO_ISO[Subcategory ID],0))</f>
        <v>Responsibilities and procedures
Planning information security continuity
Implementing information security continuity</v>
      </c>
      <c r="I1029" s="35" t="s">
        <v>374</v>
      </c>
      <c r="J1029" s="35" t="s">
        <v>3462</v>
      </c>
      <c r="K1029" s="38" t="s">
        <v>471</v>
      </c>
      <c r="L1029" s="35" t="s">
        <v>1361</v>
      </c>
      <c r="M1029" s="35" t="s">
        <v>1427</v>
      </c>
      <c r="N1029" s="37" t="s">
        <v>1444</v>
      </c>
      <c r="O1029" s="35"/>
    </row>
    <row r="1030" spans="1:15" ht="89.25" x14ac:dyDescent="0.25">
      <c r="A1030" s="35" t="s">
        <v>406</v>
      </c>
      <c r="B1030" s="35" t="s">
        <v>407</v>
      </c>
      <c r="C1030" s="35" t="s">
        <v>416</v>
      </c>
      <c r="D1030" s="35" t="s">
        <v>417</v>
      </c>
      <c r="E1030" s="42" t="s">
        <v>143</v>
      </c>
      <c r="F1030" s="35" t="s">
        <v>2393</v>
      </c>
      <c r="G1030" s="36" t="str">
        <f>INDEX(NIST_TO_ISO[ISO/IEC 27001 Control],MATCH(Table17[NIST Subcategory ID],NIST_TO_ISO[Subcategory ID],0))</f>
        <v>A.16.1.1
A.17.1.1
A.17.1.2</v>
      </c>
      <c r="H1030" s="37" t="str">
        <f>INDEX(NIST_TO_ISO[ISO/IEC 27001 Objective],MATCH(Table17[NIST Subcategory ID],NIST_TO_ISO[Subcategory ID],0))</f>
        <v>Responsibilities and procedures
Planning information security continuity
Implementing information security continuity</v>
      </c>
      <c r="I1030" s="35" t="s">
        <v>374</v>
      </c>
      <c r="J1030" s="35" t="s">
        <v>3462</v>
      </c>
      <c r="K1030" s="38" t="s">
        <v>471</v>
      </c>
      <c r="L1030" s="35" t="s">
        <v>1361</v>
      </c>
      <c r="M1030" s="35" t="s">
        <v>1384</v>
      </c>
      <c r="N1030" s="37" t="s">
        <v>1385</v>
      </c>
      <c r="O1030" s="35"/>
    </row>
    <row r="1031" spans="1:15" ht="89.25" x14ac:dyDescent="0.25">
      <c r="A1031" s="35" t="s">
        <v>406</v>
      </c>
      <c r="B1031" s="35" t="s">
        <v>407</v>
      </c>
      <c r="C1031" s="35" t="s">
        <v>416</v>
      </c>
      <c r="D1031" s="35" t="s">
        <v>417</v>
      </c>
      <c r="E1031" s="42" t="s">
        <v>143</v>
      </c>
      <c r="F1031" s="35" t="s">
        <v>2393</v>
      </c>
      <c r="G1031" s="36" t="str">
        <f>INDEX(NIST_TO_ISO[ISO/IEC 27001 Control],MATCH(Table17[NIST Subcategory ID],NIST_TO_ISO[Subcategory ID],0))</f>
        <v>A.16.1.1
A.17.1.1
A.17.1.2</v>
      </c>
      <c r="H1031" s="37" t="str">
        <f>INDEX(NIST_TO_ISO[ISO/IEC 27001 Objective],MATCH(Table17[NIST Subcategory ID],NIST_TO_ISO[Subcategory ID],0))</f>
        <v>Responsibilities and procedures
Planning information security continuity
Implementing information security continuity</v>
      </c>
      <c r="I1031" s="35" t="s">
        <v>374</v>
      </c>
      <c r="J1031" s="35" t="s">
        <v>3462</v>
      </c>
      <c r="K1031" s="38" t="s">
        <v>471</v>
      </c>
      <c r="L1031" s="35" t="s">
        <v>1361</v>
      </c>
      <c r="M1031" s="35" t="s">
        <v>1373</v>
      </c>
      <c r="N1031" s="37" t="s">
        <v>1431</v>
      </c>
      <c r="O1031" s="35"/>
    </row>
    <row r="1032" spans="1:15" ht="89.25" x14ac:dyDescent="0.25">
      <c r="A1032" s="35" t="s">
        <v>406</v>
      </c>
      <c r="B1032" s="35" t="s">
        <v>407</v>
      </c>
      <c r="C1032" s="35" t="s">
        <v>416</v>
      </c>
      <c r="D1032" s="35" t="s">
        <v>417</v>
      </c>
      <c r="E1032" s="42" t="s">
        <v>143</v>
      </c>
      <c r="F1032" s="35" t="s">
        <v>2393</v>
      </c>
      <c r="G1032" s="36" t="str">
        <f>INDEX(NIST_TO_ISO[ISO/IEC 27001 Control],MATCH(Table17[NIST Subcategory ID],NIST_TO_ISO[Subcategory ID],0))</f>
        <v>A.16.1.1
A.17.1.1
A.17.1.2</v>
      </c>
      <c r="H1032" s="37" t="str">
        <f>INDEX(NIST_TO_ISO[ISO/IEC 27001 Objective],MATCH(Table17[NIST Subcategory ID],NIST_TO_ISO[Subcategory ID],0))</f>
        <v>Responsibilities and procedures
Planning information security continuity
Implementing information security continuity</v>
      </c>
      <c r="I1032" s="35" t="s">
        <v>374</v>
      </c>
      <c r="J1032" s="35" t="s">
        <v>3462</v>
      </c>
      <c r="K1032" s="38" t="s">
        <v>471</v>
      </c>
      <c r="L1032" s="35" t="s">
        <v>1361</v>
      </c>
      <c r="M1032" s="35" t="s">
        <v>1373</v>
      </c>
      <c r="N1032" s="37" t="s">
        <v>1434</v>
      </c>
      <c r="O1032" s="35"/>
    </row>
    <row r="1033" spans="1:15" ht="89.25" x14ac:dyDescent="0.25">
      <c r="A1033" s="35" t="s">
        <v>406</v>
      </c>
      <c r="B1033" s="35" t="s">
        <v>407</v>
      </c>
      <c r="C1033" s="35" t="s">
        <v>424</v>
      </c>
      <c r="D1033" s="35" t="s">
        <v>425</v>
      </c>
      <c r="E1033" s="42" t="s">
        <v>153</v>
      </c>
      <c r="F1033" s="35" t="s">
        <v>2876</v>
      </c>
      <c r="G1033" s="36" t="str">
        <f>INDEX(NIST_TO_ISO[ISO/IEC 27001 Control],MATCH(Table17[NIST Subcategory ID],NIST_TO_ISO[Subcategory ID],0))</f>
        <v xml:space="preserve">A.17.1.2
A.17.2.1 </v>
      </c>
      <c r="H1033" s="37" t="str">
        <f>INDEX(NIST_TO_ISO[ISO/IEC 27001 Objective],MATCH(Table17[NIST Subcategory ID],NIST_TO_ISO[Subcategory ID],0))</f>
        <v>Implementing information security continuity
Availability of information processing facilities</v>
      </c>
      <c r="I1033" s="35" t="s">
        <v>374</v>
      </c>
      <c r="J1033" s="35" t="s">
        <v>3462</v>
      </c>
      <c r="K1033" s="38" t="s">
        <v>471</v>
      </c>
      <c r="L1033" s="35" t="s">
        <v>1361</v>
      </c>
      <c r="M1033" s="35" t="s">
        <v>1427</v>
      </c>
      <c r="N1033" s="37" t="s">
        <v>1444</v>
      </c>
      <c r="O1033" s="35"/>
    </row>
    <row r="1034" spans="1:15" ht="89.25" x14ac:dyDescent="0.25">
      <c r="A1034" s="35" t="s">
        <v>406</v>
      </c>
      <c r="B1034" s="35" t="s">
        <v>407</v>
      </c>
      <c r="C1034" s="35" t="s">
        <v>424</v>
      </c>
      <c r="D1034" s="35" t="s">
        <v>425</v>
      </c>
      <c r="E1034" s="42" t="s">
        <v>153</v>
      </c>
      <c r="F1034" s="35" t="s">
        <v>2876</v>
      </c>
      <c r="G1034" s="36" t="str">
        <f>INDEX(NIST_TO_ISO[ISO/IEC 27001 Control],MATCH(Table17[NIST Subcategory ID],NIST_TO_ISO[Subcategory ID],0))</f>
        <v xml:space="preserve">A.17.1.2
A.17.2.1 </v>
      </c>
      <c r="H1034" s="37" t="str">
        <f>INDEX(NIST_TO_ISO[ISO/IEC 27001 Objective],MATCH(Table17[NIST Subcategory ID],NIST_TO_ISO[Subcategory ID],0))</f>
        <v>Implementing information security continuity
Availability of information processing facilities</v>
      </c>
      <c r="I1034" s="35" t="s">
        <v>374</v>
      </c>
      <c r="J1034" s="35" t="s">
        <v>3462</v>
      </c>
      <c r="K1034" s="38" t="s">
        <v>471</v>
      </c>
      <c r="L1034" s="35" t="s">
        <v>1361</v>
      </c>
      <c r="M1034" s="35" t="s">
        <v>1373</v>
      </c>
      <c r="N1034" s="37" t="s">
        <v>1431</v>
      </c>
      <c r="O1034" s="35"/>
    </row>
    <row r="1035" spans="1:15" ht="89.25" x14ac:dyDescent="0.25">
      <c r="A1035" s="35" t="s">
        <v>434</v>
      </c>
      <c r="B1035" s="35" t="s">
        <v>435</v>
      </c>
      <c r="C1035" s="35" t="s">
        <v>436</v>
      </c>
      <c r="D1035" s="35" t="s">
        <v>437</v>
      </c>
      <c r="E1035" s="42" t="s">
        <v>156</v>
      </c>
      <c r="F1035" s="35" t="s">
        <v>2645</v>
      </c>
      <c r="G1035" s="36" t="str">
        <f>INDEX(NIST_TO_ISO[ISO/IEC 27001 Control],MATCH(Table17[NIST Subcategory ID],NIST_TO_ISO[Subcategory ID],0))</f>
        <v>A.16.1.4</v>
      </c>
      <c r="H1035" s="37" t="str">
        <f>INDEX(NIST_TO_ISO[ISO/IEC 27001 Objective],MATCH(Table17[NIST Subcategory ID],NIST_TO_ISO[Subcategory ID],0))</f>
        <v>Assessment of and decision on information security events</v>
      </c>
      <c r="I1035" s="35" t="s">
        <v>374</v>
      </c>
      <c r="J1035" s="35" t="s">
        <v>3462</v>
      </c>
      <c r="K1035" s="38" t="s">
        <v>471</v>
      </c>
      <c r="L1035" s="35" t="s">
        <v>1361</v>
      </c>
      <c r="M1035" s="35" t="s">
        <v>1373</v>
      </c>
      <c r="N1035" s="37" t="s">
        <v>1388</v>
      </c>
      <c r="O1035" s="35"/>
    </row>
    <row r="1036" spans="1:15" ht="89.25" x14ac:dyDescent="0.25">
      <c r="A1036" s="35" t="s">
        <v>434</v>
      </c>
      <c r="B1036" s="35" t="s">
        <v>435</v>
      </c>
      <c r="C1036" s="35" t="s">
        <v>442</v>
      </c>
      <c r="D1036" s="35" t="s">
        <v>443</v>
      </c>
      <c r="E1036" s="42" t="s">
        <v>159</v>
      </c>
      <c r="F1036" s="35" t="s">
        <v>2382</v>
      </c>
      <c r="G1036" s="36" t="str">
        <f>INDEX(NIST_TO_ISO[ISO/IEC 27001 Control],MATCH(Table17[NIST Subcategory ID],NIST_TO_ISO[Subcategory ID],0))</f>
        <v>A.12.4.1</v>
      </c>
      <c r="H1036" s="37" t="str">
        <f>INDEX(NIST_TO_ISO[ISO/IEC 27001 Objective],MATCH(Table17[NIST Subcategory ID],NIST_TO_ISO[Subcategory ID],0))</f>
        <v>Event logging</v>
      </c>
      <c r="I1036" s="35" t="s">
        <v>374</v>
      </c>
      <c r="J1036" s="35" t="s">
        <v>3462</v>
      </c>
      <c r="K1036" s="38" t="s">
        <v>471</v>
      </c>
      <c r="L1036" s="35" t="s">
        <v>1361</v>
      </c>
      <c r="M1036" s="35" t="s">
        <v>1429</v>
      </c>
      <c r="N1036" s="37" t="s">
        <v>1430</v>
      </c>
      <c r="O1036" s="35"/>
    </row>
    <row r="1037" spans="1:15" ht="89.25" x14ac:dyDescent="0.25">
      <c r="A1037" s="35" t="s">
        <v>434</v>
      </c>
      <c r="B1037" s="35" t="s">
        <v>435</v>
      </c>
      <c r="C1037" s="35" t="s">
        <v>442</v>
      </c>
      <c r="D1037" s="35" t="s">
        <v>443</v>
      </c>
      <c r="E1037" s="42" t="s">
        <v>163</v>
      </c>
      <c r="F1037" s="35" t="s">
        <v>2648</v>
      </c>
      <c r="G1037" s="36" t="str">
        <f>INDEX(NIST_TO_ISO[ISO/IEC 27001 Control],MATCH(Table17[NIST Subcategory ID],NIST_TO_ISO[Subcategory ID],0))</f>
        <v>A.12.2.1</v>
      </c>
      <c r="H1037" s="37" t="str">
        <f>INDEX(NIST_TO_ISO[ISO/IEC 27001 Objective],MATCH(Table17[NIST Subcategory ID],NIST_TO_ISO[Subcategory ID],0))</f>
        <v>Controls against malware</v>
      </c>
      <c r="I1037" s="35" t="s">
        <v>374</v>
      </c>
      <c r="J1037" s="35" t="s">
        <v>3462</v>
      </c>
      <c r="K1037" s="38" t="s">
        <v>471</v>
      </c>
      <c r="L1037" s="35" t="s">
        <v>1361</v>
      </c>
      <c r="M1037" s="35" t="s">
        <v>1429</v>
      </c>
      <c r="N1037" s="37" t="s">
        <v>1430</v>
      </c>
      <c r="O1037" s="35"/>
    </row>
    <row r="1038" spans="1:15" ht="89.25" x14ac:dyDescent="0.25">
      <c r="A1038" s="35" t="s">
        <v>434</v>
      </c>
      <c r="B1038" s="35" t="s">
        <v>435</v>
      </c>
      <c r="C1038" s="35" t="s">
        <v>442</v>
      </c>
      <c r="D1038" s="35" t="s">
        <v>443</v>
      </c>
      <c r="E1038" s="42" t="s">
        <v>163</v>
      </c>
      <c r="F1038" s="35" t="s">
        <v>2648</v>
      </c>
      <c r="G1038" s="36" t="str">
        <f>INDEX(NIST_TO_ISO[ISO/IEC 27001 Control],MATCH(Table17[NIST Subcategory ID],NIST_TO_ISO[Subcategory ID],0))</f>
        <v>A.12.2.1</v>
      </c>
      <c r="H1038" s="37" t="str">
        <f>INDEX(NIST_TO_ISO[ISO/IEC 27001 Objective],MATCH(Table17[NIST Subcategory ID],NIST_TO_ISO[Subcategory ID],0))</f>
        <v>Controls against malware</v>
      </c>
      <c r="I1038" s="35" t="s">
        <v>374</v>
      </c>
      <c r="J1038" s="35" t="s">
        <v>3462</v>
      </c>
      <c r="K1038" s="38" t="s">
        <v>471</v>
      </c>
      <c r="L1038" s="35" t="s">
        <v>1361</v>
      </c>
      <c r="M1038" s="35" t="s">
        <v>1384</v>
      </c>
      <c r="N1038" s="37" t="s">
        <v>1445</v>
      </c>
      <c r="O1038" s="35"/>
    </row>
    <row r="1039" spans="1:15" ht="89.25" x14ac:dyDescent="0.25">
      <c r="A1039" s="35" t="s">
        <v>434</v>
      </c>
      <c r="B1039" s="35" t="s">
        <v>435</v>
      </c>
      <c r="C1039" s="35" t="s">
        <v>442</v>
      </c>
      <c r="D1039" s="35" t="s">
        <v>443</v>
      </c>
      <c r="E1039" s="42" t="s">
        <v>166</v>
      </c>
      <c r="F1039" s="35" t="s">
        <v>2383</v>
      </c>
      <c r="G1039" s="36" t="str">
        <f>INDEX(NIST_TO_ISO[ISO/IEC 27001 Control],MATCH(Table17[NIST Subcategory ID],NIST_TO_ISO[Subcategory ID],0))</f>
        <v>A.12.4.1</v>
      </c>
      <c r="H1039" s="37" t="str">
        <f>INDEX(NIST_TO_ISO[ISO/IEC 27001 Objective],MATCH(Table17[NIST Subcategory ID],NIST_TO_ISO[Subcategory ID],0))</f>
        <v>Event logging</v>
      </c>
      <c r="I1039" s="35" t="s">
        <v>374</v>
      </c>
      <c r="J1039" s="35" t="s">
        <v>3462</v>
      </c>
      <c r="K1039" s="38" t="s">
        <v>471</v>
      </c>
      <c r="L1039" s="35" t="s">
        <v>1361</v>
      </c>
      <c r="M1039" s="35" t="s">
        <v>1429</v>
      </c>
      <c r="N1039" s="37" t="s">
        <v>1430</v>
      </c>
      <c r="O1039" s="35"/>
    </row>
    <row r="1040" spans="1:15" ht="89.25" x14ac:dyDescent="0.25">
      <c r="A1040" s="35" t="s">
        <v>434</v>
      </c>
      <c r="B1040" s="35" t="s">
        <v>435</v>
      </c>
      <c r="C1040" s="35" t="s">
        <v>442</v>
      </c>
      <c r="D1040" s="35" t="s">
        <v>443</v>
      </c>
      <c r="E1040" s="42" t="s">
        <v>166</v>
      </c>
      <c r="F1040" s="35" t="s">
        <v>2383</v>
      </c>
      <c r="G1040" s="36" t="str">
        <f>INDEX(NIST_TO_ISO[ISO/IEC 27001 Control],MATCH(Table17[NIST Subcategory ID],NIST_TO_ISO[Subcategory ID],0))</f>
        <v>A.12.4.1</v>
      </c>
      <c r="H1040" s="37" t="str">
        <f>INDEX(NIST_TO_ISO[ISO/IEC 27001 Objective],MATCH(Table17[NIST Subcategory ID],NIST_TO_ISO[Subcategory ID],0))</f>
        <v>Event logging</v>
      </c>
      <c r="I1040" s="35" t="s">
        <v>374</v>
      </c>
      <c r="J1040" s="35" t="s">
        <v>3462</v>
      </c>
      <c r="K1040" s="38" t="s">
        <v>471</v>
      </c>
      <c r="L1040" s="35" t="s">
        <v>1361</v>
      </c>
      <c r="M1040" s="35" t="s">
        <v>1384</v>
      </c>
      <c r="N1040" s="37" t="s">
        <v>1445</v>
      </c>
      <c r="O1040" s="35"/>
    </row>
    <row r="1041" spans="1:15" ht="89.25" x14ac:dyDescent="0.25">
      <c r="A1041" s="35" t="s">
        <v>463</v>
      </c>
      <c r="B1041" s="35" t="s">
        <v>464</v>
      </c>
      <c r="C1041" s="35" t="s">
        <v>670</v>
      </c>
      <c r="D1041" s="35" t="s">
        <v>671</v>
      </c>
      <c r="E1041" s="42" t="s">
        <v>180</v>
      </c>
      <c r="F1041" s="35" t="s">
        <v>2142</v>
      </c>
      <c r="G1041" s="36" t="str">
        <f>INDEX(NIST_TO_ISO[ISO/IEC 27001 Control],MATCH(Table17[NIST Subcategory ID],NIST_TO_ISO[Subcategory ID],0))</f>
        <v>A.16.1.7</v>
      </c>
      <c r="H1041" s="37" t="str">
        <f>INDEX(NIST_TO_ISO[ISO/IEC 27001 Objective],MATCH(Table17[NIST Subcategory ID],NIST_TO_ISO[Subcategory ID],0))</f>
        <v>Collection of evidence</v>
      </c>
      <c r="I1041" s="35" t="s">
        <v>374</v>
      </c>
      <c r="J1041" s="35" t="s">
        <v>3462</v>
      </c>
      <c r="K1041" s="38" t="s">
        <v>471</v>
      </c>
      <c r="L1041" s="35" t="s">
        <v>1361</v>
      </c>
      <c r="M1041" s="35" t="s">
        <v>1384</v>
      </c>
      <c r="N1041" s="37" t="s">
        <v>1446</v>
      </c>
      <c r="O1041" s="35"/>
    </row>
    <row r="1042" spans="1:15" ht="89.25" x14ac:dyDescent="0.25">
      <c r="A1042" s="35" t="s">
        <v>463</v>
      </c>
      <c r="B1042" s="35" t="s">
        <v>464</v>
      </c>
      <c r="C1042" s="35" t="s">
        <v>670</v>
      </c>
      <c r="D1042" s="35" t="s">
        <v>671</v>
      </c>
      <c r="E1042" s="42" t="s">
        <v>180</v>
      </c>
      <c r="F1042" s="35" t="s">
        <v>2142</v>
      </c>
      <c r="G1042" s="36" t="str">
        <f>INDEX(NIST_TO_ISO[ISO/IEC 27001 Control],MATCH(Table17[NIST Subcategory ID],NIST_TO_ISO[Subcategory ID],0))</f>
        <v>A.16.1.7</v>
      </c>
      <c r="H1042" s="37" t="str">
        <f>INDEX(NIST_TO_ISO[ISO/IEC 27001 Objective],MATCH(Table17[NIST Subcategory ID],NIST_TO_ISO[Subcategory ID],0))</f>
        <v>Collection of evidence</v>
      </c>
      <c r="I1042" s="35" t="s">
        <v>374</v>
      </c>
      <c r="J1042" s="35" t="s">
        <v>3462</v>
      </c>
      <c r="K1042" s="38" t="s">
        <v>471</v>
      </c>
      <c r="L1042" s="35" t="s">
        <v>1361</v>
      </c>
      <c r="M1042" s="35" t="s">
        <v>1373</v>
      </c>
      <c r="N1042" s="37" t="s">
        <v>1447</v>
      </c>
      <c r="O1042" s="35"/>
    </row>
    <row r="1043" spans="1:15" ht="89.25" x14ac:dyDescent="0.25">
      <c r="A1043" s="35" t="s">
        <v>463</v>
      </c>
      <c r="B1043" s="35" t="s">
        <v>464</v>
      </c>
      <c r="C1043" s="35" t="s">
        <v>514</v>
      </c>
      <c r="D1043" s="35" t="s">
        <v>515</v>
      </c>
      <c r="E1043" s="42" t="s">
        <v>175</v>
      </c>
      <c r="F1043" s="35" t="s">
        <v>2145</v>
      </c>
      <c r="G1043" s="36" t="str">
        <f>INDEX(NIST_TO_ISO[ISO/IEC 27001 Control],MATCH(Table17[NIST Subcategory ID],NIST_TO_ISO[Subcategory ID],0))</f>
        <v>A.16.1.2</v>
      </c>
      <c r="H1043" s="37" t="str">
        <f>INDEX(NIST_TO_ISO[ISO/IEC 27001 Objective],MATCH(Table17[NIST Subcategory ID],NIST_TO_ISO[Subcategory ID],0))</f>
        <v>Reporting information security events</v>
      </c>
      <c r="I1043" s="35" t="s">
        <v>374</v>
      </c>
      <c r="J1043" s="35" t="s">
        <v>3462</v>
      </c>
      <c r="K1043" s="38" t="s">
        <v>471</v>
      </c>
      <c r="L1043" s="35" t="s">
        <v>1361</v>
      </c>
      <c r="M1043" s="35" t="s">
        <v>1384</v>
      </c>
      <c r="N1043" s="37" t="s">
        <v>1448</v>
      </c>
      <c r="O1043" s="35"/>
    </row>
    <row r="1044" spans="1:15" ht="89.25" x14ac:dyDescent="0.25">
      <c r="A1044" s="35" t="s">
        <v>463</v>
      </c>
      <c r="B1044" s="35" t="s">
        <v>464</v>
      </c>
      <c r="C1044" s="35" t="s">
        <v>514</v>
      </c>
      <c r="D1044" s="35" t="s">
        <v>515</v>
      </c>
      <c r="E1044" s="42" t="s">
        <v>176</v>
      </c>
      <c r="F1044" s="35" t="s">
        <v>2654</v>
      </c>
      <c r="G1044" s="36">
        <f>INDEX(NIST_TO_ISO[ISO/IEC 27001 Control],MATCH(Table17[NIST Subcategory ID],NIST_TO_ISO[Subcategory ID],0))</f>
        <v>7.4</v>
      </c>
      <c r="H1044" s="37" t="str">
        <f>INDEX(NIST_TO_ISO[ISO/IEC 27001 Objective],MATCH(Table17[NIST Subcategory ID],NIST_TO_ISO[Subcategory ID],0))</f>
        <v>Communication</v>
      </c>
      <c r="I1044" s="35" t="s">
        <v>374</v>
      </c>
      <c r="J1044" s="35" t="s">
        <v>3462</v>
      </c>
      <c r="K1044" s="38" t="s">
        <v>471</v>
      </c>
      <c r="L1044" s="35" t="s">
        <v>1361</v>
      </c>
      <c r="M1044" s="35" t="s">
        <v>1384</v>
      </c>
      <c r="N1044" s="37" t="s">
        <v>1448</v>
      </c>
      <c r="O1044" s="35"/>
    </row>
    <row r="1045" spans="1:15" ht="153" x14ac:dyDescent="0.25">
      <c r="A1045" s="35" t="s">
        <v>395</v>
      </c>
      <c r="B1045" s="35" t="s">
        <v>396</v>
      </c>
      <c r="C1045" s="35" t="s">
        <v>528</v>
      </c>
      <c r="D1045" s="35" t="s">
        <v>529</v>
      </c>
      <c r="E1045" s="35" t="s">
        <v>110</v>
      </c>
      <c r="F1045" s="35" t="s">
        <v>2413</v>
      </c>
      <c r="G1045" s="36" t="str">
        <f>INDEX(NIST_TO_ISO[ISO/IEC 27001 Control],MATCH(Table17[NIST Subcategory ID],NIST_TO_ISO[Subcategory ID],0))</f>
        <v>A.08.2.1</v>
      </c>
      <c r="H1045" s="37" t="str">
        <f>INDEX(NIST_TO_ISO[ISO/IEC 27001 Objective],MATCH(Table17[NIST Subcategory ID],NIST_TO_ISO[Subcategory ID],0))</f>
        <v>Classification of information</v>
      </c>
      <c r="I1045" s="35" t="s">
        <v>355</v>
      </c>
      <c r="J1045" s="35" t="s">
        <v>3440</v>
      </c>
      <c r="K1045" s="38" t="s">
        <v>471</v>
      </c>
      <c r="L1045" s="35" t="s">
        <v>1449</v>
      </c>
      <c r="M1045" s="35" t="s">
        <v>1450</v>
      </c>
      <c r="N1045" s="37" t="s">
        <v>1451</v>
      </c>
      <c r="O1045" s="35"/>
    </row>
    <row r="1046" spans="1:15" ht="242.25" x14ac:dyDescent="0.25">
      <c r="A1046" s="35" t="s">
        <v>395</v>
      </c>
      <c r="B1046" s="35" t="s">
        <v>396</v>
      </c>
      <c r="C1046" s="35" t="s">
        <v>528</v>
      </c>
      <c r="D1046" s="35" t="s">
        <v>529</v>
      </c>
      <c r="E1046" s="35" t="s">
        <v>111</v>
      </c>
      <c r="F1046" s="35" t="s">
        <v>2602</v>
      </c>
      <c r="G1046" s="36" t="str">
        <f>INDEX(NIST_TO_ISO[ISO/IEC 27001 Control],MATCH(Table17[NIST Subcategory ID],NIST_TO_ISO[Subcategory ID],0))</f>
        <v>A.06.1.1</v>
      </c>
      <c r="H1046" s="37" t="str">
        <f>INDEX(NIST_TO_ISO[ISO/IEC 27001 Objective],MATCH(Table17[NIST Subcategory ID],NIST_TO_ISO[Subcategory ID],0))</f>
        <v>Information security roles and responsibilities</v>
      </c>
      <c r="I1046" s="35" t="s">
        <v>355</v>
      </c>
      <c r="J1046" s="35" t="s">
        <v>3440</v>
      </c>
      <c r="K1046" s="38" t="s">
        <v>471</v>
      </c>
      <c r="L1046" s="35" t="s">
        <v>1452</v>
      </c>
      <c r="M1046" s="35" t="s">
        <v>1453</v>
      </c>
      <c r="N1046" s="37" t="s">
        <v>1454</v>
      </c>
      <c r="O1046" s="35"/>
    </row>
    <row r="1047" spans="1:15" ht="242.25" x14ac:dyDescent="0.25">
      <c r="A1047" s="35" t="s">
        <v>395</v>
      </c>
      <c r="B1047" s="35" t="s">
        <v>396</v>
      </c>
      <c r="C1047" s="35" t="s">
        <v>397</v>
      </c>
      <c r="D1047" s="35" t="s">
        <v>398</v>
      </c>
      <c r="E1047" s="35" t="s">
        <v>14</v>
      </c>
      <c r="F1047" s="35" t="s">
        <v>2608</v>
      </c>
      <c r="G1047" s="36" t="str">
        <f>INDEX(NIST_TO_ISO[ISO/IEC 27001 Control],MATCH(Table17[NIST Subcategory ID],NIST_TO_ISO[Subcategory ID],0))</f>
        <v>5.3
A.06.1.1
A.07.2.1</v>
      </c>
      <c r="H1047" s="37" t="str">
        <f>INDEX(NIST_TO_ISO[ISO/IEC 27001 Objective],MATCH(Table17[NIST Subcategory ID],NIST_TO_ISO[Subcategory ID],0))</f>
        <v>Organizational roles, responsibilities, and authorities
Information security roles and responsibilities
Management responsibilities</v>
      </c>
      <c r="I1047" s="35" t="s">
        <v>355</v>
      </c>
      <c r="J1047" s="35" t="s">
        <v>3440</v>
      </c>
      <c r="K1047" s="38" t="s">
        <v>471</v>
      </c>
      <c r="L1047" s="35" t="s">
        <v>1452</v>
      </c>
      <c r="M1047" s="35" t="s">
        <v>1453</v>
      </c>
      <c r="N1047" s="37" t="s">
        <v>1455</v>
      </c>
      <c r="O1047" s="35" t="s">
        <v>542</v>
      </c>
    </row>
    <row r="1048" spans="1:15" ht="153" x14ac:dyDescent="0.25">
      <c r="A1048" s="35" t="s">
        <v>395</v>
      </c>
      <c r="B1048" s="35" t="s">
        <v>396</v>
      </c>
      <c r="C1048" s="35" t="s">
        <v>397</v>
      </c>
      <c r="D1048" s="35" t="s">
        <v>398</v>
      </c>
      <c r="E1048" s="35" t="s">
        <v>7</v>
      </c>
      <c r="F1048" s="35" t="s">
        <v>2609</v>
      </c>
      <c r="G1048" s="36" t="str">
        <f>INDEX(NIST_TO_ISO[ISO/IEC 27001 Control],MATCH(Table17[NIST Subcategory ID],NIST_TO_ISO[Subcategory ID],0))</f>
        <v>5.1
5.2
5.3</v>
      </c>
      <c r="H1048" s="37" t="str">
        <f>INDEX(NIST_TO_ISO[ISO/IEC 27001 Objective],MATCH(Table17[NIST Subcategory ID],NIST_TO_ISO[Subcategory ID],0))</f>
        <v>Leadership and commitment
Policy
Organizational roles, responsibilities and authorities</v>
      </c>
      <c r="I1048" s="35" t="s">
        <v>355</v>
      </c>
      <c r="J1048" s="35" t="s">
        <v>3440</v>
      </c>
      <c r="K1048" s="38" t="s">
        <v>471</v>
      </c>
      <c r="L1048" s="35" t="s">
        <v>1449</v>
      </c>
      <c r="M1048" s="35" t="s">
        <v>1450</v>
      </c>
      <c r="N1048" s="37" t="s">
        <v>1456</v>
      </c>
      <c r="O1048" s="35" t="s">
        <v>478</v>
      </c>
    </row>
    <row r="1049" spans="1:15" ht="114.75" x14ac:dyDescent="0.25">
      <c r="A1049" s="35" t="s">
        <v>395</v>
      </c>
      <c r="B1049" s="35" t="s">
        <v>396</v>
      </c>
      <c r="C1049" s="35" t="s">
        <v>397</v>
      </c>
      <c r="D1049" s="35" t="s">
        <v>398</v>
      </c>
      <c r="E1049" s="35" t="s">
        <v>7</v>
      </c>
      <c r="F1049" s="35" t="s">
        <v>2609</v>
      </c>
      <c r="G1049" s="36" t="str">
        <f>INDEX(NIST_TO_ISO[ISO/IEC 27001 Control],MATCH(Table17[NIST Subcategory ID],NIST_TO_ISO[Subcategory ID],0))</f>
        <v>5.1
5.2
5.3</v>
      </c>
      <c r="H1049" s="37" t="str">
        <f>INDEX(NIST_TO_ISO[ISO/IEC 27001 Objective],MATCH(Table17[NIST Subcategory ID],NIST_TO_ISO[Subcategory ID],0))</f>
        <v>Leadership and commitment
Policy
Organizational roles, responsibilities and authorities</v>
      </c>
      <c r="I1049" s="35" t="s">
        <v>355</v>
      </c>
      <c r="J1049" s="35" t="s">
        <v>3440</v>
      </c>
      <c r="K1049" s="38" t="s">
        <v>471</v>
      </c>
      <c r="L1049" s="35" t="s">
        <v>1457</v>
      </c>
      <c r="M1049" s="35" t="s">
        <v>1458</v>
      </c>
      <c r="N1049" s="37" t="s">
        <v>1459</v>
      </c>
      <c r="O1049" s="35"/>
    </row>
    <row r="1050" spans="1:15" ht="242.25" x14ac:dyDescent="0.25">
      <c r="A1050" s="35" t="s">
        <v>395</v>
      </c>
      <c r="B1050" s="35" t="s">
        <v>396</v>
      </c>
      <c r="C1050" s="35" t="s">
        <v>397</v>
      </c>
      <c r="D1050" s="35" t="s">
        <v>398</v>
      </c>
      <c r="E1050" s="35" t="s">
        <v>7</v>
      </c>
      <c r="F1050" s="35" t="s">
        <v>2609</v>
      </c>
      <c r="G1050" s="36" t="str">
        <f>INDEX(NIST_TO_ISO[ISO/IEC 27001 Control],MATCH(Table17[NIST Subcategory ID],NIST_TO_ISO[Subcategory ID],0))</f>
        <v>5.1
5.2
5.3</v>
      </c>
      <c r="H1050" s="37" t="str">
        <f>INDEX(NIST_TO_ISO[ISO/IEC 27001 Objective],MATCH(Table17[NIST Subcategory ID],NIST_TO_ISO[Subcategory ID],0))</f>
        <v>Leadership and commitment
Policy
Organizational roles, responsibilities and authorities</v>
      </c>
      <c r="I1050" s="35" t="s">
        <v>355</v>
      </c>
      <c r="J1050" s="35" t="s">
        <v>3440</v>
      </c>
      <c r="K1050" s="38" t="s">
        <v>471</v>
      </c>
      <c r="L1050" s="35" t="s">
        <v>1452</v>
      </c>
      <c r="M1050" s="35" t="s">
        <v>1453</v>
      </c>
      <c r="N1050" s="37" t="s">
        <v>1460</v>
      </c>
      <c r="O1050" s="35" t="s">
        <v>542</v>
      </c>
    </row>
    <row r="1051" spans="1:15" ht="242.25" x14ac:dyDescent="0.25">
      <c r="A1051" s="35" t="s">
        <v>395</v>
      </c>
      <c r="B1051" s="35" t="s">
        <v>396</v>
      </c>
      <c r="C1051" s="35" t="s">
        <v>397</v>
      </c>
      <c r="D1051" s="35" t="s">
        <v>398</v>
      </c>
      <c r="E1051" s="35" t="s">
        <v>7</v>
      </c>
      <c r="F1051" s="35" t="s">
        <v>2609</v>
      </c>
      <c r="G1051" s="36" t="str">
        <f>INDEX(NIST_TO_ISO[ISO/IEC 27001 Control],MATCH(Table17[NIST Subcategory ID],NIST_TO_ISO[Subcategory ID],0))</f>
        <v>5.1
5.2
5.3</v>
      </c>
      <c r="H1051" s="37" t="str">
        <f>INDEX(NIST_TO_ISO[ISO/IEC 27001 Objective],MATCH(Table17[NIST Subcategory ID],NIST_TO_ISO[Subcategory ID],0))</f>
        <v>Leadership and commitment
Policy
Organizational roles, responsibilities and authorities</v>
      </c>
      <c r="I1051" s="35" t="s">
        <v>355</v>
      </c>
      <c r="J1051" s="35" t="s">
        <v>3440</v>
      </c>
      <c r="K1051" s="38" t="s">
        <v>471</v>
      </c>
      <c r="L1051" s="35" t="s">
        <v>1452</v>
      </c>
      <c r="M1051" s="35" t="s">
        <v>1453</v>
      </c>
      <c r="N1051" s="37" t="s">
        <v>1461</v>
      </c>
      <c r="O1051" s="35" t="s">
        <v>542</v>
      </c>
    </row>
    <row r="1052" spans="1:15" ht="242.25" x14ac:dyDescent="0.25">
      <c r="A1052" s="35" t="s">
        <v>395</v>
      </c>
      <c r="B1052" s="35" t="s">
        <v>396</v>
      </c>
      <c r="C1052" s="35" t="s">
        <v>397</v>
      </c>
      <c r="D1052" s="35" t="s">
        <v>398</v>
      </c>
      <c r="E1052" s="35" t="s">
        <v>7</v>
      </c>
      <c r="F1052" s="35" t="s">
        <v>2609</v>
      </c>
      <c r="G1052" s="36" t="str">
        <f>INDEX(NIST_TO_ISO[ISO/IEC 27001 Control],MATCH(Table17[NIST Subcategory ID],NIST_TO_ISO[Subcategory ID],0))</f>
        <v>5.1
5.2
5.3</v>
      </c>
      <c r="H1052" s="37" t="str">
        <f>INDEX(NIST_TO_ISO[ISO/IEC 27001 Objective],MATCH(Table17[NIST Subcategory ID],NIST_TO_ISO[Subcategory ID],0))</f>
        <v>Leadership and commitment
Policy
Organizational roles, responsibilities and authorities</v>
      </c>
      <c r="I1052" s="35" t="s">
        <v>355</v>
      </c>
      <c r="J1052" s="35" t="s">
        <v>3440</v>
      </c>
      <c r="K1052" s="38" t="s">
        <v>471</v>
      </c>
      <c r="L1052" s="35" t="s">
        <v>1452</v>
      </c>
      <c r="M1052" s="35" t="s">
        <v>1453</v>
      </c>
      <c r="N1052" s="37" t="s">
        <v>1462</v>
      </c>
      <c r="O1052" s="35" t="s">
        <v>548</v>
      </c>
    </row>
    <row r="1053" spans="1:15" ht="114.75" x14ac:dyDescent="0.25">
      <c r="A1053" s="35" t="s">
        <v>395</v>
      </c>
      <c r="B1053" s="35" t="s">
        <v>396</v>
      </c>
      <c r="C1053" s="35" t="s">
        <v>402</v>
      </c>
      <c r="D1053" s="35" t="s">
        <v>214</v>
      </c>
      <c r="E1053" s="35" t="s">
        <v>114</v>
      </c>
      <c r="F1053" s="35" t="s">
        <v>2091</v>
      </c>
      <c r="G1053" s="36" t="str">
        <f>INDEX(NIST_TO_ISO[ISO/IEC 27001 Control],MATCH(Table17[NIST Subcategory ID],NIST_TO_ISO[Subcategory ID],0))</f>
        <v>6.1.2</v>
      </c>
      <c r="H1053" s="37" t="str">
        <f>INDEX(NIST_TO_ISO[ISO/IEC 27001 Objective],MATCH(Table17[NIST Subcategory ID],NIST_TO_ISO[Subcategory ID],0))</f>
        <v>Information security risk assessment</v>
      </c>
      <c r="I1053" s="35" t="s">
        <v>355</v>
      </c>
      <c r="J1053" s="35" t="s">
        <v>3440</v>
      </c>
      <c r="K1053" s="38" t="s">
        <v>471</v>
      </c>
      <c r="L1053" s="35" t="s">
        <v>1457</v>
      </c>
      <c r="M1053" s="35" t="s">
        <v>1458</v>
      </c>
      <c r="N1053" s="37" t="s">
        <v>1463</v>
      </c>
      <c r="O1053" s="35"/>
    </row>
    <row r="1054" spans="1:15" ht="89.25" x14ac:dyDescent="0.25">
      <c r="A1054" s="35" t="s">
        <v>395</v>
      </c>
      <c r="B1054" s="35" t="s">
        <v>396</v>
      </c>
      <c r="C1054" s="35" t="s">
        <v>402</v>
      </c>
      <c r="D1054" s="35" t="s">
        <v>214</v>
      </c>
      <c r="E1054" s="35" t="s">
        <v>114</v>
      </c>
      <c r="F1054" s="35" t="s">
        <v>2091</v>
      </c>
      <c r="G1054" s="36" t="str">
        <f>INDEX(NIST_TO_ISO[ISO/IEC 27001 Control],MATCH(Table17[NIST Subcategory ID],NIST_TO_ISO[Subcategory ID],0))</f>
        <v>6.1.2</v>
      </c>
      <c r="H1054" s="37" t="str">
        <f>INDEX(NIST_TO_ISO[ISO/IEC 27001 Objective],MATCH(Table17[NIST Subcategory ID],NIST_TO_ISO[Subcategory ID],0))</f>
        <v>Information security risk assessment</v>
      </c>
      <c r="I1054" s="35" t="s">
        <v>355</v>
      </c>
      <c r="J1054" s="35" t="s">
        <v>3440</v>
      </c>
      <c r="K1054" s="38" t="s">
        <v>471</v>
      </c>
      <c r="L1054" s="35" t="s">
        <v>1464</v>
      </c>
      <c r="M1054" s="35" t="s">
        <v>1465</v>
      </c>
      <c r="N1054" s="37" t="s">
        <v>1466</v>
      </c>
      <c r="O1054" s="35"/>
    </row>
    <row r="1055" spans="1:15" ht="89.25" x14ac:dyDescent="0.25">
      <c r="A1055" s="35" t="s">
        <v>395</v>
      </c>
      <c r="B1055" s="35" t="s">
        <v>396</v>
      </c>
      <c r="C1055" s="35" t="s">
        <v>402</v>
      </c>
      <c r="D1055" s="35" t="s">
        <v>214</v>
      </c>
      <c r="E1055" s="35" t="s">
        <v>114</v>
      </c>
      <c r="F1055" s="35" t="s">
        <v>2091</v>
      </c>
      <c r="G1055" s="36" t="str">
        <f>INDEX(NIST_TO_ISO[ISO/IEC 27001 Control],MATCH(Table17[NIST Subcategory ID],NIST_TO_ISO[Subcategory ID],0))</f>
        <v>6.1.2</v>
      </c>
      <c r="H1055" s="37" t="str">
        <f>INDEX(NIST_TO_ISO[ISO/IEC 27001 Objective],MATCH(Table17[NIST Subcategory ID],NIST_TO_ISO[Subcategory ID],0))</f>
        <v>Information security risk assessment</v>
      </c>
      <c r="I1055" s="35" t="s">
        <v>355</v>
      </c>
      <c r="J1055" s="35" t="s">
        <v>3440</v>
      </c>
      <c r="K1055" s="38" t="s">
        <v>471</v>
      </c>
      <c r="L1055" s="35" t="s">
        <v>1464</v>
      </c>
      <c r="M1055" s="35" t="s">
        <v>1465</v>
      </c>
      <c r="N1055" s="37" t="s">
        <v>1467</v>
      </c>
      <c r="O1055" s="35"/>
    </row>
    <row r="1056" spans="1:15" ht="89.25" x14ac:dyDescent="0.25">
      <c r="A1056" s="35" t="s">
        <v>395</v>
      </c>
      <c r="B1056" s="35" t="s">
        <v>396</v>
      </c>
      <c r="C1056" s="35" t="s">
        <v>402</v>
      </c>
      <c r="D1056" s="35" t="s">
        <v>214</v>
      </c>
      <c r="E1056" s="35" t="s">
        <v>114</v>
      </c>
      <c r="F1056" s="35" t="s">
        <v>2091</v>
      </c>
      <c r="G1056" s="36" t="str">
        <f>INDEX(NIST_TO_ISO[ISO/IEC 27001 Control],MATCH(Table17[NIST Subcategory ID],NIST_TO_ISO[Subcategory ID],0))</f>
        <v>6.1.2</v>
      </c>
      <c r="H1056" s="37" t="str">
        <f>INDEX(NIST_TO_ISO[ISO/IEC 27001 Objective],MATCH(Table17[NIST Subcategory ID],NIST_TO_ISO[Subcategory ID],0))</f>
        <v>Information security risk assessment</v>
      </c>
      <c r="I1056" s="35" t="s">
        <v>355</v>
      </c>
      <c r="J1056" s="35" t="s">
        <v>3440</v>
      </c>
      <c r="K1056" s="38" t="s">
        <v>471</v>
      </c>
      <c r="L1056" s="35" t="s">
        <v>1464</v>
      </c>
      <c r="M1056" s="35" t="s">
        <v>1465</v>
      </c>
      <c r="N1056" s="37" t="s">
        <v>1468</v>
      </c>
      <c r="O1056" s="35"/>
    </row>
    <row r="1057" spans="1:15" ht="153" x14ac:dyDescent="0.25">
      <c r="A1057" s="35" t="s">
        <v>395</v>
      </c>
      <c r="B1057" s="35" t="s">
        <v>396</v>
      </c>
      <c r="C1057" s="35" t="s">
        <v>483</v>
      </c>
      <c r="D1057" s="35" t="s">
        <v>230</v>
      </c>
      <c r="E1057" s="35" t="s">
        <v>484</v>
      </c>
      <c r="F1057" s="35" t="s">
        <v>2425</v>
      </c>
      <c r="G1057" s="36">
        <f>INDEX(NIST_TO_ISO[ISO/IEC 27001 Control],MATCH(Table17[NIST Subcategory ID],NIST_TO_ISO[Subcategory ID],0))</f>
        <v>6.1</v>
      </c>
      <c r="H1057" s="37" t="str">
        <f>INDEX(NIST_TO_ISO[ISO/IEC 27001 Objective],MATCH(Table17[NIST Subcategory ID],NIST_TO_ISO[Subcategory ID],0))</f>
        <v>Actions to address risks and opportunities</v>
      </c>
      <c r="I1057" s="35" t="s">
        <v>355</v>
      </c>
      <c r="J1057" s="35" t="s">
        <v>3440</v>
      </c>
      <c r="K1057" s="38" t="s">
        <v>471</v>
      </c>
      <c r="L1057" s="35" t="s">
        <v>1449</v>
      </c>
      <c r="M1057" s="35" t="s">
        <v>1450</v>
      </c>
      <c r="N1057" s="37" t="s">
        <v>1456</v>
      </c>
      <c r="O1057" s="35" t="s">
        <v>478</v>
      </c>
    </row>
    <row r="1058" spans="1:15" ht="153" x14ac:dyDescent="0.25">
      <c r="A1058" s="35" t="s">
        <v>395</v>
      </c>
      <c r="B1058" s="35" t="s">
        <v>396</v>
      </c>
      <c r="C1058" s="35" t="s">
        <v>483</v>
      </c>
      <c r="D1058" s="35" t="s">
        <v>230</v>
      </c>
      <c r="E1058" s="35" t="s">
        <v>484</v>
      </c>
      <c r="F1058" s="35" t="s">
        <v>2425</v>
      </c>
      <c r="G1058" s="36">
        <f>INDEX(NIST_TO_ISO[ISO/IEC 27001 Control],MATCH(Table17[NIST Subcategory ID],NIST_TO_ISO[Subcategory ID],0))</f>
        <v>6.1</v>
      </c>
      <c r="H1058" s="37" t="str">
        <f>INDEX(NIST_TO_ISO[ISO/IEC 27001 Objective],MATCH(Table17[NIST Subcategory ID],NIST_TO_ISO[Subcategory ID],0))</f>
        <v>Actions to address risks and opportunities</v>
      </c>
      <c r="I1058" s="35" t="s">
        <v>355</v>
      </c>
      <c r="J1058" s="35" t="s">
        <v>3440</v>
      </c>
      <c r="K1058" s="38" t="s">
        <v>471</v>
      </c>
      <c r="L1058" s="35" t="s">
        <v>1449</v>
      </c>
      <c r="M1058" s="35" t="s">
        <v>1450</v>
      </c>
      <c r="N1058" s="37" t="s">
        <v>1456</v>
      </c>
      <c r="O1058" s="35" t="s">
        <v>478</v>
      </c>
    </row>
    <row r="1059" spans="1:15" ht="89.25" x14ac:dyDescent="0.25">
      <c r="A1059" s="35" t="s">
        <v>395</v>
      </c>
      <c r="B1059" s="35" t="s">
        <v>396</v>
      </c>
      <c r="C1059" s="35" t="s">
        <v>483</v>
      </c>
      <c r="D1059" s="35" t="s">
        <v>230</v>
      </c>
      <c r="E1059" s="35" t="s">
        <v>484</v>
      </c>
      <c r="F1059" s="35" t="s">
        <v>2425</v>
      </c>
      <c r="G1059" s="36">
        <f>INDEX(NIST_TO_ISO[ISO/IEC 27001 Control],MATCH(Table17[NIST Subcategory ID],NIST_TO_ISO[Subcategory ID],0))</f>
        <v>6.1</v>
      </c>
      <c r="H1059" s="37" t="str">
        <f>INDEX(NIST_TO_ISO[ISO/IEC 27001 Objective],MATCH(Table17[NIST Subcategory ID],NIST_TO_ISO[Subcategory ID],0))</f>
        <v>Actions to address risks and opportunities</v>
      </c>
      <c r="I1059" s="35" t="s">
        <v>355</v>
      </c>
      <c r="J1059" s="35" t="s">
        <v>3440</v>
      </c>
      <c r="K1059" s="38" t="s">
        <v>471</v>
      </c>
      <c r="L1059" s="35" t="s">
        <v>1469</v>
      </c>
      <c r="M1059" s="35" t="s">
        <v>1470</v>
      </c>
      <c r="N1059" s="37" t="s">
        <v>1471</v>
      </c>
      <c r="O1059" s="35" t="s">
        <v>478</v>
      </c>
    </row>
    <row r="1060" spans="1:15" ht="89.25" x14ac:dyDescent="0.25">
      <c r="A1060" s="35" t="s">
        <v>395</v>
      </c>
      <c r="B1060" s="35" t="s">
        <v>396</v>
      </c>
      <c r="C1060" s="35" t="s">
        <v>483</v>
      </c>
      <c r="D1060" s="35" t="s">
        <v>230</v>
      </c>
      <c r="E1060" s="35" t="s">
        <v>484</v>
      </c>
      <c r="F1060" s="35" t="s">
        <v>2425</v>
      </c>
      <c r="G1060" s="36">
        <f>INDEX(NIST_TO_ISO[ISO/IEC 27001 Control],MATCH(Table17[NIST Subcategory ID],NIST_TO_ISO[Subcategory ID],0))</f>
        <v>6.1</v>
      </c>
      <c r="H1060" s="37" t="str">
        <f>INDEX(NIST_TO_ISO[ISO/IEC 27001 Objective],MATCH(Table17[NIST Subcategory ID],NIST_TO_ISO[Subcategory ID],0))</f>
        <v>Actions to address risks and opportunities</v>
      </c>
      <c r="I1060" s="35" t="s">
        <v>355</v>
      </c>
      <c r="J1060" s="35" t="s">
        <v>3440</v>
      </c>
      <c r="K1060" s="38" t="s">
        <v>471</v>
      </c>
      <c r="L1060" s="35" t="s">
        <v>1469</v>
      </c>
      <c r="M1060" s="35" t="s">
        <v>1470</v>
      </c>
      <c r="N1060" s="37" t="s">
        <v>1472</v>
      </c>
      <c r="O1060" s="35" t="s">
        <v>478</v>
      </c>
    </row>
    <row r="1061" spans="1:15" ht="242.25" x14ac:dyDescent="0.25">
      <c r="A1061" s="35" t="s">
        <v>395</v>
      </c>
      <c r="B1061" s="35" t="s">
        <v>396</v>
      </c>
      <c r="C1061" s="35" t="s">
        <v>483</v>
      </c>
      <c r="D1061" s="35" t="s">
        <v>230</v>
      </c>
      <c r="E1061" s="35" t="s">
        <v>484</v>
      </c>
      <c r="F1061" s="35" t="s">
        <v>2425</v>
      </c>
      <c r="G1061" s="36">
        <f>INDEX(NIST_TO_ISO[ISO/IEC 27001 Control],MATCH(Table17[NIST Subcategory ID],NIST_TO_ISO[Subcategory ID],0))</f>
        <v>6.1</v>
      </c>
      <c r="H1061" s="37" t="str">
        <f>INDEX(NIST_TO_ISO[ISO/IEC 27001 Objective],MATCH(Table17[NIST Subcategory ID],NIST_TO_ISO[Subcategory ID],0))</f>
        <v>Actions to address risks and opportunities</v>
      </c>
      <c r="I1061" s="35" t="s">
        <v>355</v>
      </c>
      <c r="J1061" s="35" t="s">
        <v>3440</v>
      </c>
      <c r="K1061" s="38" t="s">
        <v>471</v>
      </c>
      <c r="L1061" s="35" t="s">
        <v>1452</v>
      </c>
      <c r="M1061" s="35" t="s">
        <v>1453</v>
      </c>
      <c r="N1061" s="37" t="s">
        <v>1460</v>
      </c>
      <c r="O1061" s="35" t="s">
        <v>542</v>
      </c>
    </row>
    <row r="1062" spans="1:15" ht="242.25" x14ac:dyDescent="0.25">
      <c r="A1062" s="35" t="s">
        <v>395</v>
      </c>
      <c r="B1062" s="35" t="s">
        <v>396</v>
      </c>
      <c r="C1062" s="35" t="s">
        <v>483</v>
      </c>
      <c r="D1062" s="35" t="s">
        <v>230</v>
      </c>
      <c r="E1062" s="35" t="s">
        <v>484</v>
      </c>
      <c r="F1062" s="35" t="s">
        <v>2425</v>
      </c>
      <c r="G1062" s="36">
        <f>INDEX(NIST_TO_ISO[ISO/IEC 27001 Control],MATCH(Table17[NIST Subcategory ID],NIST_TO_ISO[Subcategory ID],0))</f>
        <v>6.1</v>
      </c>
      <c r="H1062" s="37" t="str">
        <f>INDEX(NIST_TO_ISO[ISO/IEC 27001 Objective],MATCH(Table17[NIST Subcategory ID],NIST_TO_ISO[Subcategory ID],0))</f>
        <v>Actions to address risks and opportunities</v>
      </c>
      <c r="I1062" s="35" t="s">
        <v>355</v>
      </c>
      <c r="J1062" s="35" t="s">
        <v>3440</v>
      </c>
      <c r="K1062" s="38" t="s">
        <v>471</v>
      </c>
      <c r="L1062" s="35" t="s">
        <v>1452</v>
      </c>
      <c r="M1062" s="35" t="s">
        <v>1453</v>
      </c>
      <c r="N1062" s="37" t="s">
        <v>1473</v>
      </c>
      <c r="O1062" s="35"/>
    </row>
    <row r="1063" spans="1:15" ht="242.25" x14ac:dyDescent="0.25">
      <c r="A1063" s="35" t="s">
        <v>395</v>
      </c>
      <c r="B1063" s="35" t="s">
        <v>396</v>
      </c>
      <c r="C1063" s="35" t="s">
        <v>483</v>
      </c>
      <c r="D1063" s="35" t="s">
        <v>230</v>
      </c>
      <c r="E1063" s="35" t="s">
        <v>628</v>
      </c>
      <c r="F1063" s="35" t="s">
        <v>2613</v>
      </c>
      <c r="G1063" s="36" t="str">
        <f>INDEX(NIST_TO_ISO[ISO/IEC 27001 Control],MATCH(Table17[NIST Subcategory ID],NIST_TO_ISO[Subcategory ID],0))</f>
        <v>6.1.2
6.1.3</v>
      </c>
      <c r="H1063" s="37" t="str">
        <f>INDEX(NIST_TO_ISO[ISO/IEC 27001 Objective],MATCH(Table17[NIST Subcategory ID],NIST_TO_ISO[Subcategory ID],0))</f>
        <v>Information security risk assessment
Information security risk treatment</v>
      </c>
      <c r="I1063" s="35" t="s">
        <v>355</v>
      </c>
      <c r="J1063" s="35" t="s">
        <v>3440</v>
      </c>
      <c r="K1063" s="38" t="s">
        <v>471</v>
      </c>
      <c r="L1063" s="35" t="s">
        <v>1452</v>
      </c>
      <c r="M1063" s="35" t="s">
        <v>1453</v>
      </c>
      <c r="N1063" s="37" t="s">
        <v>1460</v>
      </c>
      <c r="O1063" s="35" t="s">
        <v>542</v>
      </c>
    </row>
    <row r="1064" spans="1:15" ht="140.25" x14ac:dyDescent="0.25">
      <c r="A1064" s="35" t="s">
        <v>406</v>
      </c>
      <c r="B1064" s="35" t="s">
        <v>407</v>
      </c>
      <c r="C1064" s="35" t="s">
        <v>549</v>
      </c>
      <c r="D1064" s="35" t="s">
        <v>550</v>
      </c>
      <c r="E1064" s="35" t="s">
        <v>117</v>
      </c>
      <c r="F1064" s="35" t="s">
        <v>2619</v>
      </c>
      <c r="G1064" s="36" t="str">
        <f>INDEX(NIST_TO_ISO[ISO/IEC 27001 Control],MATCH(Table17[NIST Subcategory ID],NIST_TO_ISO[Subcategory ID],0))</f>
        <v>A.09.2.1
A.09.2.2
A.09.2.4
A.09.3.1
A.09.4.2
A.09.4.3</v>
      </c>
      <c r="H1064"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064" s="35" t="s">
        <v>355</v>
      </c>
      <c r="J1064" s="35" t="s">
        <v>3440</v>
      </c>
      <c r="K1064" s="38" t="s">
        <v>471</v>
      </c>
      <c r="L1064" s="35" t="s">
        <v>1474</v>
      </c>
      <c r="M1064" s="35" t="s">
        <v>1475</v>
      </c>
      <c r="N1064" s="37" t="s">
        <v>1476</v>
      </c>
      <c r="O1064" s="35"/>
    </row>
    <row r="1065" spans="1:15" ht="114.75" x14ac:dyDescent="0.25">
      <c r="A1065" s="35" t="s">
        <v>406</v>
      </c>
      <c r="B1065" s="35" t="s">
        <v>407</v>
      </c>
      <c r="C1065" s="35" t="s">
        <v>549</v>
      </c>
      <c r="D1065" s="35" t="s">
        <v>550</v>
      </c>
      <c r="E1065" s="35" t="s">
        <v>117</v>
      </c>
      <c r="F1065" s="35" t="s">
        <v>2619</v>
      </c>
      <c r="G1065" s="36" t="str">
        <f>INDEX(NIST_TO_ISO[ISO/IEC 27001 Control],MATCH(Table17[NIST Subcategory ID],NIST_TO_ISO[Subcategory ID],0))</f>
        <v>A.09.2.1
A.09.2.2
A.09.2.4
A.09.3.1
A.09.4.2
A.09.4.3</v>
      </c>
      <c r="H1065"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065" s="35" t="s">
        <v>355</v>
      </c>
      <c r="J1065" s="35" t="s">
        <v>3440</v>
      </c>
      <c r="K1065" s="38" t="s">
        <v>471</v>
      </c>
      <c r="L1065" s="35" t="s">
        <v>1477</v>
      </c>
      <c r="M1065" s="35" t="s">
        <v>1478</v>
      </c>
      <c r="N1065" s="37" t="s">
        <v>1479</v>
      </c>
      <c r="O1065" s="35"/>
    </row>
    <row r="1066" spans="1:15" ht="140.25" x14ac:dyDescent="0.25">
      <c r="A1066" s="35" t="s">
        <v>406</v>
      </c>
      <c r="B1066" s="35" t="s">
        <v>407</v>
      </c>
      <c r="C1066" s="35" t="s">
        <v>549</v>
      </c>
      <c r="D1066" s="35" t="s">
        <v>550</v>
      </c>
      <c r="E1066" s="35" t="s">
        <v>118</v>
      </c>
      <c r="F1066" s="35" t="s">
        <v>2099</v>
      </c>
      <c r="G1066" s="36" t="str">
        <f>INDEX(NIST_TO_ISO[ISO/IEC 27001 Control],MATCH(Table17[NIST Subcategory ID],NIST_TO_ISO[Subcategory ID],0))</f>
        <v>A.11.1.1
A.11.1.2
A.11.1.4
A.11.1.6
A.11.2.3</v>
      </c>
      <c r="H1066" s="37" t="str">
        <f>INDEX(NIST_TO_ISO[ISO/IEC 27001 Objective],MATCH(Table17[NIST Subcategory ID],NIST_TO_ISO[Subcategory ID],0))</f>
        <v>Physical security perimeter
Physical entry controls
Protecting against external and environmental threats
Delivery and loading areas
Cabling security</v>
      </c>
      <c r="I1066" s="35" t="s">
        <v>355</v>
      </c>
      <c r="J1066" s="35" t="s">
        <v>3440</v>
      </c>
      <c r="K1066" s="38" t="s">
        <v>471</v>
      </c>
      <c r="L1066" s="35" t="s">
        <v>1474</v>
      </c>
      <c r="M1066" s="35" t="s">
        <v>1475</v>
      </c>
      <c r="N1066" s="37" t="s">
        <v>1476</v>
      </c>
      <c r="O1066" s="35"/>
    </row>
    <row r="1067" spans="1:15" ht="140.25" x14ac:dyDescent="0.25">
      <c r="A1067" s="35" t="s">
        <v>406</v>
      </c>
      <c r="B1067" s="35" t="s">
        <v>407</v>
      </c>
      <c r="C1067" s="35" t="s">
        <v>549</v>
      </c>
      <c r="D1067" s="35" t="s">
        <v>550</v>
      </c>
      <c r="E1067" s="35" t="s">
        <v>119</v>
      </c>
      <c r="F1067" s="35" t="s">
        <v>2620</v>
      </c>
      <c r="G1067" s="36" t="str">
        <f>INDEX(NIST_TO_ISO[ISO/IEC 27001 Control],MATCH(Table17[NIST Subcategory ID],NIST_TO_ISO[Subcategory ID],0))</f>
        <v>A.06.2.2
A.13.1.1
A.13.2.1</v>
      </c>
      <c r="H1067" s="37" t="str">
        <f>INDEX(NIST_TO_ISO[ISO/IEC 27001 Objective],MATCH(Table17[NIST Subcategory ID],NIST_TO_ISO[Subcategory ID],0))</f>
        <v>Teleworking
Network controls
Information transfer policies and procedures</v>
      </c>
      <c r="I1067" s="35" t="s">
        <v>355</v>
      </c>
      <c r="J1067" s="35" t="s">
        <v>3440</v>
      </c>
      <c r="K1067" s="38" t="s">
        <v>471</v>
      </c>
      <c r="L1067" s="35" t="s">
        <v>1474</v>
      </c>
      <c r="M1067" s="35" t="s">
        <v>1475</v>
      </c>
      <c r="N1067" s="37" t="s">
        <v>1476</v>
      </c>
      <c r="O1067" s="35"/>
    </row>
    <row r="1068" spans="1:15" ht="140.25" x14ac:dyDescent="0.25">
      <c r="A1068" s="35" t="s">
        <v>406</v>
      </c>
      <c r="B1068" s="35" t="s">
        <v>407</v>
      </c>
      <c r="C1068" s="35" t="s">
        <v>549</v>
      </c>
      <c r="D1068" s="35" t="s">
        <v>550</v>
      </c>
      <c r="E1068" s="35" t="s">
        <v>120</v>
      </c>
      <c r="F1068" s="35" t="s">
        <v>2621</v>
      </c>
      <c r="G1068" s="36" t="str">
        <f>INDEX(NIST_TO_ISO[ISO/IEC 27001 Control],MATCH(Table17[NIST Subcategory ID],NIST_TO_ISO[Subcategory ID],0))</f>
        <v>A.06.1.2
A.09.1.2
A.09.2.3
A.09.4.1
A.09.4.4</v>
      </c>
      <c r="H1068"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068" s="35" t="s">
        <v>355</v>
      </c>
      <c r="J1068" s="35" t="s">
        <v>3440</v>
      </c>
      <c r="K1068" s="38" t="s">
        <v>471</v>
      </c>
      <c r="L1068" s="35" t="s">
        <v>1474</v>
      </c>
      <c r="M1068" s="35" t="s">
        <v>1475</v>
      </c>
      <c r="N1068" s="37" t="s">
        <v>1476</v>
      </c>
      <c r="O1068" s="35"/>
    </row>
    <row r="1069" spans="1:15" ht="140.25" x14ac:dyDescent="0.25">
      <c r="A1069" s="35" t="s">
        <v>406</v>
      </c>
      <c r="B1069" s="35" t="s">
        <v>407</v>
      </c>
      <c r="C1069" s="35" t="s">
        <v>549</v>
      </c>
      <c r="D1069" s="35" t="s">
        <v>550</v>
      </c>
      <c r="E1069" s="35" t="s">
        <v>121</v>
      </c>
      <c r="F1069" s="35" t="s">
        <v>2622</v>
      </c>
      <c r="G1069" s="36" t="str">
        <f>INDEX(NIST_TO_ISO[ISO/IEC 27001 Control],MATCH(Table17[NIST Subcategory ID],NIST_TO_ISO[Subcategory ID],0))</f>
        <v>A.13.1.1
A.13.1.3
A.13.2.1</v>
      </c>
      <c r="H1069" s="37" t="str">
        <f>INDEX(NIST_TO_ISO[ISO/IEC 27001 Objective],MATCH(Table17[NIST Subcategory ID],NIST_TO_ISO[Subcategory ID],0))</f>
        <v>Network controls
Segregation in networks
Information transfer policies and procedures</v>
      </c>
      <c r="I1069" s="35" t="s">
        <v>355</v>
      </c>
      <c r="J1069" s="35" t="s">
        <v>3440</v>
      </c>
      <c r="K1069" s="38" t="s">
        <v>471</v>
      </c>
      <c r="L1069" s="35" t="s">
        <v>1474</v>
      </c>
      <c r="M1069" s="35" t="s">
        <v>1475</v>
      </c>
      <c r="N1069" s="37" t="s">
        <v>1476</v>
      </c>
      <c r="O1069" s="35"/>
    </row>
    <row r="1070" spans="1:15" ht="89.25" x14ac:dyDescent="0.25">
      <c r="A1070" s="35" t="s">
        <v>406</v>
      </c>
      <c r="B1070" s="35" t="s">
        <v>407</v>
      </c>
      <c r="C1070" s="35" t="s">
        <v>492</v>
      </c>
      <c r="D1070" s="35" t="s">
        <v>493</v>
      </c>
      <c r="E1070" s="35" t="s">
        <v>123</v>
      </c>
      <c r="F1070" s="35" t="s">
        <v>2626</v>
      </c>
      <c r="G1070" s="36" t="str">
        <f>INDEX(NIST_TO_ISO[ISO/IEC 27001 Control],MATCH(Table17[NIST Subcategory ID],NIST_TO_ISO[Subcategory ID],0))</f>
        <v>7.3
A.07.2.2</v>
      </c>
      <c r="H1070" s="37" t="str">
        <f>INDEX(NIST_TO_ISO[ISO/IEC 27001 Objective],MATCH(Table17[NIST Subcategory ID],NIST_TO_ISO[Subcategory ID],0))</f>
        <v>Awareness
Information security awareness, education and training</v>
      </c>
      <c r="I1070" s="35" t="s">
        <v>355</v>
      </c>
      <c r="J1070" s="35" t="s">
        <v>3440</v>
      </c>
      <c r="K1070" s="38" t="s">
        <v>471</v>
      </c>
      <c r="L1070" s="35" t="s">
        <v>1480</v>
      </c>
      <c r="M1070" s="35" t="s">
        <v>1481</v>
      </c>
      <c r="N1070" s="37" t="s">
        <v>1482</v>
      </c>
      <c r="O1070" s="35"/>
    </row>
    <row r="1071" spans="1:15" ht="89.25" x14ac:dyDescent="0.25">
      <c r="A1071" s="35" t="s">
        <v>406</v>
      </c>
      <c r="B1071" s="35" t="s">
        <v>407</v>
      </c>
      <c r="C1071" s="35" t="s">
        <v>492</v>
      </c>
      <c r="D1071" s="35" t="s">
        <v>493</v>
      </c>
      <c r="E1071" s="35" t="s">
        <v>124</v>
      </c>
      <c r="F1071" s="35" t="s">
        <v>2627</v>
      </c>
      <c r="G1071" s="36" t="str">
        <f>INDEX(NIST_TO_ISO[ISO/IEC 27001 Control],MATCH(Table17[NIST Subcategory ID],NIST_TO_ISO[Subcategory ID],0))</f>
        <v>A.06.1.1
A.07.2.2</v>
      </c>
      <c r="H1071" s="37" t="str">
        <f>INDEX(NIST_TO_ISO[ISO/IEC 27001 Objective],MATCH(Table17[NIST Subcategory ID],NIST_TO_ISO[Subcategory ID],0))</f>
        <v>Information security roles and responsibilities
Information security awareness, education and training</v>
      </c>
      <c r="I1071" s="35" t="s">
        <v>355</v>
      </c>
      <c r="J1071" s="35" t="s">
        <v>3440</v>
      </c>
      <c r="K1071" s="38" t="s">
        <v>471</v>
      </c>
      <c r="L1071" s="35" t="s">
        <v>1480</v>
      </c>
      <c r="M1071" s="35" t="s">
        <v>1481</v>
      </c>
      <c r="N1071" s="37" t="s">
        <v>1482</v>
      </c>
      <c r="O1071" s="35"/>
    </row>
    <row r="1072" spans="1:15" ht="89.25" x14ac:dyDescent="0.25">
      <c r="A1072" s="35" t="s">
        <v>406</v>
      </c>
      <c r="B1072" s="35" t="s">
        <v>407</v>
      </c>
      <c r="C1072" s="35" t="s">
        <v>492</v>
      </c>
      <c r="D1072" s="35" t="s">
        <v>493</v>
      </c>
      <c r="E1072" s="35" t="s">
        <v>125</v>
      </c>
      <c r="F1072" s="35" t="s">
        <v>2628</v>
      </c>
      <c r="G1072" s="36" t="str">
        <f>INDEX(NIST_TO_ISO[ISO/IEC 27001 Control],MATCH(Table17[NIST Subcategory ID],NIST_TO_ISO[Subcategory ID],0))</f>
        <v>A.06.1.1
A.07.2.2</v>
      </c>
      <c r="H1072" s="37" t="str">
        <f>INDEX(NIST_TO_ISO[ISO/IEC 27001 Objective],MATCH(Table17[NIST Subcategory ID],NIST_TO_ISO[Subcategory ID],0))</f>
        <v>Information security roles and responsibilities
Information security awareness, education and training</v>
      </c>
      <c r="I1072" s="35" t="s">
        <v>355</v>
      </c>
      <c r="J1072" s="35" t="s">
        <v>3440</v>
      </c>
      <c r="K1072" s="38" t="s">
        <v>471</v>
      </c>
      <c r="L1072" s="35" t="s">
        <v>1480</v>
      </c>
      <c r="M1072" s="35" t="s">
        <v>1481</v>
      </c>
      <c r="N1072" s="37" t="s">
        <v>1482</v>
      </c>
      <c r="O1072" s="35"/>
    </row>
    <row r="1073" spans="1:15" ht="89.25" x14ac:dyDescent="0.25">
      <c r="A1073" s="35" t="s">
        <v>406</v>
      </c>
      <c r="B1073" s="35" t="s">
        <v>407</v>
      </c>
      <c r="C1073" s="35" t="s">
        <v>492</v>
      </c>
      <c r="D1073" s="35" t="s">
        <v>493</v>
      </c>
      <c r="E1073" s="35" t="s">
        <v>126</v>
      </c>
      <c r="F1073" s="35" t="s">
        <v>2629</v>
      </c>
      <c r="G1073" s="36" t="str">
        <f>INDEX(NIST_TO_ISO[ISO/IEC 27001 Control],MATCH(Table17[NIST Subcategory ID],NIST_TO_ISO[Subcategory ID],0))</f>
        <v>A.06.1.1
A.07.2.2</v>
      </c>
      <c r="H1073" s="37" t="str">
        <f>INDEX(NIST_TO_ISO[ISO/IEC 27001 Objective],MATCH(Table17[NIST Subcategory ID],NIST_TO_ISO[Subcategory ID],0))</f>
        <v>Information security roles and responsibilities
Information security awareness, education and training</v>
      </c>
      <c r="I1073" s="35" t="s">
        <v>355</v>
      </c>
      <c r="J1073" s="35" t="s">
        <v>3440</v>
      </c>
      <c r="K1073" s="38" t="s">
        <v>471</v>
      </c>
      <c r="L1073" s="35" t="s">
        <v>1480</v>
      </c>
      <c r="M1073" s="35" t="s">
        <v>1481</v>
      </c>
      <c r="N1073" s="37" t="s">
        <v>1482</v>
      </c>
      <c r="O1073" s="35"/>
    </row>
    <row r="1074" spans="1:15" ht="242.25" x14ac:dyDescent="0.25">
      <c r="A1074" s="35" t="s">
        <v>406</v>
      </c>
      <c r="B1074" s="35" t="s">
        <v>407</v>
      </c>
      <c r="C1074" s="35" t="s">
        <v>492</v>
      </c>
      <c r="D1074" s="35" t="s">
        <v>493</v>
      </c>
      <c r="E1074" s="35" t="s">
        <v>126</v>
      </c>
      <c r="F1074" s="35" t="s">
        <v>2629</v>
      </c>
      <c r="G1074" s="36" t="str">
        <f>INDEX(NIST_TO_ISO[ISO/IEC 27001 Control],MATCH(Table17[NIST Subcategory ID],NIST_TO_ISO[Subcategory ID],0))</f>
        <v>A.06.1.1
A.07.2.2</v>
      </c>
      <c r="H1074" s="37" t="str">
        <f>INDEX(NIST_TO_ISO[ISO/IEC 27001 Objective],MATCH(Table17[NIST Subcategory ID],NIST_TO_ISO[Subcategory ID],0))</f>
        <v>Information security roles and responsibilities
Information security awareness, education and training</v>
      </c>
      <c r="I1074" s="35" t="s">
        <v>355</v>
      </c>
      <c r="J1074" s="35" t="s">
        <v>3440</v>
      </c>
      <c r="K1074" s="38" t="s">
        <v>471</v>
      </c>
      <c r="L1074" s="35" t="s">
        <v>1452</v>
      </c>
      <c r="M1074" s="35" t="s">
        <v>1453</v>
      </c>
      <c r="N1074" s="37" t="s">
        <v>1455</v>
      </c>
      <c r="O1074" s="35"/>
    </row>
    <row r="1075" spans="1:15" ht="89.25" x14ac:dyDescent="0.25">
      <c r="A1075" s="35" t="s">
        <v>406</v>
      </c>
      <c r="B1075" s="35" t="s">
        <v>407</v>
      </c>
      <c r="C1075" s="35" t="s">
        <v>492</v>
      </c>
      <c r="D1075" s="35" t="s">
        <v>493</v>
      </c>
      <c r="E1075" s="35" t="s">
        <v>127</v>
      </c>
      <c r="F1075" s="35" t="s">
        <v>2630</v>
      </c>
      <c r="G1075" s="36" t="str">
        <f>INDEX(NIST_TO_ISO[ISO/IEC 27001 Control],MATCH(Table17[NIST Subcategory ID],NIST_TO_ISO[Subcategory ID],0))</f>
        <v>A.06.1.1
A.07.2.2</v>
      </c>
      <c r="H1075" s="37" t="str">
        <f>INDEX(NIST_TO_ISO[ISO/IEC 27001 Objective],MATCH(Table17[NIST Subcategory ID],NIST_TO_ISO[Subcategory ID],0))</f>
        <v>Information security roles and responsibilities
Information security awareness, education and training</v>
      </c>
      <c r="I1075" s="35" t="s">
        <v>355</v>
      </c>
      <c r="J1075" s="35" t="s">
        <v>3440</v>
      </c>
      <c r="K1075" s="38" t="s">
        <v>471</v>
      </c>
      <c r="L1075" s="35" t="s">
        <v>1480</v>
      </c>
      <c r="M1075" s="35" t="s">
        <v>1481</v>
      </c>
      <c r="N1075" s="37" t="s">
        <v>1482</v>
      </c>
      <c r="O1075" s="35"/>
    </row>
    <row r="1076" spans="1:15" ht="140.25" x14ac:dyDescent="0.25">
      <c r="A1076" s="35" t="s">
        <v>406</v>
      </c>
      <c r="B1076" s="35" t="s">
        <v>407</v>
      </c>
      <c r="C1076" s="35" t="s">
        <v>408</v>
      </c>
      <c r="D1076" s="35" t="s">
        <v>409</v>
      </c>
      <c r="E1076" s="35" t="s">
        <v>128</v>
      </c>
      <c r="F1076" s="35" t="s">
        <v>2418</v>
      </c>
      <c r="G1076" s="36" t="str">
        <f>INDEX(NIST_TO_ISO[ISO/IEC 27001 Control],MATCH(Table17[NIST Subcategory ID],NIST_TO_ISO[Subcategory ID],0))</f>
        <v>7.5.3
A.08.2.3
A.10.1.1
A.08.18.1.4</v>
      </c>
      <c r="H1076" s="37" t="str">
        <f>INDEX(NIST_TO_ISO[ISO/IEC 27001 Objective],MATCH(Table17[NIST Subcategory ID],NIST_TO_ISO[Subcategory ID],0))</f>
        <v>Control of documented information
Handling of assets
Policy on the use of cryptographic controls
Privacy and protection of personally identifiable information</v>
      </c>
      <c r="I1076" s="35" t="s">
        <v>355</v>
      </c>
      <c r="J1076" s="35" t="s">
        <v>3440</v>
      </c>
      <c r="K1076" s="38" t="s">
        <v>471</v>
      </c>
      <c r="L1076" s="35" t="s">
        <v>1474</v>
      </c>
      <c r="M1076" s="35" t="s">
        <v>1475</v>
      </c>
      <c r="N1076" s="37" t="s">
        <v>1476</v>
      </c>
      <c r="O1076" s="35"/>
    </row>
    <row r="1077" spans="1:15" ht="140.25" x14ac:dyDescent="0.25">
      <c r="A1077" s="35" t="s">
        <v>406</v>
      </c>
      <c r="B1077" s="35" t="s">
        <v>407</v>
      </c>
      <c r="C1077" s="35" t="s">
        <v>408</v>
      </c>
      <c r="D1077" s="35" t="s">
        <v>409</v>
      </c>
      <c r="E1077" s="35" t="s">
        <v>129</v>
      </c>
      <c r="F1077" s="35" t="s">
        <v>2419</v>
      </c>
      <c r="G1077" s="36" t="str">
        <f>INDEX(NIST_TO_ISO[ISO/IEC 27001 Control],MATCH(Table17[NIST Subcategory ID],NIST_TO_ISO[Subcategory ID],0))</f>
        <v>7.5.3
A.08.2.3
A.10.1.1
A.13.1.1
A.13.2.1
A.13.2.3
A.14.1.2
A.14.1.3
A.18.1.4</v>
      </c>
      <c r="H1077"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077" s="35" t="s">
        <v>355</v>
      </c>
      <c r="J1077" s="35" t="s">
        <v>3440</v>
      </c>
      <c r="K1077" s="38" t="s">
        <v>471</v>
      </c>
      <c r="L1077" s="35" t="s">
        <v>1474</v>
      </c>
      <c r="M1077" s="35" t="s">
        <v>1475</v>
      </c>
      <c r="N1077" s="37" t="s">
        <v>1476</v>
      </c>
      <c r="O1077" s="35"/>
    </row>
    <row r="1078" spans="1:15" ht="229.5" x14ac:dyDescent="0.25">
      <c r="A1078" s="35" t="s">
        <v>406</v>
      </c>
      <c r="B1078" s="35" t="s">
        <v>407</v>
      </c>
      <c r="C1078" s="35" t="s">
        <v>408</v>
      </c>
      <c r="D1078" s="35" t="s">
        <v>409</v>
      </c>
      <c r="E1078" s="35" t="s">
        <v>132</v>
      </c>
      <c r="F1078" s="35" t="s">
        <v>2391</v>
      </c>
      <c r="G1078" s="36" t="str">
        <f>INDEX(NIST_TO_ISO[ISO/IEC 27001 Control],MATCH(Table17[NIST Subcategory ID],NIST_TO_ISO[Subcategory ID],0))</f>
        <v>A.06.1.2
A.07.1.1
A.07.1.2
A.07.3.1
A.08.2.2
A.08.2.3
A.09.1.1
A.09.1.2
A.09.2.3
A.09.4.1
A.09.4.4
A.09.4.5
A.13.1.3
A.13.2.1
A.13.2.3
A.13.2.4
A.14.1.2
A.14.1.3</v>
      </c>
      <c r="H1078"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1078" s="35" t="s">
        <v>355</v>
      </c>
      <c r="J1078" s="35" t="s">
        <v>3440</v>
      </c>
      <c r="K1078" s="38" t="s">
        <v>471</v>
      </c>
      <c r="L1078" s="35" t="s">
        <v>1474</v>
      </c>
      <c r="M1078" s="35" t="s">
        <v>1475</v>
      </c>
      <c r="N1078" s="37" t="s">
        <v>1476</v>
      </c>
      <c r="O1078" s="35"/>
    </row>
    <row r="1079" spans="1:15" ht="140.25" x14ac:dyDescent="0.25">
      <c r="A1079" s="35" t="s">
        <v>406</v>
      </c>
      <c r="B1079" s="35" t="s">
        <v>407</v>
      </c>
      <c r="C1079" s="35" t="s">
        <v>408</v>
      </c>
      <c r="D1079" s="35" t="s">
        <v>409</v>
      </c>
      <c r="E1079" s="35" t="s">
        <v>133</v>
      </c>
      <c r="F1079" s="35" t="s">
        <v>2390</v>
      </c>
      <c r="G1079" s="36" t="str">
        <f>INDEX(NIST_TO_ISO[ISO/IEC 27001 Control],MATCH(Table17[NIST Subcategory ID],NIST_TO_ISO[Subcategory ID],0))</f>
        <v>A.12.2.1
A.12.5.1
A.14.1.2
A.14.1.3</v>
      </c>
      <c r="H1079"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079" s="35" t="s">
        <v>355</v>
      </c>
      <c r="J1079" s="35" t="s">
        <v>3440</v>
      </c>
      <c r="K1079" s="38" t="s">
        <v>471</v>
      </c>
      <c r="L1079" s="35" t="s">
        <v>1474</v>
      </c>
      <c r="M1079" s="35" t="s">
        <v>1475</v>
      </c>
      <c r="N1079" s="37" t="s">
        <v>1476</v>
      </c>
      <c r="O1079" s="35"/>
    </row>
    <row r="1080" spans="1:15" ht="140.25" x14ac:dyDescent="0.25">
      <c r="A1080" s="35" t="s">
        <v>406</v>
      </c>
      <c r="B1080" s="35" t="s">
        <v>407</v>
      </c>
      <c r="C1080" s="35" t="s">
        <v>408</v>
      </c>
      <c r="D1080" s="35" t="s">
        <v>409</v>
      </c>
      <c r="E1080" s="35" t="s">
        <v>134</v>
      </c>
      <c r="F1080" s="35" t="s">
        <v>2633</v>
      </c>
      <c r="G1080" s="36" t="str">
        <f>INDEX(NIST_TO_ISO[ISO/IEC 27001 Control],MATCH(Table17[NIST Subcategory ID],NIST_TO_ISO[Subcategory ID],0))</f>
        <v>A.12.1.4</v>
      </c>
      <c r="H1080" s="37" t="str">
        <f>INDEX(NIST_TO_ISO[ISO/IEC 27001 Objective],MATCH(Table17[NIST Subcategory ID],NIST_TO_ISO[Subcategory ID],0))</f>
        <v>Separation of development, testing and operational environments</v>
      </c>
      <c r="I1080" s="35" t="s">
        <v>355</v>
      </c>
      <c r="J1080" s="35" t="s">
        <v>3440</v>
      </c>
      <c r="K1080" s="38" t="s">
        <v>471</v>
      </c>
      <c r="L1080" s="35" t="s">
        <v>1474</v>
      </c>
      <c r="M1080" s="35" t="s">
        <v>1475</v>
      </c>
      <c r="N1080" s="37" t="s">
        <v>1476</v>
      </c>
      <c r="O1080" s="35"/>
    </row>
    <row r="1081" spans="1:15" ht="114.75" x14ac:dyDescent="0.25">
      <c r="A1081" s="35" t="s">
        <v>406</v>
      </c>
      <c r="B1081" s="35" t="s">
        <v>407</v>
      </c>
      <c r="C1081" s="35" t="s">
        <v>416</v>
      </c>
      <c r="D1081" s="35" t="s">
        <v>417</v>
      </c>
      <c r="E1081" s="35" t="s">
        <v>146</v>
      </c>
      <c r="F1081" s="35" t="s">
        <v>2638</v>
      </c>
      <c r="G1081" s="36" t="str">
        <f>INDEX(NIST_TO_ISO[ISO/IEC 27001 Control],MATCH(Table17[NIST Subcategory ID],NIST_TO_ISO[Subcategory ID],0))</f>
        <v>A.12.6.1
A.18.2.2</v>
      </c>
      <c r="H1081" s="37" t="str">
        <f>INDEX(NIST_TO_ISO[ISO/IEC 27001 Objective],MATCH(Table17[NIST Subcategory ID],NIST_TO_ISO[Subcategory ID],0))</f>
        <v>Management of technical vulnerabilities
Compliance with security policies and standards</v>
      </c>
      <c r="I1081" s="35" t="s">
        <v>355</v>
      </c>
      <c r="J1081" s="35" t="s">
        <v>3440</v>
      </c>
      <c r="K1081" s="38" t="s">
        <v>471</v>
      </c>
      <c r="L1081" s="35" t="s">
        <v>1457</v>
      </c>
      <c r="M1081" s="35" t="s">
        <v>1458</v>
      </c>
      <c r="N1081" s="37" t="s">
        <v>1483</v>
      </c>
      <c r="O1081" s="35"/>
    </row>
    <row r="1082" spans="1:15" ht="114.75" x14ac:dyDescent="0.25">
      <c r="A1082" s="35" t="s">
        <v>406</v>
      </c>
      <c r="B1082" s="35" t="s">
        <v>407</v>
      </c>
      <c r="C1082" s="35" t="s">
        <v>416</v>
      </c>
      <c r="D1082" s="35" t="s">
        <v>417</v>
      </c>
      <c r="E1082" s="35" t="s">
        <v>143</v>
      </c>
      <c r="F1082" s="35" t="s">
        <v>2393</v>
      </c>
      <c r="G1082" s="36" t="str">
        <f>INDEX(NIST_TO_ISO[ISO/IEC 27001 Control],MATCH(Table17[NIST Subcategory ID],NIST_TO_ISO[Subcategory ID],0))</f>
        <v>A.16.1.1
A.17.1.1
A.17.1.2</v>
      </c>
      <c r="H1082" s="37" t="str">
        <f>INDEX(NIST_TO_ISO[ISO/IEC 27001 Objective],MATCH(Table17[NIST Subcategory ID],NIST_TO_ISO[Subcategory ID],0))</f>
        <v>Responsibilities and procedures
Planning information security continuity
Implementing information security continuity</v>
      </c>
      <c r="I1082" s="35" t="s">
        <v>355</v>
      </c>
      <c r="J1082" s="35" t="s">
        <v>3440</v>
      </c>
      <c r="K1082" s="38" t="s">
        <v>471</v>
      </c>
      <c r="L1082" s="35" t="s">
        <v>1457</v>
      </c>
      <c r="M1082" s="35" t="s">
        <v>1458</v>
      </c>
      <c r="N1082" s="37" t="s">
        <v>1484</v>
      </c>
      <c r="O1082" s="35"/>
    </row>
    <row r="1083" spans="1:15" ht="114.75" x14ac:dyDescent="0.25">
      <c r="A1083" s="35" t="s">
        <v>406</v>
      </c>
      <c r="B1083" s="35" t="s">
        <v>407</v>
      </c>
      <c r="C1083" s="35" t="s">
        <v>416</v>
      </c>
      <c r="D1083" s="35" t="s">
        <v>417</v>
      </c>
      <c r="E1083" s="35" t="s">
        <v>143</v>
      </c>
      <c r="F1083" s="35" t="s">
        <v>2393</v>
      </c>
      <c r="G1083" s="36" t="str">
        <f>INDEX(NIST_TO_ISO[ISO/IEC 27001 Control],MATCH(Table17[NIST Subcategory ID],NIST_TO_ISO[Subcategory ID],0))</f>
        <v>A.16.1.1
A.17.1.1
A.17.1.2</v>
      </c>
      <c r="H1083" s="37" t="str">
        <f>INDEX(NIST_TO_ISO[ISO/IEC 27001 Objective],MATCH(Table17[NIST Subcategory ID],NIST_TO_ISO[Subcategory ID],0))</f>
        <v>Responsibilities and procedures
Planning information security continuity
Implementing information security continuity</v>
      </c>
      <c r="I1083" s="35" t="s">
        <v>355</v>
      </c>
      <c r="J1083" s="35" t="s">
        <v>3440</v>
      </c>
      <c r="K1083" s="38" t="s">
        <v>471</v>
      </c>
      <c r="L1083" s="35" t="s">
        <v>1457</v>
      </c>
      <c r="M1083" s="35" t="s">
        <v>1458</v>
      </c>
      <c r="N1083" s="37" t="s">
        <v>1485</v>
      </c>
      <c r="O1083" s="35"/>
    </row>
    <row r="1084" spans="1:15" ht="114.75" x14ac:dyDescent="0.25">
      <c r="A1084" s="35" t="s">
        <v>406</v>
      </c>
      <c r="B1084" s="35" t="s">
        <v>407</v>
      </c>
      <c r="C1084" s="35" t="s">
        <v>416</v>
      </c>
      <c r="D1084" s="35" t="s">
        <v>417</v>
      </c>
      <c r="E1084" s="35" t="s">
        <v>143</v>
      </c>
      <c r="F1084" s="35" t="s">
        <v>2393</v>
      </c>
      <c r="G1084" s="36" t="str">
        <f>INDEX(NIST_TO_ISO[ISO/IEC 27001 Control],MATCH(Table17[NIST Subcategory ID],NIST_TO_ISO[Subcategory ID],0))</f>
        <v>A.16.1.1
A.17.1.1
A.17.1.2</v>
      </c>
      <c r="H1084" s="37" t="str">
        <f>INDEX(NIST_TO_ISO[ISO/IEC 27001 Objective],MATCH(Table17[NIST Subcategory ID],NIST_TO_ISO[Subcategory ID],0))</f>
        <v>Responsibilities and procedures
Planning information security continuity
Implementing information security continuity</v>
      </c>
      <c r="I1084" s="35" t="s">
        <v>355</v>
      </c>
      <c r="J1084" s="35" t="s">
        <v>3440</v>
      </c>
      <c r="K1084" s="38" t="s">
        <v>471</v>
      </c>
      <c r="L1084" s="35" t="s">
        <v>1457</v>
      </c>
      <c r="M1084" s="35" t="s">
        <v>1458</v>
      </c>
      <c r="N1084" s="37" t="s">
        <v>1486</v>
      </c>
      <c r="O1084" s="35"/>
    </row>
    <row r="1085" spans="1:15" ht="114.75" x14ac:dyDescent="0.25">
      <c r="A1085" s="35" t="s">
        <v>406</v>
      </c>
      <c r="B1085" s="35" t="s">
        <v>407</v>
      </c>
      <c r="C1085" s="35" t="s">
        <v>416</v>
      </c>
      <c r="D1085" s="35" t="s">
        <v>417</v>
      </c>
      <c r="E1085" s="35" t="s">
        <v>143</v>
      </c>
      <c r="F1085" s="35" t="s">
        <v>2393</v>
      </c>
      <c r="G1085" s="36" t="str">
        <f>INDEX(NIST_TO_ISO[ISO/IEC 27001 Control],MATCH(Table17[NIST Subcategory ID],NIST_TO_ISO[Subcategory ID],0))</f>
        <v>A.16.1.1
A.17.1.1
A.17.1.2</v>
      </c>
      <c r="H1085" s="37" t="str">
        <f>INDEX(NIST_TO_ISO[ISO/IEC 27001 Objective],MATCH(Table17[NIST Subcategory ID],NIST_TO_ISO[Subcategory ID],0))</f>
        <v>Responsibilities and procedures
Planning information security continuity
Implementing information security continuity</v>
      </c>
      <c r="I1085" s="35" t="s">
        <v>355</v>
      </c>
      <c r="J1085" s="35" t="s">
        <v>3440</v>
      </c>
      <c r="K1085" s="38" t="s">
        <v>471</v>
      </c>
      <c r="L1085" s="35" t="s">
        <v>1457</v>
      </c>
      <c r="M1085" s="35" t="s">
        <v>1458</v>
      </c>
      <c r="N1085" s="37" t="s">
        <v>1487</v>
      </c>
      <c r="O1085" s="35"/>
    </row>
    <row r="1086" spans="1:15" ht="140.25" x14ac:dyDescent="0.25">
      <c r="A1086" s="35" t="s">
        <v>406</v>
      </c>
      <c r="B1086" s="35" t="s">
        <v>407</v>
      </c>
      <c r="C1086" s="35" t="s">
        <v>424</v>
      </c>
      <c r="D1086" s="35" t="s">
        <v>425</v>
      </c>
      <c r="E1086" s="35" t="s">
        <v>151</v>
      </c>
      <c r="F1086" s="35" t="s">
        <v>2640</v>
      </c>
      <c r="G1086" s="36" t="str">
        <f>INDEX(NIST_TO_ISO[ISO/IEC 27001 Control],MATCH(Table17[NIST Subcategory ID],NIST_TO_ISO[Subcategory ID],0))</f>
        <v>A.09.1.2</v>
      </c>
      <c r="H1086" s="37" t="str">
        <f>INDEX(NIST_TO_ISO[ISO/IEC 27001 Objective],MATCH(Table17[NIST Subcategory ID],NIST_TO_ISO[Subcategory ID],0))</f>
        <v>Access to networks and network services</v>
      </c>
      <c r="I1086" s="35" t="s">
        <v>355</v>
      </c>
      <c r="J1086" s="35" t="s">
        <v>3440</v>
      </c>
      <c r="K1086" s="38" t="s">
        <v>471</v>
      </c>
      <c r="L1086" s="35" t="s">
        <v>1474</v>
      </c>
      <c r="M1086" s="35" t="s">
        <v>1475</v>
      </c>
      <c r="N1086" s="37" t="s">
        <v>1476</v>
      </c>
      <c r="O1086" s="35"/>
    </row>
    <row r="1087" spans="1:15" ht="127.5" x14ac:dyDescent="0.25">
      <c r="A1087" s="35" t="s">
        <v>406</v>
      </c>
      <c r="B1087" s="35" t="s">
        <v>407</v>
      </c>
      <c r="C1087" s="35" t="s">
        <v>424</v>
      </c>
      <c r="D1087" s="35" t="s">
        <v>425</v>
      </c>
      <c r="E1087" s="35" t="s">
        <v>151</v>
      </c>
      <c r="F1087" s="35" t="s">
        <v>2640</v>
      </c>
      <c r="G1087" s="36" t="str">
        <f>INDEX(NIST_TO_ISO[ISO/IEC 27001 Control],MATCH(Table17[NIST Subcategory ID],NIST_TO_ISO[Subcategory ID],0))</f>
        <v>A.09.1.2</v>
      </c>
      <c r="H1087" s="37" t="str">
        <f>INDEX(NIST_TO_ISO[ISO/IEC 27001 Objective],MATCH(Table17[NIST Subcategory ID],NIST_TO_ISO[Subcategory ID],0))</f>
        <v>Access to networks and network services</v>
      </c>
      <c r="I1087" s="35" t="s">
        <v>355</v>
      </c>
      <c r="J1087" s="35" t="s">
        <v>3440</v>
      </c>
      <c r="K1087" s="38" t="s">
        <v>471</v>
      </c>
      <c r="L1087" s="35" t="s">
        <v>1477</v>
      </c>
      <c r="M1087" s="35" t="s">
        <v>1478</v>
      </c>
      <c r="N1087" s="37" t="s">
        <v>1488</v>
      </c>
      <c r="O1087" s="35"/>
    </row>
    <row r="1088" spans="1:15" ht="140.25" x14ac:dyDescent="0.25">
      <c r="A1088" s="35" t="s">
        <v>406</v>
      </c>
      <c r="B1088" s="35" t="s">
        <v>407</v>
      </c>
      <c r="C1088" s="35" t="s">
        <v>424</v>
      </c>
      <c r="D1088" s="35" t="s">
        <v>425</v>
      </c>
      <c r="E1088" s="35" t="s">
        <v>152</v>
      </c>
      <c r="F1088" s="35" t="s">
        <v>2641</v>
      </c>
      <c r="G1088" s="36" t="str">
        <f>INDEX(NIST_TO_ISO[ISO/IEC 27001 Control],MATCH(Table17[NIST Subcategory ID],NIST_TO_ISO[Subcategory ID],0))</f>
        <v>A.13.1.1
A.13.2.1</v>
      </c>
      <c r="H1088" s="37" t="str">
        <f>INDEX(NIST_TO_ISO[ISO/IEC 27001 Objective],MATCH(Table17[NIST Subcategory ID],NIST_TO_ISO[Subcategory ID],0))</f>
        <v>Network controls
Information transfer policies and procedures</v>
      </c>
      <c r="I1088" s="35" t="s">
        <v>355</v>
      </c>
      <c r="J1088" s="35" t="s">
        <v>3440</v>
      </c>
      <c r="K1088" s="38" t="s">
        <v>471</v>
      </c>
      <c r="L1088" s="35" t="s">
        <v>1474</v>
      </c>
      <c r="M1088" s="35" t="s">
        <v>1475</v>
      </c>
      <c r="N1088" s="37" t="s">
        <v>1476</v>
      </c>
      <c r="O1088" s="35"/>
    </row>
    <row r="1089" spans="1:15" ht="140.25" x14ac:dyDescent="0.25">
      <c r="A1089" s="35" t="s">
        <v>434</v>
      </c>
      <c r="B1089" s="35" t="s">
        <v>435</v>
      </c>
      <c r="C1089" s="35" t="s">
        <v>442</v>
      </c>
      <c r="D1089" s="35" t="s">
        <v>443</v>
      </c>
      <c r="E1089" s="35" t="s">
        <v>159</v>
      </c>
      <c r="F1089" s="35" t="s">
        <v>2382</v>
      </c>
      <c r="G1089" s="36" t="str">
        <f>INDEX(NIST_TO_ISO[ISO/IEC 27001 Control],MATCH(Table17[NIST Subcategory ID],NIST_TO_ISO[Subcategory ID],0))</f>
        <v>A.12.4.1</v>
      </c>
      <c r="H1089" s="37" t="str">
        <f>INDEX(NIST_TO_ISO[ISO/IEC 27001 Objective],MATCH(Table17[NIST Subcategory ID],NIST_TO_ISO[Subcategory ID],0))</f>
        <v>Event logging</v>
      </c>
      <c r="I1089" s="35" t="s">
        <v>355</v>
      </c>
      <c r="J1089" s="35" t="s">
        <v>3440</v>
      </c>
      <c r="K1089" s="38" t="s">
        <v>471</v>
      </c>
      <c r="L1089" s="35" t="s">
        <v>1474</v>
      </c>
      <c r="M1089" s="35" t="s">
        <v>1475</v>
      </c>
      <c r="N1089" s="37" t="s">
        <v>1476</v>
      </c>
      <c r="O1089" s="35"/>
    </row>
    <row r="1090" spans="1:15" ht="140.25" x14ac:dyDescent="0.25">
      <c r="A1090" s="35" t="s">
        <v>434</v>
      </c>
      <c r="B1090" s="35" t="s">
        <v>435</v>
      </c>
      <c r="C1090" s="35" t="s">
        <v>442</v>
      </c>
      <c r="D1090" s="35" t="s">
        <v>443</v>
      </c>
      <c r="E1090" s="35" t="s">
        <v>160</v>
      </c>
      <c r="F1090" s="35" t="s">
        <v>2647</v>
      </c>
      <c r="G1090" s="36" t="str">
        <f>INDEX(NIST_TO_ISO[ISO/IEC 27001 Control],MATCH(Table17[NIST Subcategory ID],NIST_TO_ISO[Subcategory ID],0))</f>
        <v>A.11.1.2
A.11.1.3</v>
      </c>
      <c r="H1090" s="37" t="str">
        <f>INDEX(NIST_TO_ISO[ISO/IEC 27001 Objective],MATCH(Table17[NIST Subcategory ID],NIST_TO_ISO[Subcategory ID],0))</f>
        <v>Physical entry controls
Securing offices, rooms and facilities</v>
      </c>
      <c r="I1090" s="35" t="s">
        <v>355</v>
      </c>
      <c r="J1090" s="35" t="s">
        <v>3440</v>
      </c>
      <c r="K1090" s="38" t="s">
        <v>471</v>
      </c>
      <c r="L1090" s="35" t="s">
        <v>1474</v>
      </c>
      <c r="M1090" s="35" t="s">
        <v>1475</v>
      </c>
      <c r="N1090" s="37" t="s">
        <v>1476</v>
      </c>
      <c r="O1090" s="35"/>
    </row>
    <row r="1091" spans="1:15" ht="140.25" x14ac:dyDescent="0.25">
      <c r="A1091" s="35" t="s">
        <v>434</v>
      </c>
      <c r="B1091" s="35" t="s">
        <v>435</v>
      </c>
      <c r="C1091" s="35" t="s">
        <v>442</v>
      </c>
      <c r="D1091" s="35" t="s">
        <v>443</v>
      </c>
      <c r="E1091" s="35" t="s">
        <v>161</v>
      </c>
      <c r="F1091" s="35" t="s">
        <v>2384</v>
      </c>
      <c r="G1091" s="36" t="str">
        <f>INDEX(NIST_TO_ISO[ISO/IEC 27001 Control],MATCH(Table17[NIST Subcategory ID],NIST_TO_ISO[Subcategory ID],0))</f>
        <v>A.12.4.1</v>
      </c>
      <c r="H1091" s="37" t="str">
        <f>INDEX(NIST_TO_ISO[ISO/IEC 27001 Objective],MATCH(Table17[NIST Subcategory ID],NIST_TO_ISO[Subcategory ID],0))</f>
        <v>Event logging</v>
      </c>
      <c r="I1091" s="35" t="s">
        <v>355</v>
      </c>
      <c r="J1091" s="35" t="s">
        <v>3440</v>
      </c>
      <c r="K1091" s="38" t="s">
        <v>471</v>
      </c>
      <c r="L1091" s="35" t="s">
        <v>1474</v>
      </c>
      <c r="M1091" s="35" t="s">
        <v>1475</v>
      </c>
      <c r="N1091" s="37" t="s">
        <v>1476</v>
      </c>
      <c r="O1091" s="35"/>
    </row>
    <row r="1092" spans="1:15" ht="140.25" x14ac:dyDescent="0.25">
      <c r="A1092" s="35" t="s">
        <v>434</v>
      </c>
      <c r="B1092" s="35" t="s">
        <v>435</v>
      </c>
      <c r="C1092" s="35" t="s">
        <v>442</v>
      </c>
      <c r="D1092" s="35" t="s">
        <v>443</v>
      </c>
      <c r="E1092" s="35" t="s">
        <v>163</v>
      </c>
      <c r="F1092" s="35" t="s">
        <v>2648</v>
      </c>
      <c r="G1092" s="36" t="str">
        <f>INDEX(NIST_TO_ISO[ISO/IEC 27001 Control],MATCH(Table17[NIST Subcategory ID],NIST_TO_ISO[Subcategory ID],0))</f>
        <v>A.12.2.1</v>
      </c>
      <c r="H1092" s="37" t="str">
        <f>INDEX(NIST_TO_ISO[ISO/IEC 27001 Objective],MATCH(Table17[NIST Subcategory ID],NIST_TO_ISO[Subcategory ID],0))</f>
        <v>Controls against malware</v>
      </c>
      <c r="I1092" s="35" t="s">
        <v>355</v>
      </c>
      <c r="J1092" s="35" t="s">
        <v>3440</v>
      </c>
      <c r="K1092" s="38" t="s">
        <v>471</v>
      </c>
      <c r="L1092" s="35" t="s">
        <v>1474</v>
      </c>
      <c r="M1092" s="35" t="s">
        <v>1475</v>
      </c>
      <c r="N1092" s="37" t="s">
        <v>1476</v>
      </c>
      <c r="O1092" s="35"/>
    </row>
    <row r="1093" spans="1:15" ht="140.25" x14ac:dyDescent="0.25">
      <c r="A1093" s="35" t="s">
        <v>434</v>
      </c>
      <c r="B1093" s="35" t="s">
        <v>435</v>
      </c>
      <c r="C1093" s="35" t="s">
        <v>442</v>
      </c>
      <c r="D1093" s="35" t="s">
        <v>443</v>
      </c>
      <c r="E1093" s="35" t="s">
        <v>162</v>
      </c>
      <c r="F1093" s="35" t="s">
        <v>2649</v>
      </c>
      <c r="G1093" s="36" t="str">
        <f>INDEX(NIST_TO_ISO[ISO/IEC 27001 Control],MATCH(Table17[NIST Subcategory ID],NIST_TO_ISO[Subcategory ID],0))</f>
        <v>A.12.5.1</v>
      </c>
      <c r="H1093" s="37" t="str">
        <f>INDEX(NIST_TO_ISO[ISO/IEC 27001 Objective],MATCH(Table17[NIST Subcategory ID],NIST_TO_ISO[Subcategory ID],0))</f>
        <v>Installation of software on operational systems</v>
      </c>
      <c r="I1093" s="35" t="s">
        <v>355</v>
      </c>
      <c r="J1093" s="35" t="s">
        <v>3440</v>
      </c>
      <c r="K1093" s="38" t="s">
        <v>471</v>
      </c>
      <c r="L1093" s="35" t="s">
        <v>1474</v>
      </c>
      <c r="M1093" s="35" t="s">
        <v>1475</v>
      </c>
      <c r="N1093" s="37" t="s">
        <v>1476</v>
      </c>
      <c r="O1093" s="35"/>
    </row>
    <row r="1094" spans="1:15" ht="114.75" x14ac:dyDescent="0.25">
      <c r="A1094" s="35" t="s">
        <v>434</v>
      </c>
      <c r="B1094" s="35" t="s">
        <v>435</v>
      </c>
      <c r="C1094" s="35" t="s">
        <v>442</v>
      </c>
      <c r="D1094" s="35" t="s">
        <v>443</v>
      </c>
      <c r="E1094" s="35" t="s">
        <v>164</v>
      </c>
      <c r="F1094" s="35" t="s">
        <v>2385</v>
      </c>
      <c r="G1094" s="36" t="str">
        <f>INDEX(NIST_TO_ISO[ISO/IEC 27001 Control],MATCH(Table17[NIST Subcategory ID],NIST_TO_ISO[Subcategory ID],0))</f>
        <v>A.14.2.7 
A.15.2.1</v>
      </c>
      <c r="H1094" s="37" t="str">
        <f>INDEX(NIST_TO_ISO[ISO/IEC 27001 Objective],MATCH(Table17[NIST Subcategory ID],NIST_TO_ISO[Subcategory ID],0))</f>
        <v>Outsourced development
Monitoring and review of supplier services</v>
      </c>
      <c r="I1094" s="35" t="s">
        <v>355</v>
      </c>
      <c r="J1094" s="35" t="s">
        <v>3440</v>
      </c>
      <c r="K1094" s="38" t="s">
        <v>471</v>
      </c>
      <c r="L1094" s="35" t="s">
        <v>1477</v>
      </c>
      <c r="M1094" s="35" t="s">
        <v>1478</v>
      </c>
      <c r="N1094" s="37" t="s">
        <v>1489</v>
      </c>
      <c r="O1094" s="35"/>
    </row>
    <row r="1095" spans="1:15" ht="165.75" x14ac:dyDescent="0.25">
      <c r="A1095" s="35" t="s">
        <v>434</v>
      </c>
      <c r="B1095" s="35" t="s">
        <v>435</v>
      </c>
      <c r="C1095" s="35" t="s">
        <v>442</v>
      </c>
      <c r="D1095" s="35" t="s">
        <v>443</v>
      </c>
      <c r="E1095" s="35" t="s">
        <v>164</v>
      </c>
      <c r="F1095" s="35" t="s">
        <v>2385</v>
      </c>
      <c r="G1095" s="36" t="str">
        <f>INDEX(NIST_TO_ISO[ISO/IEC 27001 Control],MATCH(Table17[NIST Subcategory ID],NIST_TO_ISO[Subcategory ID],0))</f>
        <v>A.14.2.7 
A.15.2.1</v>
      </c>
      <c r="H1095" s="37" t="str">
        <f>INDEX(NIST_TO_ISO[ISO/IEC 27001 Objective],MATCH(Table17[NIST Subcategory ID],NIST_TO_ISO[Subcategory ID],0))</f>
        <v>Outsourced development
Monitoring and review of supplier services</v>
      </c>
      <c r="I1095" s="35" t="s">
        <v>355</v>
      </c>
      <c r="J1095" s="35" t="s">
        <v>3440</v>
      </c>
      <c r="K1095" s="38" t="s">
        <v>471</v>
      </c>
      <c r="L1095" s="35" t="s">
        <v>1477</v>
      </c>
      <c r="M1095" s="35" t="s">
        <v>1478</v>
      </c>
      <c r="N1095" s="37" t="s">
        <v>1490</v>
      </c>
      <c r="O1095" s="35"/>
    </row>
    <row r="1096" spans="1:15" ht="114.75" x14ac:dyDescent="0.25">
      <c r="A1096" s="35" t="s">
        <v>434</v>
      </c>
      <c r="B1096" s="35" t="s">
        <v>435</v>
      </c>
      <c r="C1096" s="35" t="s">
        <v>442</v>
      </c>
      <c r="D1096" s="35" t="s">
        <v>443</v>
      </c>
      <c r="E1096" s="35" t="s">
        <v>164</v>
      </c>
      <c r="F1096" s="35" t="s">
        <v>2385</v>
      </c>
      <c r="G1096" s="36" t="str">
        <f>INDEX(NIST_TO_ISO[ISO/IEC 27001 Control],MATCH(Table17[NIST Subcategory ID],NIST_TO_ISO[Subcategory ID],0))</f>
        <v>A.14.2.7 
A.15.2.1</v>
      </c>
      <c r="H1096" s="37" t="str">
        <f>INDEX(NIST_TO_ISO[ISO/IEC 27001 Objective],MATCH(Table17[NIST Subcategory ID],NIST_TO_ISO[Subcategory ID],0))</f>
        <v>Outsourced development
Monitoring and review of supplier services</v>
      </c>
      <c r="I1096" s="35" t="s">
        <v>355</v>
      </c>
      <c r="J1096" s="35" t="s">
        <v>3440</v>
      </c>
      <c r="K1096" s="38" t="s">
        <v>471</v>
      </c>
      <c r="L1096" s="35" t="s">
        <v>1477</v>
      </c>
      <c r="M1096" s="35" t="s">
        <v>1478</v>
      </c>
      <c r="N1096" s="37" t="s">
        <v>1491</v>
      </c>
      <c r="O1096" s="35"/>
    </row>
    <row r="1097" spans="1:15" ht="114.75" x14ac:dyDescent="0.25">
      <c r="A1097" s="35" t="s">
        <v>434</v>
      </c>
      <c r="B1097" s="35" t="s">
        <v>435</v>
      </c>
      <c r="C1097" s="35" t="s">
        <v>442</v>
      </c>
      <c r="D1097" s="35" t="s">
        <v>443</v>
      </c>
      <c r="E1097" s="35" t="s">
        <v>164</v>
      </c>
      <c r="F1097" s="35" t="s">
        <v>2385</v>
      </c>
      <c r="G1097" s="36" t="str">
        <f>INDEX(NIST_TO_ISO[ISO/IEC 27001 Control],MATCH(Table17[NIST Subcategory ID],NIST_TO_ISO[Subcategory ID],0))</f>
        <v>A.14.2.7 
A.15.2.1</v>
      </c>
      <c r="H1097" s="37" t="str">
        <f>INDEX(NIST_TO_ISO[ISO/IEC 27001 Objective],MATCH(Table17[NIST Subcategory ID],NIST_TO_ISO[Subcategory ID],0))</f>
        <v>Outsourced development
Monitoring and review of supplier services</v>
      </c>
      <c r="I1097" s="35" t="s">
        <v>355</v>
      </c>
      <c r="J1097" s="35" t="s">
        <v>3440</v>
      </c>
      <c r="K1097" s="38" t="s">
        <v>471</v>
      </c>
      <c r="L1097" s="35" t="s">
        <v>1477</v>
      </c>
      <c r="M1097" s="35" t="s">
        <v>1478</v>
      </c>
      <c r="N1097" s="37" t="s">
        <v>1492</v>
      </c>
      <c r="O1097" s="35"/>
    </row>
    <row r="1098" spans="1:15" ht="140.25" x14ac:dyDescent="0.25">
      <c r="A1098" s="35" t="s">
        <v>434</v>
      </c>
      <c r="B1098" s="35" t="s">
        <v>435</v>
      </c>
      <c r="C1098" s="35" t="s">
        <v>442</v>
      </c>
      <c r="D1098" s="35" t="s">
        <v>443</v>
      </c>
      <c r="E1098" s="35" t="s">
        <v>166</v>
      </c>
      <c r="F1098" s="35" t="s">
        <v>2383</v>
      </c>
      <c r="G1098" s="36" t="str">
        <f>INDEX(NIST_TO_ISO[ISO/IEC 27001 Control],MATCH(Table17[NIST Subcategory ID],NIST_TO_ISO[Subcategory ID],0))</f>
        <v>A.12.4.1</v>
      </c>
      <c r="H1098" s="37" t="str">
        <f>INDEX(NIST_TO_ISO[ISO/IEC 27001 Objective],MATCH(Table17[NIST Subcategory ID],NIST_TO_ISO[Subcategory ID],0))</f>
        <v>Event logging</v>
      </c>
      <c r="I1098" s="35" t="s">
        <v>355</v>
      </c>
      <c r="J1098" s="35" t="s">
        <v>3440</v>
      </c>
      <c r="K1098" s="38" t="s">
        <v>471</v>
      </c>
      <c r="L1098" s="35" t="s">
        <v>1474</v>
      </c>
      <c r="M1098" s="35" t="s">
        <v>1475</v>
      </c>
      <c r="N1098" s="37" t="s">
        <v>1476</v>
      </c>
      <c r="O1098" s="35"/>
    </row>
    <row r="1099" spans="1:15" ht="140.25" x14ac:dyDescent="0.25">
      <c r="A1099" s="35" t="s">
        <v>434</v>
      </c>
      <c r="B1099" s="35" t="s">
        <v>435</v>
      </c>
      <c r="C1099" s="35" t="s">
        <v>442</v>
      </c>
      <c r="D1099" s="35" t="s">
        <v>443</v>
      </c>
      <c r="E1099" s="35" t="s">
        <v>165</v>
      </c>
      <c r="F1099" s="35" t="s">
        <v>2379</v>
      </c>
      <c r="G1099" s="36" t="str">
        <f>INDEX(NIST_TO_ISO[ISO/IEC 27001 Control],MATCH(Table17[NIST Subcategory ID],NIST_TO_ISO[Subcategory ID],0))</f>
        <v>A.12.6.1</v>
      </c>
      <c r="H1099" s="37" t="str">
        <f>INDEX(NIST_TO_ISO[ISO/IEC 27001 Objective],MATCH(Table17[NIST Subcategory ID],NIST_TO_ISO[Subcategory ID],0))</f>
        <v>Management of technical vulnerabilities</v>
      </c>
      <c r="I1099" s="35" t="s">
        <v>355</v>
      </c>
      <c r="J1099" s="35" t="s">
        <v>3440</v>
      </c>
      <c r="K1099" s="38" t="s">
        <v>471</v>
      </c>
      <c r="L1099" s="35" t="s">
        <v>1474</v>
      </c>
      <c r="M1099" s="35" t="s">
        <v>1475</v>
      </c>
      <c r="N1099" s="37" t="s">
        <v>1476</v>
      </c>
      <c r="O1099" s="35"/>
    </row>
    <row r="1100" spans="1:15" ht="114.75" x14ac:dyDescent="0.25">
      <c r="A1100" s="35" t="s">
        <v>463</v>
      </c>
      <c r="B1100" s="35" t="s">
        <v>464</v>
      </c>
      <c r="C1100" s="35" t="s">
        <v>514</v>
      </c>
      <c r="D1100" s="35" t="s">
        <v>515</v>
      </c>
      <c r="E1100" s="35" t="s">
        <v>175</v>
      </c>
      <c r="F1100" s="35" t="s">
        <v>2145</v>
      </c>
      <c r="G1100" s="36" t="str">
        <f>INDEX(NIST_TO_ISO[ISO/IEC 27001 Control],MATCH(Table17[NIST Subcategory ID],NIST_TO_ISO[Subcategory ID],0))</f>
        <v>A.16.1.2</v>
      </c>
      <c r="H1100" s="37" t="str">
        <f>INDEX(NIST_TO_ISO[ISO/IEC 27001 Objective],MATCH(Table17[NIST Subcategory ID],NIST_TO_ISO[Subcategory ID],0))</f>
        <v>Reporting information security events</v>
      </c>
      <c r="I1100" s="35" t="s">
        <v>355</v>
      </c>
      <c r="J1100" s="35" t="s">
        <v>3440</v>
      </c>
      <c r="K1100" s="38" t="s">
        <v>471</v>
      </c>
      <c r="L1100" s="35" t="s">
        <v>1457</v>
      </c>
      <c r="M1100" s="35" t="s">
        <v>1458</v>
      </c>
      <c r="N1100" s="37" t="s">
        <v>1493</v>
      </c>
      <c r="O1100" s="35"/>
    </row>
    <row r="1101" spans="1:15" ht="89.25" x14ac:dyDescent="0.25">
      <c r="A1101" s="35" t="s">
        <v>463</v>
      </c>
      <c r="B1101" s="35" t="s">
        <v>464</v>
      </c>
      <c r="C1101" s="35" t="s">
        <v>514</v>
      </c>
      <c r="D1101" s="35" t="s">
        <v>515</v>
      </c>
      <c r="E1101" s="35" t="s">
        <v>177</v>
      </c>
      <c r="F1101" s="35" t="s">
        <v>2424</v>
      </c>
      <c r="G1101" s="36">
        <f>INDEX(NIST_TO_ISO[ISO/IEC 27001 Control],MATCH(Table17[NIST Subcategory ID],NIST_TO_ISO[Subcategory ID],0))</f>
        <v>7.4</v>
      </c>
      <c r="H1101" s="37" t="str">
        <f>INDEX(NIST_TO_ISO[ISO/IEC 27001 Objective],MATCH(Table17[NIST Subcategory ID],NIST_TO_ISO[Subcategory ID],0))</f>
        <v>Communication</v>
      </c>
      <c r="I1101" s="35" t="s">
        <v>355</v>
      </c>
      <c r="J1101" s="35" t="s">
        <v>3440</v>
      </c>
      <c r="K1101" s="38" t="s">
        <v>471</v>
      </c>
      <c r="L1101" s="35" t="s">
        <v>1464</v>
      </c>
      <c r="M1101" s="35" t="s">
        <v>1465</v>
      </c>
      <c r="N1101" s="37" t="s">
        <v>1494</v>
      </c>
      <c r="O1101" s="35"/>
    </row>
    <row r="1102" spans="1:15" ht="63.75" x14ac:dyDescent="0.25">
      <c r="A1102" s="35" t="s">
        <v>395</v>
      </c>
      <c r="B1102" s="35" t="s">
        <v>396</v>
      </c>
      <c r="C1102" s="35" t="s">
        <v>528</v>
      </c>
      <c r="D1102" s="35" t="s">
        <v>529</v>
      </c>
      <c r="E1102" s="35" t="s">
        <v>106</v>
      </c>
      <c r="F1102" s="35" t="s">
        <v>2598</v>
      </c>
      <c r="G1102" s="36" t="str">
        <f>INDEX(NIST_TO_ISO[ISO/IEC 27001 Control],MATCH(Table17[NIST Subcategory ID],NIST_TO_ISO[Subcategory ID],0))</f>
        <v>A.08.1.1
A.08.1.2</v>
      </c>
      <c r="H1102" s="37" t="str">
        <f>INDEX(NIST_TO_ISO[ISO/IEC 27001 Objective],MATCH(Table17[NIST Subcategory ID],NIST_TO_ISO[Subcategory ID],0))</f>
        <v>Inventory of assets
Ownership of assets</v>
      </c>
      <c r="I1102" s="35" t="s">
        <v>353</v>
      </c>
      <c r="J1102" s="35" t="s">
        <v>3461</v>
      </c>
      <c r="K1102" s="38" t="s">
        <v>471</v>
      </c>
      <c r="L1102" s="35" t="s">
        <v>1495</v>
      </c>
      <c r="M1102" s="35" t="s">
        <v>473</v>
      </c>
      <c r="N1102" s="37" t="s">
        <v>1496</v>
      </c>
      <c r="O1102" s="35"/>
    </row>
    <row r="1103" spans="1:15" ht="63.75" x14ac:dyDescent="0.25">
      <c r="A1103" s="35" t="s">
        <v>395</v>
      </c>
      <c r="B1103" s="35" t="s">
        <v>396</v>
      </c>
      <c r="C1103" s="35" t="s">
        <v>528</v>
      </c>
      <c r="D1103" s="35" t="s">
        <v>529</v>
      </c>
      <c r="E1103" s="35" t="s">
        <v>107</v>
      </c>
      <c r="F1103" s="35" t="s">
        <v>2599</v>
      </c>
      <c r="G1103" s="36" t="str">
        <f>INDEX(NIST_TO_ISO[ISO/IEC 27001 Control],MATCH(Table17[NIST Subcategory ID],NIST_TO_ISO[Subcategory ID],0))</f>
        <v>A.08.1.1
A.08.1.2</v>
      </c>
      <c r="H1103" s="37" t="str">
        <f>INDEX(NIST_TO_ISO[ISO/IEC 27001 Objective],MATCH(Table17[NIST Subcategory ID],NIST_TO_ISO[Subcategory ID],0))</f>
        <v>Inventory of assets
Ownership of assets</v>
      </c>
      <c r="I1103" s="35" t="s">
        <v>353</v>
      </c>
      <c r="J1103" s="35" t="s">
        <v>3461</v>
      </c>
      <c r="K1103" s="38" t="s">
        <v>471</v>
      </c>
      <c r="L1103" s="35" t="s">
        <v>1495</v>
      </c>
      <c r="M1103" s="35" t="s">
        <v>473</v>
      </c>
      <c r="N1103" s="37" t="s">
        <v>1496</v>
      </c>
      <c r="O1103" s="35"/>
    </row>
    <row r="1104" spans="1:15" ht="63.75" x14ac:dyDescent="0.25">
      <c r="A1104" s="35" t="s">
        <v>395</v>
      </c>
      <c r="B1104" s="35" t="s">
        <v>396</v>
      </c>
      <c r="C1104" s="35" t="s">
        <v>528</v>
      </c>
      <c r="D1104" s="35" t="s">
        <v>529</v>
      </c>
      <c r="E1104" s="35" t="s">
        <v>108</v>
      </c>
      <c r="F1104" s="35" t="s">
        <v>2600</v>
      </c>
      <c r="G1104" s="36" t="str">
        <f>INDEX(NIST_TO_ISO[ISO/IEC 27001 Control],MATCH(Table17[NIST Subcategory ID],NIST_TO_ISO[Subcategory ID],0))</f>
        <v>A.13.2.1</v>
      </c>
      <c r="H1104" s="37" t="str">
        <f>INDEX(NIST_TO_ISO[ISO/IEC 27001 Objective],MATCH(Table17[NIST Subcategory ID],NIST_TO_ISO[Subcategory ID],0))</f>
        <v>Information transfer policies and procedures</v>
      </c>
      <c r="I1104" s="35" t="s">
        <v>353</v>
      </c>
      <c r="J1104" s="35" t="s">
        <v>3461</v>
      </c>
      <c r="K1104" s="38" t="s">
        <v>471</v>
      </c>
      <c r="L1104" s="35" t="s">
        <v>1495</v>
      </c>
      <c r="M1104" s="35" t="s">
        <v>473</v>
      </c>
      <c r="N1104" s="37" t="s">
        <v>1496</v>
      </c>
      <c r="O1104" s="35"/>
    </row>
    <row r="1105" spans="1:15" ht="63.75" x14ac:dyDescent="0.25">
      <c r="A1105" s="35" t="s">
        <v>395</v>
      </c>
      <c r="B1105" s="35" t="s">
        <v>396</v>
      </c>
      <c r="C1105" s="35" t="s">
        <v>528</v>
      </c>
      <c r="D1105" s="35" t="s">
        <v>529</v>
      </c>
      <c r="E1105" s="35" t="s">
        <v>108</v>
      </c>
      <c r="F1105" s="35" t="s">
        <v>2600</v>
      </c>
      <c r="G1105" s="36" t="str">
        <f>INDEX(NIST_TO_ISO[ISO/IEC 27001 Control],MATCH(Table17[NIST Subcategory ID],NIST_TO_ISO[Subcategory ID],0))</f>
        <v>A.13.2.1</v>
      </c>
      <c r="H1105" s="37" t="str">
        <f>INDEX(NIST_TO_ISO[ISO/IEC 27001 Objective],MATCH(Table17[NIST Subcategory ID],NIST_TO_ISO[Subcategory ID],0))</f>
        <v>Information transfer policies and procedures</v>
      </c>
      <c r="I1105" s="35" t="s">
        <v>353</v>
      </c>
      <c r="J1105" s="35" t="s">
        <v>3461</v>
      </c>
      <c r="K1105" s="38" t="s">
        <v>471</v>
      </c>
      <c r="L1105" s="35" t="s">
        <v>1495</v>
      </c>
      <c r="M1105" s="35" t="s">
        <v>473</v>
      </c>
      <c r="N1105" s="37" t="s">
        <v>1497</v>
      </c>
      <c r="O1105" s="35"/>
    </row>
    <row r="1106" spans="1:15" ht="63.75" x14ac:dyDescent="0.25">
      <c r="A1106" s="35" t="s">
        <v>395</v>
      </c>
      <c r="B1106" s="35" t="s">
        <v>396</v>
      </c>
      <c r="C1106" s="35" t="s">
        <v>528</v>
      </c>
      <c r="D1106" s="35" t="s">
        <v>529</v>
      </c>
      <c r="E1106" s="35" t="s">
        <v>108</v>
      </c>
      <c r="F1106" s="35" t="s">
        <v>2600</v>
      </c>
      <c r="G1106" s="36" t="str">
        <f>INDEX(NIST_TO_ISO[ISO/IEC 27001 Control],MATCH(Table17[NIST Subcategory ID],NIST_TO_ISO[Subcategory ID],0))</f>
        <v>A.13.2.1</v>
      </c>
      <c r="H1106" s="37" t="str">
        <f>INDEX(NIST_TO_ISO[ISO/IEC 27001 Objective],MATCH(Table17[NIST Subcategory ID],NIST_TO_ISO[Subcategory ID],0))</f>
        <v>Information transfer policies and procedures</v>
      </c>
      <c r="I1106" s="35" t="s">
        <v>353</v>
      </c>
      <c r="J1106" s="35" t="s">
        <v>3461</v>
      </c>
      <c r="K1106" s="38" t="s">
        <v>471</v>
      </c>
      <c r="L1106" s="35" t="s">
        <v>1495</v>
      </c>
      <c r="M1106" s="35" t="s">
        <v>473</v>
      </c>
      <c r="N1106" s="37" t="s">
        <v>1498</v>
      </c>
      <c r="O1106" s="35"/>
    </row>
    <row r="1107" spans="1:15" ht="63.75" x14ac:dyDescent="0.25">
      <c r="A1107" s="35" t="s">
        <v>395</v>
      </c>
      <c r="B1107" s="35" t="s">
        <v>396</v>
      </c>
      <c r="C1107" s="35" t="s">
        <v>528</v>
      </c>
      <c r="D1107" s="35" t="s">
        <v>529</v>
      </c>
      <c r="E1107" s="35" t="s">
        <v>108</v>
      </c>
      <c r="F1107" s="35" t="s">
        <v>2600</v>
      </c>
      <c r="G1107" s="36" t="str">
        <f>INDEX(NIST_TO_ISO[ISO/IEC 27001 Control],MATCH(Table17[NIST Subcategory ID],NIST_TO_ISO[Subcategory ID],0))</f>
        <v>A.13.2.1</v>
      </c>
      <c r="H1107" s="37" t="str">
        <f>INDEX(NIST_TO_ISO[ISO/IEC 27001 Objective],MATCH(Table17[NIST Subcategory ID],NIST_TO_ISO[Subcategory ID],0))</f>
        <v>Information transfer policies and procedures</v>
      </c>
      <c r="I1107" s="35" t="s">
        <v>353</v>
      </c>
      <c r="J1107" s="35" t="s">
        <v>3461</v>
      </c>
      <c r="K1107" s="38" t="s">
        <v>471</v>
      </c>
      <c r="L1107" s="35" t="s">
        <v>1499</v>
      </c>
      <c r="M1107" s="35" t="s">
        <v>473</v>
      </c>
      <c r="N1107" s="37" t="s">
        <v>1500</v>
      </c>
      <c r="O1107" s="35"/>
    </row>
    <row r="1108" spans="1:15" ht="63.75" x14ac:dyDescent="0.25">
      <c r="A1108" s="35" t="s">
        <v>395</v>
      </c>
      <c r="B1108" s="35" t="s">
        <v>396</v>
      </c>
      <c r="C1108" s="35" t="s">
        <v>528</v>
      </c>
      <c r="D1108" s="35" t="s">
        <v>529</v>
      </c>
      <c r="E1108" s="35" t="s">
        <v>109</v>
      </c>
      <c r="F1108" s="35" t="s">
        <v>2601</v>
      </c>
      <c r="G1108" s="36" t="str">
        <f>INDEX(NIST_TO_ISO[ISO/IEC 27001 Control],MATCH(Table17[NIST Subcategory ID],NIST_TO_ISO[Subcategory ID],0))</f>
        <v>A.11.2.6</v>
      </c>
      <c r="H1108" s="37" t="str">
        <f>INDEX(NIST_TO_ISO[ISO/IEC 27001 Objective],MATCH(Table17[NIST Subcategory ID],NIST_TO_ISO[Subcategory ID],0))</f>
        <v>Security of equipment and assets off-premises</v>
      </c>
      <c r="I1108" s="35" t="s">
        <v>353</v>
      </c>
      <c r="J1108" s="35" t="s">
        <v>3461</v>
      </c>
      <c r="K1108" s="38" t="s">
        <v>471</v>
      </c>
      <c r="L1108" s="35" t="s">
        <v>1495</v>
      </c>
      <c r="M1108" s="35" t="s">
        <v>473</v>
      </c>
      <c r="N1108" s="37" t="s">
        <v>1496</v>
      </c>
      <c r="O1108" s="35"/>
    </row>
    <row r="1109" spans="1:15" ht="63.75" x14ac:dyDescent="0.25">
      <c r="A1109" s="35" t="s">
        <v>395</v>
      </c>
      <c r="B1109" s="35" t="s">
        <v>396</v>
      </c>
      <c r="C1109" s="35" t="s">
        <v>528</v>
      </c>
      <c r="D1109" s="35" t="s">
        <v>529</v>
      </c>
      <c r="E1109" s="35" t="s">
        <v>109</v>
      </c>
      <c r="F1109" s="35" t="s">
        <v>2601</v>
      </c>
      <c r="G1109" s="36" t="str">
        <f>INDEX(NIST_TO_ISO[ISO/IEC 27001 Control],MATCH(Table17[NIST Subcategory ID],NIST_TO_ISO[Subcategory ID],0))</f>
        <v>A.11.2.6</v>
      </c>
      <c r="H1109" s="37" t="str">
        <f>INDEX(NIST_TO_ISO[ISO/IEC 27001 Objective],MATCH(Table17[NIST Subcategory ID],NIST_TO_ISO[Subcategory ID],0))</f>
        <v>Security of equipment and assets off-premises</v>
      </c>
      <c r="I1109" s="35" t="s">
        <v>353</v>
      </c>
      <c r="J1109" s="35" t="s">
        <v>3461</v>
      </c>
      <c r="K1109" s="38" t="s">
        <v>471</v>
      </c>
      <c r="L1109" s="35" t="s">
        <v>1495</v>
      </c>
      <c r="M1109" s="35" t="s">
        <v>473</v>
      </c>
      <c r="N1109" s="37" t="s">
        <v>1501</v>
      </c>
      <c r="O1109" s="35"/>
    </row>
    <row r="1110" spans="1:15" ht="63.75" x14ac:dyDescent="0.25">
      <c r="A1110" s="35" t="s">
        <v>395</v>
      </c>
      <c r="B1110" s="35" t="s">
        <v>396</v>
      </c>
      <c r="C1110" s="35" t="s">
        <v>528</v>
      </c>
      <c r="D1110" s="35" t="s">
        <v>529</v>
      </c>
      <c r="E1110" s="35" t="s">
        <v>110</v>
      </c>
      <c r="F1110" s="35" t="s">
        <v>2413</v>
      </c>
      <c r="G1110" s="36" t="str">
        <f>INDEX(NIST_TO_ISO[ISO/IEC 27001 Control],MATCH(Table17[NIST Subcategory ID],NIST_TO_ISO[Subcategory ID],0))</f>
        <v>A.08.2.1</v>
      </c>
      <c r="H1110" s="37" t="str">
        <f>INDEX(NIST_TO_ISO[ISO/IEC 27001 Objective],MATCH(Table17[NIST Subcategory ID],NIST_TO_ISO[Subcategory ID],0))</f>
        <v>Classification of information</v>
      </c>
      <c r="I1110" s="35" t="s">
        <v>353</v>
      </c>
      <c r="J1110" s="35" t="s">
        <v>3461</v>
      </c>
      <c r="K1110" s="38" t="s">
        <v>471</v>
      </c>
      <c r="L1110" s="35" t="s">
        <v>1495</v>
      </c>
      <c r="M1110" s="35" t="s">
        <v>473</v>
      </c>
      <c r="N1110" s="37" t="s">
        <v>1502</v>
      </c>
      <c r="O1110" s="35"/>
    </row>
    <row r="1111" spans="1:15" ht="63.75" x14ac:dyDescent="0.25">
      <c r="A1111" s="35" t="s">
        <v>395</v>
      </c>
      <c r="B1111" s="35" t="s">
        <v>396</v>
      </c>
      <c r="C1111" s="35" t="s">
        <v>528</v>
      </c>
      <c r="D1111" s="35" t="s">
        <v>529</v>
      </c>
      <c r="E1111" s="35" t="s">
        <v>110</v>
      </c>
      <c r="F1111" s="35" t="s">
        <v>2413</v>
      </c>
      <c r="G1111" s="36" t="str">
        <f>INDEX(NIST_TO_ISO[ISO/IEC 27001 Control],MATCH(Table17[NIST Subcategory ID],NIST_TO_ISO[Subcategory ID],0))</f>
        <v>A.08.2.1</v>
      </c>
      <c r="H1111" s="37" t="str">
        <f>INDEX(NIST_TO_ISO[ISO/IEC 27001 Objective],MATCH(Table17[NIST Subcategory ID],NIST_TO_ISO[Subcategory ID],0))</f>
        <v>Classification of information</v>
      </c>
      <c r="I1111" s="35" t="s">
        <v>353</v>
      </c>
      <c r="J1111" s="35" t="s">
        <v>3461</v>
      </c>
      <c r="K1111" s="38" t="s">
        <v>471</v>
      </c>
      <c r="L1111" s="35" t="s">
        <v>1495</v>
      </c>
      <c r="M1111" s="35" t="s">
        <v>473</v>
      </c>
      <c r="N1111" s="37" t="s">
        <v>1503</v>
      </c>
      <c r="O1111" s="35"/>
    </row>
    <row r="1112" spans="1:15" ht="63.75" x14ac:dyDescent="0.25">
      <c r="A1112" s="35" t="s">
        <v>395</v>
      </c>
      <c r="B1112" s="35" t="s">
        <v>396</v>
      </c>
      <c r="C1112" s="35" t="s">
        <v>528</v>
      </c>
      <c r="D1112" s="35" t="s">
        <v>529</v>
      </c>
      <c r="E1112" s="35" t="s">
        <v>110</v>
      </c>
      <c r="F1112" s="35" t="s">
        <v>2413</v>
      </c>
      <c r="G1112" s="36" t="str">
        <f>INDEX(NIST_TO_ISO[ISO/IEC 27001 Control],MATCH(Table17[NIST Subcategory ID],NIST_TO_ISO[Subcategory ID],0))</f>
        <v>A.08.2.1</v>
      </c>
      <c r="H1112" s="37" t="str">
        <f>INDEX(NIST_TO_ISO[ISO/IEC 27001 Objective],MATCH(Table17[NIST Subcategory ID],NIST_TO_ISO[Subcategory ID],0))</f>
        <v>Classification of information</v>
      </c>
      <c r="I1112" s="35" t="s">
        <v>353</v>
      </c>
      <c r="J1112" s="35" t="s">
        <v>3461</v>
      </c>
      <c r="K1112" s="38" t="s">
        <v>471</v>
      </c>
      <c r="L1112" s="35" t="s">
        <v>1495</v>
      </c>
      <c r="M1112" s="35" t="s">
        <v>473</v>
      </c>
      <c r="N1112" s="37" t="s">
        <v>1504</v>
      </c>
      <c r="O1112" s="35"/>
    </row>
    <row r="1113" spans="1:15" ht="63.75" x14ac:dyDescent="0.25">
      <c r="A1113" s="35" t="s">
        <v>395</v>
      </c>
      <c r="B1113" s="35" t="s">
        <v>396</v>
      </c>
      <c r="C1113" s="35" t="s">
        <v>528</v>
      </c>
      <c r="D1113" s="35" t="s">
        <v>529</v>
      </c>
      <c r="E1113" s="35" t="s">
        <v>111</v>
      </c>
      <c r="F1113" s="35" t="s">
        <v>2602</v>
      </c>
      <c r="G1113" s="36" t="str">
        <f>INDEX(NIST_TO_ISO[ISO/IEC 27001 Control],MATCH(Table17[NIST Subcategory ID],NIST_TO_ISO[Subcategory ID],0))</f>
        <v>A.06.1.1</v>
      </c>
      <c r="H1113" s="37" t="str">
        <f>INDEX(NIST_TO_ISO[ISO/IEC 27001 Objective],MATCH(Table17[NIST Subcategory ID],NIST_TO_ISO[Subcategory ID],0))</f>
        <v>Information security roles and responsibilities</v>
      </c>
      <c r="I1113" s="35" t="s">
        <v>353</v>
      </c>
      <c r="J1113" s="35" t="s">
        <v>3461</v>
      </c>
      <c r="K1113" s="38" t="s">
        <v>471</v>
      </c>
      <c r="L1113" s="35" t="s">
        <v>1495</v>
      </c>
      <c r="M1113" s="35" t="s">
        <v>473</v>
      </c>
      <c r="N1113" s="37" t="s">
        <v>1505</v>
      </c>
      <c r="O1113" s="35"/>
    </row>
    <row r="1114" spans="1:15" ht="63.75" x14ac:dyDescent="0.25">
      <c r="A1114" s="35" t="s">
        <v>395</v>
      </c>
      <c r="B1114" s="35" t="s">
        <v>396</v>
      </c>
      <c r="C1114" s="35" t="s">
        <v>528</v>
      </c>
      <c r="D1114" s="35" t="s">
        <v>529</v>
      </c>
      <c r="E1114" s="35" t="s">
        <v>111</v>
      </c>
      <c r="F1114" s="35" t="s">
        <v>2602</v>
      </c>
      <c r="G1114" s="36" t="str">
        <f>INDEX(NIST_TO_ISO[ISO/IEC 27001 Control],MATCH(Table17[NIST Subcategory ID],NIST_TO_ISO[Subcategory ID],0))</f>
        <v>A.06.1.1</v>
      </c>
      <c r="H1114" s="37" t="str">
        <f>INDEX(NIST_TO_ISO[ISO/IEC 27001 Objective],MATCH(Table17[NIST Subcategory ID],NIST_TO_ISO[Subcategory ID],0))</f>
        <v>Information security roles and responsibilities</v>
      </c>
      <c r="I1114" s="35" t="s">
        <v>353</v>
      </c>
      <c r="J1114" s="35" t="s">
        <v>3461</v>
      </c>
      <c r="K1114" s="38" t="s">
        <v>471</v>
      </c>
      <c r="L1114" s="35" t="s">
        <v>1499</v>
      </c>
      <c r="M1114" s="35" t="s">
        <v>473</v>
      </c>
      <c r="N1114" s="37" t="s">
        <v>1506</v>
      </c>
      <c r="O1114" s="35"/>
    </row>
    <row r="1115" spans="1:15" ht="63.75" x14ac:dyDescent="0.25">
      <c r="A1115" s="35" t="s">
        <v>395</v>
      </c>
      <c r="B1115" s="35" t="s">
        <v>396</v>
      </c>
      <c r="C1115" s="35" t="s">
        <v>468</v>
      </c>
      <c r="D1115" s="35" t="s">
        <v>469</v>
      </c>
      <c r="E1115" s="35" t="s">
        <v>2</v>
      </c>
      <c r="F1115" s="35" t="s">
        <v>2605</v>
      </c>
      <c r="G1115" s="36" t="str">
        <f>INDEX(NIST_TO_ISO[ISO/IEC 27001 Control],MATCH(Table17[NIST Subcategory ID],NIST_TO_ISO[Subcategory ID],0))</f>
        <v>4.1
4.2
4.3</v>
      </c>
      <c r="H1115"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1115" s="35" t="s">
        <v>353</v>
      </c>
      <c r="J1115" s="35" t="s">
        <v>3461</v>
      </c>
      <c r="K1115" s="38" t="s">
        <v>471</v>
      </c>
      <c r="L1115" s="35" t="s">
        <v>1499</v>
      </c>
      <c r="M1115" s="35" t="s">
        <v>473</v>
      </c>
      <c r="N1115" s="37" t="s">
        <v>1507</v>
      </c>
      <c r="O1115" s="35" t="s">
        <v>1508</v>
      </c>
    </row>
    <row r="1116" spans="1:15" ht="63.75" x14ac:dyDescent="0.25">
      <c r="A1116" s="35" t="s">
        <v>395</v>
      </c>
      <c r="B1116" s="35" t="s">
        <v>396</v>
      </c>
      <c r="C1116" s="35" t="s">
        <v>468</v>
      </c>
      <c r="D1116" s="35" t="s">
        <v>469</v>
      </c>
      <c r="E1116" s="35" t="s">
        <v>2</v>
      </c>
      <c r="F1116" s="35" t="s">
        <v>2605</v>
      </c>
      <c r="G1116" s="36" t="str">
        <f>INDEX(NIST_TO_ISO[ISO/IEC 27001 Control],MATCH(Table17[NIST Subcategory ID],NIST_TO_ISO[Subcategory ID],0))</f>
        <v>4.1
4.2
4.3</v>
      </c>
      <c r="H1116"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1116" s="35" t="s">
        <v>353</v>
      </c>
      <c r="J1116" s="35" t="s">
        <v>3461</v>
      </c>
      <c r="K1116" s="38" t="s">
        <v>471</v>
      </c>
      <c r="L1116" s="35" t="s">
        <v>1499</v>
      </c>
      <c r="M1116" s="35" t="s">
        <v>473</v>
      </c>
      <c r="N1116" s="37" t="s">
        <v>1509</v>
      </c>
      <c r="O1116" s="35" t="s">
        <v>1510</v>
      </c>
    </row>
    <row r="1117" spans="1:15" ht="63.75" x14ac:dyDescent="0.25">
      <c r="A1117" s="35" t="s">
        <v>395</v>
      </c>
      <c r="B1117" s="35" t="s">
        <v>396</v>
      </c>
      <c r="C1117" s="35" t="s">
        <v>468</v>
      </c>
      <c r="D1117" s="35" t="s">
        <v>469</v>
      </c>
      <c r="E1117" s="35" t="s">
        <v>2</v>
      </c>
      <c r="F1117" s="35" t="s">
        <v>2605</v>
      </c>
      <c r="G1117" s="36" t="str">
        <f>INDEX(NIST_TO_ISO[ISO/IEC 27001 Control],MATCH(Table17[NIST Subcategory ID],NIST_TO_ISO[Subcategory ID],0))</f>
        <v>4.1
4.2
4.3</v>
      </c>
      <c r="H1117"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1117" s="35" t="s">
        <v>353</v>
      </c>
      <c r="J1117" s="35" t="s">
        <v>3461</v>
      </c>
      <c r="K1117" s="38" t="s">
        <v>471</v>
      </c>
      <c r="L1117" s="35" t="s">
        <v>1499</v>
      </c>
      <c r="M1117" s="35" t="s">
        <v>473</v>
      </c>
      <c r="N1117" s="37" t="s">
        <v>1511</v>
      </c>
      <c r="O1117" s="35" t="s">
        <v>1510</v>
      </c>
    </row>
    <row r="1118" spans="1:15" ht="63.75" x14ac:dyDescent="0.25">
      <c r="A1118" s="35" t="s">
        <v>395</v>
      </c>
      <c r="B1118" s="35" t="s">
        <v>396</v>
      </c>
      <c r="C1118" s="35" t="s">
        <v>468</v>
      </c>
      <c r="D1118" s="35" t="s">
        <v>469</v>
      </c>
      <c r="E1118" s="35" t="s">
        <v>2</v>
      </c>
      <c r="F1118" s="35" t="s">
        <v>2605</v>
      </c>
      <c r="G1118" s="36" t="str">
        <f>INDEX(NIST_TO_ISO[ISO/IEC 27001 Control],MATCH(Table17[NIST Subcategory ID],NIST_TO_ISO[Subcategory ID],0))</f>
        <v>4.1
4.2
4.3</v>
      </c>
      <c r="H1118"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1118" s="35" t="s">
        <v>353</v>
      </c>
      <c r="J1118" s="35" t="s">
        <v>3461</v>
      </c>
      <c r="K1118" s="38" t="s">
        <v>471</v>
      </c>
      <c r="L1118" s="35" t="s">
        <v>1499</v>
      </c>
      <c r="M1118" s="35" t="s">
        <v>473</v>
      </c>
      <c r="N1118" s="37" t="s">
        <v>1512</v>
      </c>
      <c r="O1118" s="35" t="s">
        <v>1513</v>
      </c>
    </row>
    <row r="1119" spans="1:15" ht="63.75" x14ac:dyDescent="0.25">
      <c r="A1119" s="35" t="s">
        <v>395</v>
      </c>
      <c r="B1119" s="35" t="s">
        <v>396</v>
      </c>
      <c r="C1119" s="35" t="s">
        <v>468</v>
      </c>
      <c r="D1119" s="35" t="s">
        <v>469</v>
      </c>
      <c r="E1119" s="35" t="s">
        <v>80</v>
      </c>
      <c r="F1119" s="35" t="s">
        <v>2079</v>
      </c>
      <c r="G1119" s="36" t="str">
        <f>INDEX(NIST_TO_ISO[ISO/IEC 27001 Control],MATCH(Table17[NIST Subcategory ID],NIST_TO_ISO[Subcategory ID],0))</f>
        <v>A.11.2.2
A.11.2.3
A.12.1.3</v>
      </c>
      <c r="H1119" s="37" t="str">
        <f>INDEX(NIST_TO_ISO[ISO/IEC 27001 Objective],MATCH(Table17[NIST Subcategory ID],NIST_TO_ISO[Subcategory ID],0))</f>
        <v>Supporting utilities
Cabling security
Capacity management</v>
      </c>
      <c r="I1119" s="35" t="s">
        <v>353</v>
      </c>
      <c r="J1119" s="35" t="s">
        <v>3461</v>
      </c>
      <c r="K1119" s="38" t="s">
        <v>471</v>
      </c>
      <c r="L1119" s="35" t="s">
        <v>1499</v>
      </c>
      <c r="M1119" s="35" t="s">
        <v>473</v>
      </c>
      <c r="N1119" s="37" t="s">
        <v>1512</v>
      </c>
      <c r="O1119" s="35" t="s">
        <v>1513</v>
      </c>
    </row>
    <row r="1120" spans="1:15" ht="63.75" x14ac:dyDescent="0.25">
      <c r="A1120" s="35" t="s">
        <v>395</v>
      </c>
      <c r="B1120" s="35" t="s">
        <v>396</v>
      </c>
      <c r="C1120" s="35" t="s">
        <v>468</v>
      </c>
      <c r="D1120" s="35" t="s">
        <v>469</v>
      </c>
      <c r="E1120" s="35" t="s">
        <v>82</v>
      </c>
      <c r="F1120" s="35" t="s">
        <v>2412</v>
      </c>
      <c r="G1120" s="36" t="str">
        <f>INDEX(NIST_TO_ISO[ISO/IEC 27001 Control],MATCH(Table17[NIST Subcategory ID],NIST_TO_ISO[Subcategory ID],0))</f>
        <v>A.11.1.4
A.17.1.1
A.17.1.2
A.17.2.1</v>
      </c>
      <c r="H1120"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120" s="35" t="s">
        <v>353</v>
      </c>
      <c r="J1120" s="35" t="s">
        <v>3461</v>
      </c>
      <c r="K1120" s="38" t="s">
        <v>471</v>
      </c>
      <c r="L1120" s="35" t="s">
        <v>1514</v>
      </c>
      <c r="M1120" s="35" t="s">
        <v>473</v>
      </c>
      <c r="N1120" s="37" t="s">
        <v>1515</v>
      </c>
      <c r="O1120" s="35" t="s">
        <v>773</v>
      </c>
    </row>
    <row r="1121" spans="1:15" ht="63.75" x14ac:dyDescent="0.25">
      <c r="A1121" s="35" t="s">
        <v>395</v>
      </c>
      <c r="B1121" s="35" t="s">
        <v>396</v>
      </c>
      <c r="C1121" s="35" t="s">
        <v>468</v>
      </c>
      <c r="D1121" s="35" t="s">
        <v>469</v>
      </c>
      <c r="E1121" s="35" t="s">
        <v>82</v>
      </c>
      <c r="F1121" s="35" t="s">
        <v>2412</v>
      </c>
      <c r="G1121" s="36" t="str">
        <f>INDEX(NIST_TO_ISO[ISO/IEC 27001 Control],MATCH(Table17[NIST Subcategory ID],NIST_TO_ISO[Subcategory ID],0))</f>
        <v>A.11.1.4
A.17.1.1
A.17.1.2
A.17.2.1</v>
      </c>
      <c r="H1121"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121" s="35" t="s">
        <v>353</v>
      </c>
      <c r="J1121" s="35" t="s">
        <v>3461</v>
      </c>
      <c r="K1121" s="38" t="s">
        <v>471</v>
      </c>
      <c r="L1121" s="35" t="s">
        <v>1499</v>
      </c>
      <c r="M1121" s="35" t="s">
        <v>473</v>
      </c>
      <c r="N1121" s="37" t="s">
        <v>1516</v>
      </c>
      <c r="O1121" s="35" t="s">
        <v>773</v>
      </c>
    </row>
    <row r="1122" spans="1:15" ht="63.75" x14ac:dyDescent="0.25">
      <c r="A1122" s="35" t="s">
        <v>395</v>
      </c>
      <c r="B1122" s="35" t="s">
        <v>396</v>
      </c>
      <c r="C1122" s="35" t="s">
        <v>468</v>
      </c>
      <c r="D1122" s="35" t="s">
        <v>469</v>
      </c>
      <c r="E1122" s="35" t="s">
        <v>82</v>
      </c>
      <c r="F1122" s="35" t="s">
        <v>2412</v>
      </c>
      <c r="G1122" s="36" t="str">
        <f>INDEX(NIST_TO_ISO[ISO/IEC 27001 Control],MATCH(Table17[NIST Subcategory ID],NIST_TO_ISO[Subcategory ID],0))</f>
        <v>A.11.1.4
A.17.1.1
A.17.1.2
A.17.2.1</v>
      </c>
      <c r="H1122"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122" s="35" t="s">
        <v>353</v>
      </c>
      <c r="J1122" s="35" t="s">
        <v>3461</v>
      </c>
      <c r="K1122" s="38" t="s">
        <v>471</v>
      </c>
      <c r="L1122" s="35" t="s">
        <v>1499</v>
      </c>
      <c r="M1122" s="35" t="s">
        <v>473</v>
      </c>
      <c r="N1122" s="37" t="s">
        <v>1517</v>
      </c>
      <c r="O1122" s="35" t="s">
        <v>773</v>
      </c>
    </row>
    <row r="1123" spans="1:15" ht="63.75" x14ac:dyDescent="0.25">
      <c r="A1123" s="35" t="s">
        <v>395</v>
      </c>
      <c r="B1123" s="35" t="s">
        <v>396</v>
      </c>
      <c r="C1123" s="35" t="s">
        <v>468</v>
      </c>
      <c r="D1123" s="35" t="s">
        <v>469</v>
      </c>
      <c r="E1123" s="35" t="s">
        <v>82</v>
      </c>
      <c r="F1123" s="35" t="s">
        <v>2412</v>
      </c>
      <c r="G1123" s="36" t="str">
        <f>INDEX(NIST_TO_ISO[ISO/IEC 27001 Control],MATCH(Table17[NIST Subcategory ID],NIST_TO_ISO[Subcategory ID],0))</f>
        <v>A.11.1.4
A.17.1.1
A.17.1.2
A.17.2.1</v>
      </c>
      <c r="H1123"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123" s="35" t="s">
        <v>353</v>
      </c>
      <c r="J1123" s="35" t="s">
        <v>3461</v>
      </c>
      <c r="K1123" s="38" t="s">
        <v>471</v>
      </c>
      <c r="L1123" s="35" t="s">
        <v>1499</v>
      </c>
      <c r="M1123" s="35" t="s">
        <v>473</v>
      </c>
      <c r="N1123" s="37" t="s">
        <v>1512</v>
      </c>
      <c r="O1123" s="35" t="s">
        <v>1513</v>
      </c>
    </row>
    <row r="1124" spans="1:15" ht="63.75" x14ac:dyDescent="0.25">
      <c r="A1124" s="35" t="s">
        <v>395</v>
      </c>
      <c r="B1124" s="35" t="s">
        <v>396</v>
      </c>
      <c r="C1124" s="35" t="s">
        <v>397</v>
      </c>
      <c r="D1124" s="35" t="s">
        <v>398</v>
      </c>
      <c r="E1124" s="35" t="s">
        <v>11</v>
      </c>
      <c r="F1124" s="35" t="s">
        <v>2414</v>
      </c>
      <c r="G1124" s="36" t="str">
        <f>INDEX(NIST_TO_ISO[ISO/IEC 27001 Control],MATCH(Table17[NIST Subcategory ID],NIST_TO_ISO[Subcategory ID],0))</f>
        <v>4.4
5.2
A.05.1.1</v>
      </c>
      <c r="H1124" s="37" t="str">
        <f>INDEX(NIST_TO_ISO[ISO/IEC 27001 Objective],MATCH(Table17[NIST Subcategory ID],NIST_TO_ISO[Subcategory ID],0))</f>
        <v>Information security management system
Policy
Policies for information security</v>
      </c>
      <c r="I1124" s="35" t="s">
        <v>353</v>
      </c>
      <c r="J1124" s="35" t="s">
        <v>3461</v>
      </c>
      <c r="K1124" s="38" t="s">
        <v>471</v>
      </c>
      <c r="L1124" s="35" t="s">
        <v>1514</v>
      </c>
      <c r="M1124" s="35" t="s">
        <v>473</v>
      </c>
      <c r="N1124" s="37" t="s">
        <v>1518</v>
      </c>
      <c r="O1124" s="35" t="s">
        <v>1519</v>
      </c>
    </row>
    <row r="1125" spans="1:15" ht="102" x14ac:dyDescent="0.25">
      <c r="A1125" s="35" t="s">
        <v>395</v>
      </c>
      <c r="B1125" s="35" t="s">
        <v>396</v>
      </c>
      <c r="C1125" s="35" t="s">
        <v>397</v>
      </c>
      <c r="D1125" s="35" t="s">
        <v>398</v>
      </c>
      <c r="E1125" s="35" t="s">
        <v>11</v>
      </c>
      <c r="F1125" s="35" t="s">
        <v>2414</v>
      </c>
      <c r="G1125" s="36" t="str">
        <f>INDEX(NIST_TO_ISO[ISO/IEC 27001 Control],MATCH(Table17[NIST Subcategory ID],NIST_TO_ISO[Subcategory ID],0))</f>
        <v>4.4
5.2
A.05.1.1</v>
      </c>
      <c r="H1125" s="37" t="str">
        <f>INDEX(NIST_TO_ISO[ISO/IEC 27001 Objective],MATCH(Table17[NIST Subcategory ID],NIST_TO_ISO[Subcategory ID],0))</f>
        <v>Information security management system
Policy
Policies for information security</v>
      </c>
      <c r="I1125" s="35" t="s">
        <v>353</v>
      </c>
      <c r="J1125" s="35" t="s">
        <v>3461</v>
      </c>
      <c r="K1125" s="38" t="s">
        <v>471</v>
      </c>
      <c r="L1125" s="35" t="s">
        <v>1520</v>
      </c>
      <c r="M1125" s="35" t="s">
        <v>473</v>
      </c>
      <c r="N1125" s="37" t="s">
        <v>1521</v>
      </c>
      <c r="O1125" s="35" t="s">
        <v>1519</v>
      </c>
    </row>
    <row r="1126" spans="1:15" ht="63.75" x14ac:dyDescent="0.25">
      <c r="A1126" s="35" t="s">
        <v>395</v>
      </c>
      <c r="B1126" s="35" t="s">
        <v>396</v>
      </c>
      <c r="C1126" s="35" t="s">
        <v>397</v>
      </c>
      <c r="D1126" s="35" t="s">
        <v>398</v>
      </c>
      <c r="E1126" s="35" t="s">
        <v>14</v>
      </c>
      <c r="F1126" s="35" t="s">
        <v>2608</v>
      </c>
      <c r="G1126" s="36" t="str">
        <f>INDEX(NIST_TO_ISO[ISO/IEC 27001 Control],MATCH(Table17[NIST Subcategory ID],NIST_TO_ISO[Subcategory ID],0))</f>
        <v>5.3
A.06.1.1
A.07.2.1</v>
      </c>
      <c r="H1126" s="37" t="str">
        <f>INDEX(NIST_TO_ISO[ISO/IEC 27001 Objective],MATCH(Table17[NIST Subcategory ID],NIST_TO_ISO[Subcategory ID],0))</f>
        <v>Organizational roles, responsibilities, and authorities
Information security roles and responsibilities
Management responsibilities</v>
      </c>
      <c r="I1126" s="35" t="s">
        <v>353</v>
      </c>
      <c r="J1126" s="35" t="s">
        <v>3461</v>
      </c>
      <c r="K1126" s="38" t="s">
        <v>471</v>
      </c>
      <c r="L1126" s="35" t="s">
        <v>1514</v>
      </c>
      <c r="M1126" s="35" t="s">
        <v>473</v>
      </c>
      <c r="N1126" s="37" t="s">
        <v>1522</v>
      </c>
      <c r="O1126" s="35" t="s">
        <v>542</v>
      </c>
    </row>
    <row r="1127" spans="1:15" ht="63.75" x14ac:dyDescent="0.25">
      <c r="A1127" s="35" t="s">
        <v>395</v>
      </c>
      <c r="B1127" s="35" t="s">
        <v>396</v>
      </c>
      <c r="C1127" s="35" t="s">
        <v>397</v>
      </c>
      <c r="D1127" s="35" t="s">
        <v>398</v>
      </c>
      <c r="E1127" s="35" t="s">
        <v>14</v>
      </c>
      <c r="F1127" s="35" t="s">
        <v>2608</v>
      </c>
      <c r="G1127" s="36" t="str">
        <f>INDEX(NIST_TO_ISO[ISO/IEC 27001 Control],MATCH(Table17[NIST Subcategory ID],NIST_TO_ISO[Subcategory ID],0))</f>
        <v>5.3
A.06.1.1
A.07.2.1</v>
      </c>
      <c r="H1127" s="37" t="str">
        <f>INDEX(NIST_TO_ISO[ISO/IEC 27001 Objective],MATCH(Table17[NIST Subcategory ID],NIST_TO_ISO[Subcategory ID],0))</f>
        <v>Organizational roles, responsibilities, and authorities
Information security roles and responsibilities
Management responsibilities</v>
      </c>
      <c r="I1127" s="35" t="s">
        <v>353</v>
      </c>
      <c r="J1127" s="35" t="s">
        <v>3461</v>
      </c>
      <c r="K1127" s="38" t="s">
        <v>471</v>
      </c>
      <c r="L1127" s="35" t="s">
        <v>1514</v>
      </c>
      <c r="M1127" s="35" t="s">
        <v>473</v>
      </c>
      <c r="N1127" s="37" t="s">
        <v>1523</v>
      </c>
      <c r="O1127" s="35" t="s">
        <v>747</v>
      </c>
    </row>
    <row r="1128" spans="1:15" ht="63.75" x14ac:dyDescent="0.25">
      <c r="A1128" s="35" t="s">
        <v>395</v>
      </c>
      <c r="B1128" s="35" t="s">
        <v>396</v>
      </c>
      <c r="C1128" s="35" t="s">
        <v>397</v>
      </c>
      <c r="D1128" s="35" t="s">
        <v>398</v>
      </c>
      <c r="E1128" s="35" t="s">
        <v>14</v>
      </c>
      <c r="F1128" s="35" t="s">
        <v>2608</v>
      </c>
      <c r="G1128" s="36" t="str">
        <f>INDEX(NIST_TO_ISO[ISO/IEC 27001 Control],MATCH(Table17[NIST Subcategory ID],NIST_TO_ISO[Subcategory ID],0))</f>
        <v>5.3
A.06.1.1
A.07.2.1</v>
      </c>
      <c r="H1128" s="37" t="str">
        <f>INDEX(NIST_TO_ISO[ISO/IEC 27001 Objective],MATCH(Table17[NIST Subcategory ID],NIST_TO_ISO[Subcategory ID],0))</f>
        <v>Organizational roles, responsibilities, and authorities
Information security roles and responsibilities
Management responsibilities</v>
      </c>
      <c r="I1128" s="35" t="s">
        <v>353</v>
      </c>
      <c r="J1128" s="35" t="s">
        <v>3461</v>
      </c>
      <c r="K1128" s="38" t="s">
        <v>471</v>
      </c>
      <c r="L1128" s="35" t="s">
        <v>1514</v>
      </c>
      <c r="M1128" s="35" t="s">
        <v>473</v>
      </c>
      <c r="N1128" s="37" t="s">
        <v>1524</v>
      </c>
      <c r="O1128" s="35" t="s">
        <v>613</v>
      </c>
    </row>
    <row r="1129" spans="1:15" ht="63.75" x14ac:dyDescent="0.25">
      <c r="A1129" s="35" t="s">
        <v>395</v>
      </c>
      <c r="B1129" s="35" t="s">
        <v>396</v>
      </c>
      <c r="C1129" s="35" t="s">
        <v>397</v>
      </c>
      <c r="D1129" s="35" t="s">
        <v>398</v>
      </c>
      <c r="E1129" s="35" t="s">
        <v>14</v>
      </c>
      <c r="F1129" s="35" t="s">
        <v>2608</v>
      </c>
      <c r="G1129" s="36" t="str">
        <f>INDEX(NIST_TO_ISO[ISO/IEC 27001 Control],MATCH(Table17[NIST Subcategory ID],NIST_TO_ISO[Subcategory ID],0))</f>
        <v>5.3
A.06.1.1
A.07.2.1</v>
      </c>
      <c r="H1129" s="37" t="str">
        <f>INDEX(NIST_TO_ISO[ISO/IEC 27001 Objective],MATCH(Table17[NIST Subcategory ID],NIST_TO_ISO[Subcategory ID],0))</f>
        <v>Organizational roles, responsibilities, and authorities
Information security roles and responsibilities
Management responsibilities</v>
      </c>
      <c r="I1129" s="35" t="s">
        <v>353</v>
      </c>
      <c r="J1129" s="35" t="s">
        <v>3461</v>
      </c>
      <c r="K1129" s="38" t="s">
        <v>471</v>
      </c>
      <c r="L1129" s="35" t="s">
        <v>1514</v>
      </c>
      <c r="M1129" s="35" t="s">
        <v>473</v>
      </c>
      <c r="N1129" s="37" t="s">
        <v>1525</v>
      </c>
      <c r="O1129" s="35" t="s">
        <v>613</v>
      </c>
    </row>
    <row r="1130" spans="1:15" ht="63.75" x14ac:dyDescent="0.25">
      <c r="A1130" s="35" t="s">
        <v>395</v>
      </c>
      <c r="B1130" s="35" t="s">
        <v>396</v>
      </c>
      <c r="C1130" s="35" t="s">
        <v>397</v>
      </c>
      <c r="D1130" s="35" t="s">
        <v>398</v>
      </c>
      <c r="E1130" s="35" t="s">
        <v>14</v>
      </c>
      <c r="F1130" s="35" t="s">
        <v>2608</v>
      </c>
      <c r="G1130" s="36" t="str">
        <f>INDEX(NIST_TO_ISO[ISO/IEC 27001 Control],MATCH(Table17[NIST Subcategory ID],NIST_TO_ISO[Subcategory ID],0))</f>
        <v>5.3
A.06.1.1
A.07.2.1</v>
      </c>
      <c r="H1130" s="37" t="str">
        <f>INDEX(NIST_TO_ISO[ISO/IEC 27001 Objective],MATCH(Table17[NIST Subcategory ID],NIST_TO_ISO[Subcategory ID],0))</f>
        <v>Organizational roles, responsibilities, and authorities
Information security roles and responsibilities
Management responsibilities</v>
      </c>
      <c r="I1130" s="35" t="s">
        <v>353</v>
      </c>
      <c r="J1130" s="35" t="s">
        <v>3461</v>
      </c>
      <c r="K1130" s="38" t="s">
        <v>471</v>
      </c>
      <c r="L1130" s="35" t="s">
        <v>1514</v>
      </c>
      <c r="M1130" s="35" t="s">
        <v>473</v>
      </c>
      <c r="N1130" s="37" t="s">
        <v>1526</v>
      </c>
      <c r="O1130" s="35" t="s">
        <v>747</v>
      </c>
    </row>
    <row r="1131" spans="1:15" ht="63.75" x14ac:dyDescent="0.25">
      <c r="A1131" s="35" t="s">
        <v>395</v>
      </c>
      <c r="B1131" s="35" t="s">
        <v>396</v>
      </c>
      <c r="C1131" s="35" t="s">
        <v>397</v>
      </c>
      <c r="D1131" s="35" t="s">
        <v>398</v>
      </c>
      <c r="E1131" s="35" t="s">
        <v>14</v>
      </c>
      <c r="F1131" s="35" t="s">
        <v>2608</v>
      </c>
      <c r="G1131" s="36" t="str">
        <f>INDEX(NIST_TO_ISO[ISO/IEC 27001 Control],MATCH(Table17[NIST Subcategory ID],NIST_TO_ISO[Subcategory ID],0))</f>
        <v>5.3
A.06.1.1
A.07.2.1</v>
      </c>
      <c r="H1131" s="37" t="str">
        <f>INDEX(NIST_TO_ISO[ISO/IEC 27001 Objective],MATCH(Table17[NIST Subcategory ID],NIST_TO_ISO[Subcategory ID],0))</f>
        <v>Organizational roles, responsibilities, and authorities
Information security roles and responsibilities
Management responsibilities</v>
      </c>
      <c r="I1131" s="35" t="s">
        <v>353</v>
      </c>
      <c r="J1131" s="35" t="s">
        <v>3461</v>
      </c>
      <c r="K1131" s="38" t="s">
        <v>471</v>
      </c>
      <c r="L1131" s="35" t="s">
        <v>1514</v>
      </c>
      <c r="M1131" s="35" t="s">
        <v>473</v>
      </c>
      <c r="N1131" s="37" t="s">
        <v>1527</v>
      </c>
      <c r="O1131" s="35" t="s">
        <v>540</v>
      </c>
    </row>
    <row r="1132" spans="1:15" ht="63.75" x14ac:dyDescent="0.25">
      <c r="A1132" s="35" t="s">
        <v>395</v>
      </c>
      <c r="B1132" s="35" t="s">
        <v>396</v>
      </c>
      <c r="C1132" s="35" t="s">
        <v>397</v>
      </c>
      <c r="D1132" s="35" t="s">
        <v>398</v>
      </c>
      <c r="E1132" s="35" t="s">
        <v>14</v>
      </c>
      <c r="F1132" s="35" t="s">
        <v>2608</v>
      </c>
      <c r="G1132" s="36" t="str">
        <f>INDEX(NIST_TO_ISO[ISO/IEC 27001 Control],MATCH(Table17[NIST Subcategory ID],NIST_TO_ISO[Subcategory ID],0))</f>
        <v>5.3
A.06.1.1
A.07.2.1</v>
      </c>
      <c r="H1132" s="37" t="str">
        <f>INDEX(NIST_TO_ISO[ISO/IEC 27001 Objective],MATCH(Table17[NIST Subcategory ID],NIST_TO_ISO[Subcategory ID],0))</f>
        <v>Organizational roles, responsibilities, and authorities
Information security roles and responsibilities
Management responsibilities</v>
      </c>
      <c r="I1132" s="35" t="s">
        <v>353</v>
      </c>
      <c r="J1132" s="35" t="s">
        <v>3461</v>
      </c>
      <c r="K1132" s="38" t="s">
        <v>471</v>
      </c>
      <c r="L1132" s="35" t="s">
        <v>1514</v>
      </c>
      <c r="M1132" s="35" t="s">
        <v>473</v>
      </c>
      <c r="N1132" s="37" t="s">
        <v>1528</v>
      </c>
      <c r="O1132" s="35" t="s">
        <v>540</v>
      </c>
    </row>
    <row r="1133" spans="1:15" ht="63.75" x14ac:dyDescent="0.25">
      <c r="A1133" s="35" t="s">
        <v>395</v>
      </c>
      <c r="B1133" s="35" t="s">
        <v>396</v>
      </c>
      <c r="C1133" s="35" t="s">
        <v>397</v>
      </c>
      <c r="D1133" s="35" t="s">
        <v>398</v>
      </c>
      <c r="E1133" s="35" t="s">
        <v>14</v>
      </c>
      <c r="F1133" s="35" t="s">
        <v>2608</v>
      </c>
      <c r="G1133" s="36" t="str">
        <f>INDEX(NIST_TO_ISO[ISO/IEC 27001 Control],MATCH(Table17[NIST Subcategory ID],NIST_TO_ISO[Subcategory ID],0))</f>
        <v>5.3
A.06.1.1
A.07.2.1</v>
      </c>
      <c r="H1133" s="37" t="str">
        <f>INDEX(NIST_TO_ISO[ISO/IEC 27001 Objective],MATCH(Table17[NIST Subcategory ID],NIST_TO_ISO[Subcategory ID],0))</f>
        <v>Organizational roles, responsibilities, and authorities
Information security roles and responsibilities
Management responsibilities</v>
      </c>
      <c r="I1133" s="35" t="s">
        <v>353</v>
      </c>
      <c r="J1133" s="35" t="s">
        <v>3461</v>
      </c>
      <c r="K1133" s="38" t="s">
        <v>471</v>
      </c>
      <c r="L1133" s="35" t="s">
        <v>1529</v>
      </c>
      <c r="M1133" s="35" t="s">
        <v>473</v>
      </c>
      <c r="N1133" s="37" t="s">
        <v>1530</v>
      </c>
      <c r="O1133" s="35" t="s">
        <v>747</v>
      </c>
    </row>
    <row r="1134" spans="1:15" ht="63.75" x14ac:dyDescent="0.25">
      <c r="A1134" s="35" t="s">
        <v>395</v>
      </c>
      <c r="B1134" s="35" t="s">
        <v>396</v>
      </c>
      <c r="C1134" s="35" t="s">
        <v>397</v>
      </c>
      <c r="D1134" s="35" t="s">
        <v>398</v>
      </c>
      <c r="E1134" s="35" t="s">
        <v>14</v>
      </c>
      <c r="F1134" s="35" t="s">
        <v>2608</v>
      </c>
      <c r="G1134" s="36" t="str">
        <f>INDEX(NIST_TO_ISO[ISO/IEC 27001 Control],MATCH(Table17[NIST Subcategory ID],NIST_TO_ISO[Subcategory ID],0))</f>
        <v>5.3
A.06.1.1
A.07.2.1</v>
      </c>
      <c r="H1134" s="37" t="str">
        <f>INDEX(NIST_TO_ISO[ISO/IEC 27001 Objective],MATCH(Table17[NIST Subcategory ID],NIST_TO_ISO[Subcategory ID],0))</f>
        <v>Organizational roles, responsibilities, and authorities
Information security roles and responsibilities
Management responsibilities</v>
      </c>
      <c r="I1134" s="35" t="s">
        <v>353</v>
      </c>
      <c r="J1134" s="35" t="s">
        <v>3461</v>
      </c>
      <c r="K1134" s="38" t="s">
        <v>471</v>
      </c>
      <c r="L1134" s="35" t="s">
        <v>1531</v>
      </c>
      <c r="M1134" s="35" t="s">
        <v>473</v>
      </c>
      <c r="N1134" s="37" t="s">
        <v>1532</v>
      </c>
      <c r="O1134" s="35" t="s">
        <v>1533</v>
      </c>
    </row>
    <row r="1135" spans="1:15" ht="102" x14ac:dyDescent="0.25">
      <c r="A1135" s="35" t="s">
        <v>395</v>
      </c>
      <c r="B1135" s="35" t="s">
        <v>396</v>
      </c>
      <c r="C1135" s="35" t="s">
        <v>397</v>
      </c>
      <c r="D1135" s="35" t="s">
        <v>398</v>
      </c>
      <c r="E1135" s="35" t="s">
        <v>14</v>
      </c>
      <c r="F1135" s="35" t="s">
        <v>2608</v>
      </c>
      <c r="G1135" s="36" t="str">
        <f>INDEX(NIST_TO_ISO[ISO/IEC 27001 Control],MATCH(Table17[NIST Subcategory ID],NIST_TO_ISO[Subcategory ID],0))</f>
        <v>5.3
A.06.1.1
A.07.2.1</v>
      </c>
      <c r="H1135" s="37" t="str">
        <f>INDEX(NIST_TO_ISO[ISO/IEC 27001 Objective],MATCH(Table17[NIST Subcategory ID],NIST_TO_ISO[Subcategory ID],0))</f>
        <v>Organizational roles, responsibilities, and authorities
Information security roles and responsibilities
Management responsibilities</v>
      </c>
      <c r="I1135" s="35" t="s">
        <v>353</v>
      </c>
      <c r="J1135" s="35" t="s">
        <v>3461</v>
      </c>
      <c r="K1135" s="38" t="s">
        <v>471</v>
      </c>
      <c r="L1135" s="35" t="s">
        <v>1520</v>
      </c>
      <c r="M1135" s="35" t="s">
        <v>473</v>
      </c>
      <c r="N1135" s="37" t="s">
        <v>1521</v>
      </c>
      <c r="O1135" s="35" t="s">
        <v>1519</v>
      </c>
    </row>
    <row r="1136" spans="1:15" ht="102" x14ac:dyDescent="0.25">
      <c r="A1136" s="35" t="s">
        <v>395</v>
      </c>
      <c r="B1136" s="35" t="s">
        <v>396</v>
      </c>
      <c r="C1136" s="35" t="s">
        <v>397</v>
      </c>
      <c r="D1136" s="35" t="s">
        <v>398</v>
      </c>
      <c r="E1136" s="35" t="s">
        <v>14</v>
      </c>
      <c r="F1136" s="35" t="s">
        <v>2608</v>
      </c>
      <c r="G1136" s="36" t="str">
        <f>INDEX(NIST_TO_ISO[ISO/IEC 27001 Control],MATCH(Table17[NIST Subcategory ID],NIST_TO_ISO[Subcategory ID],0))</f>
        <v>5.3
A.06.1.1
A.07.2.1</v>
      </c>
      <c r="H1136" s="37" t="str">
        <f>INDEX(NIST_TO_ISO[ISO/IEC 27001 Objective],MATCH(Table17[NIST Subcategory ID],NIST_TO_ISO[Subcategory ID],0))</f>
        <v>Organizational roles, responsibilities, and authorities
Information security roles and responsibilities
Management responsibilities</v>
      </c>
      <c r="I1136" s="35" t="s">
        <v>353</v>
      </c>
      <c r="J1136" s="35" t="s">
        <v>3461</v>
      </c>
      <c r="K1136" s="38" t="s">
        <v>471</v>
      </c>
      <c r="L1136" s="35" t="s">
        <v>1520</v>
      </c>
      <c r="M1136" s="35" t="s">
        <v>473</v>
      </c>
      <c r="N1136" s="37" t="s">
        <v>1521</v>
      </c>
      <c r="O1136" s="35" t="s">
        <v>1519</v>
      </c>
    </row>
    <row r="1137" spans="1:15" ht="63.75" x14ac:dyDescent="0.25">
      <c r="A1137" s="35" t="s">
        <v>395</v>
      </c>
      <c r="B1137" s="35" t="s">
        <v>396</v>
      </c>
      <c r="C1137" s="35" t="s">
        <v>397</v>
      </c>
      <c r="D1137" s="35" t="s">
        <v>398</v>
      </c>
      <c r="E1137" s="35" t="s">
        <v>13</v>
      </c>
      <c r="F1137" s="35" t="s">
        <v>2415</v>
      </c>
      <c r="G1137" s="36" t="str">
        <f>INDEX(NIST_TO_ISO[ISO/IEC 27001 Control],MATCH(Table17[NIST Subcategory ID],NIST_TO_ISO[Subcategory ID],0))</f>
        <v>A.18.1.1
A.18.1.2
A.18.1.3
A.18.1.4
A.18.1.5</v>
      </c>
      <c r="H1137"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1137" s="35" t="s">
        <v>353</v>
      </c>
      <c r="J1137" s="35" t="s">
        <v>3461</v>
      </c>
      <c r="K1137" s="38" t="s">
        <v>471</v>
      </c>
      <c r="L1137" s="35" t="s">
        <v>1495</v>
      </c>
      <c r="M1137" s="35" t="s">
        <v>473</v>
      </c>
      <c r="N1137" s="37" t="s">
        <v>1534</v>
      </c>
      <c r="O1137" s="35" t="s">
        <v>1535</v>
      </c>
    </row>
    <row r="1138" spans="1:15" ht="102" x14ac:dyDescent="0.25">
      <c r="A1138" s="35" t="s">
        <v>395</v>
      </c>
      <c r="B1138" s="35" t="s">
        <v>396</v>
      </c>
      <c r="C1138" s="35" t="s">
        <v>397</v>
      </c>
      <c r="D1138" s="35" t="s">
        <v>398</v>
      </c>
      <c r="E1138" s="35" t="s">
        <v>13</v>
      </c>
      <c r="F1138" s="35" t="s">
        <v>2415</v>
      </c>
      <c r="G1138" s="36" t="str">
        <f>INDEX(NIST_TO_ISO[ISO/IEC 27001 Control],MATCH(Table17[NIST Subcategory ID],NIST_TO_ISO[Subcategory ID],0))</f>
        <v>A.18.1.1
A.18.1.2
A.18.1.3
A.18.1.4
A.18.1.5</v>
      </c>
      <c r="H1138"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1138" s="35" t="s">
        <v>353</v>
      </c>
      <c r="J1138" s="35" t="s">
        <v>3461</v>
      </c>
      <c r="K1138" s="38" t="s">
        <v>471</v>
      </c>
      <c r="L1138" s="35" t="s">
        <v>1520</v>
      </c>
      <c r="M1138" s="35" t="s">
        <v>473</v>
      </c>
      <c r="N1138" s="37" t="s">
        <v>1521</v>
      </c>
      <c r="O1138" s="35" t="s">
        <v>1519</v>
      </c>
    </row>
    <row r="1139" spans="1:15" ht="102" x14ac:dyDescent="0.25">
      <c r="A1139" s="35" t="s">
        <v>395</v>
      </c>
      <c r="B1139" s="35" t="s">
        <v>396</v>
      </c>
      <c r="C1139" s="35" t="s">
        <v>397</v>
      </c>
      <c r="D1139" s="35" t="s">
        <v>398</v>
      </c>
      <c r="E1139" s="35" t="s">
        <v>13</v>
      </c>
      <c r="F1139" s="35" t="s">
        <v>2415</v>
      </c>
      <c r="G1139" s="36" t="str">
        <f>INDEX(NIST_TO_ISO[ISO/IEC 27001 Control],MATCH(Table17[NIST Subcategory ID],NIST_TO_ISO[Subcategory ID],0))</f>
        <v>A.18.1.1
A.18.1.2
A.18.1.3
A.18.1.4
A.18.1.5</v>
      </c>
      <c r="H1139"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1139" s="35" t="s">
        <v>353</v>
      </c>
      <c r="J1139" s="35" t="s">
        <v>3461</v>
      </c>
      <c r="K1139" s="38" t="s">
        <v>471</v>
      </c>
      <c r="L1139" s="35" t="s">
        <v>1520</v>
      </c>
      <c r="M1139" s="35" t="s">
        <v>473</v>
      </c>
      <c r="N1139" s="37" t="s">
        <v>1521</v>
      </c>
      <c r="O1139" s="35" t="s">
        <v>1519</v>
      </c>
    </row>
    <row r="1140" spans="1:15" ht="63.75" x14ac:dyDescent="0.25">
      <c r="A1140" s="35" t="s">
        <v>395</v>
      </c>
      <c r="B1140" s="35" t="s">
        <v>396</v>
      </c>
      <c r="C1140" s="35" t="s">
        <v>397</v>
      </c>
      <c r="D1140" s="35" t="s">
        <v>398</v>
      </c>
      <c r="E1140" s="35" t="s">
        <v>7</v>
      </c>
      <c r="F1140" s="35" t="s">
        <v>2609</v>
      </c>
      <c r="G1140" s="36" t="str">
        <f>INDEX(NIST_TO_ISO[ISO/IEC 27001 Control],MATCH(Table17[NIST Subcategory ID],NIST_TO_ISO[Subcategory ID],0))</f>
        <v>5.1
5.2
5.3</v>
      </c>
      <c r="H1140" s="37" t="str">
        <f>INDEX(NIST_TO_ISO[ISO/IEC 27001 Objective],MATCH(Table17[NIST Subcategory ID],NIST_TO_ISO[Subcategory ID],0))</f>
        <v>Leadership and commitment
Policy
Organizational roles, responsibilities and authorities</v>
      </c>
      <c r="I1140" s="35" t="s">
        <v>353</v>
      </c>
      <c r="J1140" s="35" t="s">
        <v>3461</v>
      </c>
      <c r="K1140" s="38" t="s">
        <v>471</v>
      </c>
      <c r="L1140" s="35" t="s">
        <v>1514</v>
      </c>
      <c r="M1140" s="35" t="s">
        <v>473</v>
      </c>
      <c r="N1140" s="37" t="s">
        <v>1536</v>
      </c>
      <c r="O1140" s="35" t="s">
        <v>542</v>
      </c>
    </row>
    <row r="1141" spans="1:15" ht="63.75" x14ac:dyDescent="0.25">
      <c r="A1141" s="35" t="s">
        <v>395</v>
      </c>
      <c r="B1141" s="35" t="s">
        <v>396</v>
      </c>
      <c r="C1141" s="35" t="s">
        <v>397</v>
      </c>
      <c r="D1141" s="35" t="s">
        <v>398</v>
      </c>
      <c r="E1141" s="35" t="s">
        <v>7</v>
      </c>
      <c r="F1141" s="35" t="s">
        <v>2609</v>
      </c>
      <c r="G1141" s="36" t="str">
        <f>INDEX(NIST_TO_ISO[ISO/IEC 27001 Control],MATCH(Table17[NIST Subcategory ID],NIST_TO_ISO[Subcategory ID],0))</f>
        <v>5.1
5.2
5.3</v>
      </c>
      <c r="H1141" s="37" t="str">
        <f>INDEX(NIST_TO_ISO[ISO/IEC 27001 Objective],MATCH(Table17[NIST Subcategory ID],NIST_TO_ISO[Subcategory ID],0))</f>
        <v>Leadership and commitment
Policy
Organizational roles, responsibilities and authorities</v>
      </c>
      <c r="I1141" s="35" t="s">
        <v>353</v>
      </c>
      <c r="J1141" s="35" t="s">
        <v>3461</v>
      </c>
      <c r="K1141" s="38" t="s">
        <v>471</v>
      </c>
      <c r="L1141" s="35" t="s">
        <v>1514</v>
      </c>
      <c r="M1141" s="35" t="s">
        <v>473</v>
      </c>
      <c r="N1141" s="37" t="s">
        <v>1523</v>
      </c>
      <c r="O1141" s="35" t="s">
        <v>747</v>
      </c>
    </row>
    <row r="1142" spans="1:15" ht="63.75" x14ac:dyDescent="0.25">
      <c r="A1142" s="35" t="s">
        <v>395</v>
      </c>
      <c r="B1142" s="35" t="s">
        <v>396</v>
      </c>
      <c r="C1142" s="35" t="s">
        <v>397</v>
      </c>
      <c r="D1142" s="35" t="s">
        <v>398</v>
      </c>
      <c r="E1142" s="35" t="s">
        <v>7</v>
      </c>
      <c r="F1142" s="35" t="s">
        <v>2609</v>
      </c>
      <c r="G1142" s="36" t="str">
        <f>INDEX(NIST_TO_ISO[ISO/IEC 27001 Control],MATCH(Table17[NIST Subcategory ID],NIST_TO_ISO[Subcategory ID],0))</f>
        <v>5.1
5.2
5.3</v>
      </c>
      <c r="H1142" s="37" t="str">
        <f>INDEX(NIST_TO_ISO[ISO/IEC 27001 Objective],MATCH(Table17[NIST Subcategory ID],NIST_TO_ISO[Subcategory ID],0))</f>
        <v>Leadership and commitment
Policy
Organizational roles, responsibilities and authorities</v>
      </c>
      <c r="I1142" s="35" t="s">
        <v>353</v>
      </c>
      <c r="J1142" s="35" t="s">
        <v>3461</v>
      </c>
      <c r="K1142" s="38" t="s">
        <v>471</v>
      </c>
      <c r="L1142" s="35" t="s">
        <v>1514</v>
      </c>
      <c r="M1142" s="35" t="s">
        <v>473</v>
      </c>
      <c r="N1142" s="37" t="s">
        <v>1524</v>
      </c>
      <c r="O1142" s="35" t="s">
        <v>613</v>
      </c>
    </row>
    <row r="1143" spans="1:15" ht="63.75" x14ac:dyDescent="0.25">
      <c r="A1143" s="35" t="s">
        <v>395</v>
      </c>
      <c r="B1143" s="35" t="s">
        <v>396</v>
      </c>
      <c r="C1143" s="35" t="s">
        <v>397</v>
      </c>
      <c r="D1143" s="35" t="s">
        <v>398</v>
      </c>
      <c r="E1143" s="35" t="s">
        <v>7</v>
      </c>
      <c r="F1143" s="35" t="s">
        <v>2609</v>
      </c>
      <c r="G1143" s="36" t="str">
        <f>INDEX(NIST_TO_ISO[ISO/IEC 27001 Control],MATCH(Table17[NIST Subcategory ID],NIST_TO_ISO[Subcategory ID],0))</f>
        <v>5.1
5.2
5.3</v>
      </c>
      <c r="H1143" s="37" t="str">
        <f>INDEX(NIST_TO_ISO[ISO/IEC 27001 Objective],MATCH(Table17[NIST Subcategory ID],NIST_TO_ISO[Subcategory ID],0))</f>
        <v>Leadership and commitment
Policy
Organizational roles, responsibilities and authorities</v>
      </c>
      <c r="I1143" s="35" t="s">
        <v>353</v>
      </c>
      <c r="J1143" s="35" t="s">
        <v>3461</v>
      </c>
      <c r="K1143" s="38" t="s">
        <v>471</v>
      </c>
      <c r="L1143" s="35" t="s">
        <v>1514</v>
      </c>
      <c r="M1143" s="35" t="s">
        <v>473</v>
      </c>
      <c r="N1143" s="37" t="s">
        <v>1527</v>
      </c>
      <c r="O1143" s="35" t="s">
        <v>540</v>
      </c>
    </row>
    <row r="1144" spans="1:15" ht="63.75" x14ac:dyDescent="0.25">
      <c r="A1144" s="35" t="s">
        <v>395</v>
      </c>
      <c r="B1144" s="35" t="s">
        <v>396</v>
      </c>
      <c r="C1144" s="35" t="s">
        <v>397</v>
      </c>
      <c r="D1144" s="35" t="s">
        <v>398</v>
      </c>
      <c r="E1144" s="35" t="s">
        <v>7</v>
      </c>
      <c r="F1144" s="35" t="s">
        <v>2609</v>
      </c>
      <c r="G1144" s="36" t="str">
        <f>INDEX(NIST_TO_ISO[ISO/IEC 27001 Control],MATCH(Table17[NIST Subcategory ID],NIST_TO_ISO[Subcategory ID],0))</f>
        <v>5.1
5.2
5.3</v>
      </c>
      <c r="H1144" s="37" t="str">
        <f>INDEX(NIST_TO_ISO[ISO/IEC 27001 Objective],MATCH(Table17[NIST Subcategory ID],NIST_TO_ISO[Subcategory ID],0))</f>
        <v>Leadership and commitment
Policy
Organizational roles, responsibilities and authorities</v>
      </c>
      <c r="I1144" s="35" t="s">
        <v>353</v>
      </c>
      <c r="J1144" s="35" t="s">
        <v>3461</v>
      </c>
      <c r="K1144" s="38" t="s">
        <v>471</v>
      </c>
      <c r="L1144" s="35" t="s">
        <v>1514</v>
      </c>
      <c r="M1144" s="35" t="s">
        <v>473</v>
      </c>
      <c r="N1144" s="37" t="s">
        <v>1528</v>
      </c>
      <c r="O1144" s="35" t="s">
        <v>540</v>
      </c>
    </row>
    <row r="1145" spans="1:15" ht="102" x14ac:dyDescent="0.25">
      <c r="A1145" s="35" t="s">
        <v>395</v>
      </c>
      <c r="B1145" s="35" t="s">
        <v>396</v>
      </c>
      <c r="C1145" s="35" t="s">
        <v>397</v>
      </c>
      <c r="D1145" s="35" t="s">
        <v>398</v>
      </c>
      <c r="E1145" s="35" t="s">
        <v>7</v>
      </c>
      <c r="F1145" s="35" t="s">
        <v>2609</v>
      </c>
      <c r="G1145" s="36" t="str">
        <f>INDEX(NIST_TO_ISO[ISO/IEC 27001 Control],MATCH(Table17[NIST Subcategory ID],NIST_TO_ISO[Subcategory ID],0))</f>
        <v>5.1
5.2
5.3</v>
      </c>
      <c r="H1145" s="37" t="str">
        <f>INDEX(NIST_TO_ISO[ISO/IEC 27001 Objective],MATCH(Table17[NIST Subcategory ID],NIST_TO_ISO[Subcategory ID],0))</f>
        <v>Leadership and commitment
Policy
Organizational roles, responsibilities and authorities</v>
      </c>
      <c r="I1145" s="35" t="s">
        <v>353</v>
      </c>
      <c r="J1145" s="35" t="s">
        <v>3461</v>
      </c>
      <c r="K1145" s="38" t="s">
        <v>471</v>
      </c>
      <c r="L1145" s="35" t="s">
        <v>1529</v>
      </c>
      <c r="M1145" s="35" t="s">
        <v>473</v>
      </c>
      <c r="N1145" s="37" t="s">
        <v>1537</v>
      </c>
      <c r="O1145" s="35" t="s">
        <v>624</v>
      </c>
    </row>
    <row r="1146" spans="1:15" ht="63.75" x14ac:dyDescent="0.25">
      <c r="A1146" s="35" t="s">
        <v>395</v>
      </c>
      <c r="B1146" s="35" t="s">
        <v>396</v>
      </c>
      <c r="C1146" s="35" t="s">
        <v>397</v>
      </c>
      <c r="D1146" s="35" t="s">
        <v>398</v>
      </c>
      <c r="E1146" s="35" t="s">
        <v>7</v>
      </c>
      <c r="F1146" s="35" t="s">
        <v>2609</v>
      </c>
      <c r="G1146" s="36" t="str">
        <f>INDEX(NIST_TO_ISO[ISO/IEC 27001 Control],MATCH(Table17[NIST Subcategory ID],NIST_TO_ISO[Subcategory ID],0))</f>
        <v>5.1
5.2
5.3</v>
      </c>
      <c r="H1146" s="37" t="str">
        <f>INDEX(NIST_TO_ISO[ISO/IEC 27001 Objective],MATCH(Table17[NIST Subcategory ID],NIST_TO_ISO[Subcategory ID],0))</f>
        <v>Leadership and commitment
Policy
Organizational roles, responsibilities and authorities</v>
      </c>
      <c r="I1146" s="35" t="s">
        <v>353</v>
      </c>
      <c r="J1146" s="35" t="s">
        <v>3461</v>
      </c>
      <c r="K1146" s="38" t="s">
        <v>471</v>
      </c>
      <c r="L1146" s="35" t="s">
        <v>1529</v>
      </c>
      <c r="M1146" s="35" t="s">
        <v>473</v>
      </c>
      <c r="N1146" s="37" t="s">
        <v>1538</v>
      </c>
      <c r="O1146" s="35" t="s">
        <v>747</v>
      </c>
    </row>
    <row r="1147" spans="1:15" ht="63.75" x14ac:dyDescent="0.25">
      <c r="A1147" s="35" t="s">
        <v>395</v>
      </c>
      <c r="B1147" s="35" t="s">
        <v>396</v>
      </c>
      <c r="C1147" s="35" t="s">
        <v>397</v>
      </c>
      <c r="D1147" s="35" t="s">
        <v>398</v>
      </c>
      <c r="E1147" s="35" t="s">
        <v>7</v>
      </c>
      <c r="F1147" s="35" t="s">
        <v>2609</v>
      </c>
      <c r="G1147" s="36" t="str">
        <f>INDEX(NIST_TO_ISO[ISO/IEC 27001 Control],MATCH(Table17[NIST Subcategory ID],NIST_TO_ISO[Subcategory ID],0))</f>
        <v>5.1
5.2
5.3</v>
      </c>
      <c r="H1147" s="37" t="str">
        <f>INDEX(NIST_TO_ISO[ISO/IEC 27001 Objective],MATCH(Table17[NIST Subcategory ID],NIST_TO_ISO[Subcategory ID],0))</f>
        <v>Leadership and commitment
Policy
Organizational roles, responsibilities and authorities</v>
      </c>
      <c r="I1147" s="35" t="s">
        <v>353</v>
      </c>
      <c r="J1147" s="35" t="s">
        <v>3461</v>
      </c>
      <c r="K1147" s="38" t="s">
        <v>471</v>
      </c>
      <c r="L1147" s="35" t="s">
        <v>1529</v>
      </c>
      <c r="M1147" s="35" t="s">
        <v>473</v>
      </c>
      <c r="N1147" s="37" t="s">
        <v>1539</v>
      </c>
      <c r="O1147" s="35" t="s">
        <v>1540</v>
      </c>
    </row>
    <row r="1148" spans="1:15" ht="63.75" x14ac:dyDescent="0.25">
      <c r="A1148" s="35" t="s">
        <v>395</v>
      </c>
      <c r="B1148" s="35" t="s">
        <v>396</v>
      </c>
      <c r="C1148" s="35" t="s">
        <v>397</v>
      </c>
      <c r="D1148" s="35" t="s">
        <v>398</v>
      </c>
      <c r="E1148" s="35" t="s">
        <v>7</v>
      </c>
      <c r="F1148" s="35" t="s">
        <v>2609</v>
      </c>
      <c r="G1148" s="36" t="str">
        <f>INDEX(NIST_TO_ISO[ISO/IEC 27001 Control],MATCH(Table17[NIST Subcategory ID],NIST_TO_ISO[Subcategory ID],0))</f>
        <v>5.1
5.2
5.3</v>
      </c>
      <c r="H1148" s="37" t="str">
        <f>INDEX(NIST_TO_ISO[ISO/IEC 27001 Objective],MATCH(Table17[NIST Subcategory ID],NIST_TO_ISO[Subcategory ID],0))</f>
        <v>Leadership and commitment
Policy
Organizational roles, responsibilities and authorities</v>
      </c>
      <c r="I1148" s="35" t="s">
        <v>353</v>
      </c>
      <c r="J1148" s="35" t="s">
        <v>3461</v>
      </c>
      <c r="K1148" s="38" t="s">
        <v>471</v>
      </c>
      <c r="L1148" s="35" t="s">
        <v>1529</v>
      </c>
      <c r="M1148" s="35" t="s">
        <v>473</v>
      </c>
      <c r="N1148" s="37" t="s">
        <v>1541</v>
      </c>
      <c r="O1148" s="35" t="s">
        <v>1540</v>
      </c>
    </row>
    <row r="1149" spans="1:15" ht="63.75" x14ac:dyDescent="0.25">
      <c r="A1149" s="35" t="s">
        <v>395</v>
      </c>
      <c r="B1149" s="35" t="s">
        <v>396</v>
      </c>
      <c r="C1149" s="35" t="s">
        <v>397</v>
      </c>
      <c r="D1149" s="35" t="s">
        <v>398</v>
      </c>
      <c r="E1149" s="35" t="s">
        <v>7</v>
      </c>
      <c r="F1149" s="35" t="s">
        <v>2609</v>
      </c>
      <c r="G1149" s="36" t="str">
        <f>INDEX(NIST_TO_ISO[ISO/IEC 27001 Control],MATCH(Table17[NIST Subcategory ID],NIST_TO_ISO[Subcategory ID],0))</f>
        <v>5.1
5.2
5.3</v>
      </c>
      <c r="H1149" s="37" t="str">
        <f>INDEX(NIST_TO_ISO[ISO/IEC 27001 Objective],MATCH(Table17[NIST Subcategory ID],NIST_TO_ISO[Subcategory ID],0))</f>
        <v>Leadership and commitment
Policy
Organizational roles, responsibilities and authorities</v>
      </c>
      <c r="I1149" s="35" t="s">
        <v>353</v>
      </c>
      <c r="J1149" s="35" t="s">
        <v>3461</v>
      </c>
      <c r="K1149" s="38" t="s">
        <v>471</v>
      </c>
      <c r="L1149" s="35" t="s">
        <v>1529</v>
      </c>
      <c r="M1149" s="35" t="s">
        <v>473</v>
      </c>
      <c r="N1149" s="37" t="s">
        <v>1542</v>
      </c>
      <c r="O1149" s="35" t="s">
        <v>1540</v>
      </c>
    </row>
    <row r="1150" spans="1:15" ht="63.75" x14ac:dyDescent="0.25">
      <c r="A1150" s="35" t="s">
        <v>395</v>
      </c>
      <c r="B1150" s="35" t="s">
        <v>396</v>
      </c>
      <c r="C1150" s="35" t="s">
        <v>397</v>
      </c>
      <c r="D1150" s="35" t="s">
        <v>398</v>
      </c>
      <c r="E1150" s="35" t="s">
        <v>7</v>
      </c>
      <c r="F1150" s="35" t="s">
        <v>2609</v>
      </c>
      <c r="G1150" s="36" t="str">
        <f>INDEX(NIST_TO_ISO[ISO/IEC 27001 Control],MATCH(Table17[NIST Subcategory ID],NIST_TO_ISO[Subcategory ID],0))</f>
        <v>5.1
5.2
5.3</v>
      </c>
      <c r="H1150" s="37" t="str">
        <f>INDEX(NIST_TO_ISO[ISO/IEC 27001 Objective],MATCH(Table17[NIST Subcategory ID],NIST_TO_ISO[Subcategory ID],0))</f>
        <v>Leadership and commitment
Policy
Organizational roles, responsibilities and authorities</v>
      </c>
      <c r="I1150" s="35" t="s">
        <v>353</v>
      </c>
      <c r="J1150" s="35" t="s">
        <v>3461</v>
      </c>
      <c r="K1150" s="38" t="s">
        <v>471</v>
      </c>
      <c r="L1150" s="35" t="s">
        <v>1529</v>
      </c>
      <c r="M1150" s="35" t="s">
        <v>473</v>
      </c>
      <c r="N1150" s="37" t="s">
        <v>1543</v>
      </c>
      <c r="O1150" s="35" t="s">
        <v>1544</v>
      </c>
    </row>
    <row r="1151" spans="1:15" ht="63.75" x14ac:dyDescent="0.25">
      <c r="A1151" s="35" t="s">
        <v>395</v>
      </c>
      <c r="B1151" s="35" t="s">
        <v>396</v>
      </c>
      <c r="C1151" s="35" t="s">
        <v>397</v>
      </c>
      <c r="D1151" s="35" t="s">
        <v>398</v>
      </c>
      <c r="E1151" s="35" t="s">
        <v>7</v>
      </c>
      <c r="F1151" s="35" t="s">
        <v>2609</v>
      </c>
      <c r="G1151" s="36" t="str">
        <f>INDEX(NIST_TO_ISO[ISO/IEC 27001 Control],MATCH(Table17[NIST Subcategory ID],NIST_TO_ISO[Subcategory ID],0))</f>
        <v>5.1
5.2
5.3</v>
      </c>
      <c r="H1151" s="37" t="str">
        <f>INDEX(NIST_TO_ISO[ISO/IEC 27001 Objective],MATCH(Table17[NIST Subcategory ID],NIST_TO_ISO[Subcategory ID],0))</f>
        <v>Leadership and commitment
Policy
Organizational roles, responsibilities and authorities</v>
      </c>
      <c r="I1151" s="35" t="s">
        <v>353</v>
      </c>
      <c r="J1151" s="35" t="s">
        <v>3461</v>
      </c>
      <c r="K1151" s="38" t="s">
        <v>471</v>
      </c>
      <c r="L1151" s="35" t="s">
        <v>1529</v>
      </c>
      <c r="M1151" s="35" t="s">
        <v>473</v>
      </c>
      <c r="N1151" s="37" t="s">
        <v>1545</v>
      </c>
      <c r="O1151" s="35" t="s">
        <v>1544</v>
      </c>
    </row>
    <row r="1152" spans="1:15" ht="63.75" x14ac:dyDescent="0.25">
      <c r="A1152" s="35" t="s">
        <v>395</v>
      </c>
      <c r="B1152" s="35" t="s">
        <v>396</v>
      </c>
      <c r="C1152" s="35" t="s">
        <v>397</v>
      </c>
      <c r="D1152" s="35" t="s">
        <v>398</v>
      </c>
      <c r="E1152" s="35" t="s">
        <v>7</v>
      </c>
      <c r="F1152" s="35" t="s">
        <v>2609</v>
      </c>
      <c r="G1152" s="36" t="str">
        <f>INDEX(NIST_TO_ISO[ISO/IEC 27001 Control],MATCH(Table17[NIST Subcategory ID],NIST_TO_ISO[Subcategory ID],0))</f>
        <v>5.1
5.2
5.3</v>
      </c>
      <c r="H1152" s="37" t="str">
        <f>INDEX(NIST_TO_ISO[ISO/IEC 27001 Objective],MATCH(Table17[NIST Subcategory ID],NIST_TO_ISO[Subcategory ID],0))</f>
        <v>Leadership and commitment
Policy
Organizational roles, responsibilities and authorities</v>
      </c>
      <c r="I1152" s="35" t="s">
        <v>353</v>
      </c>
      <c r="J1152" s="35" t="s">
        <v>3461</v>
      </c>
      <c r="K1152" s="38" t="s">
        <v>471</v>
      </c>
      <c r="L1152" s="35" t="s">
        <v>1529</v>
      </c>
      <c r="M1152" s="35" t="s">
        <v>473</v>
      </c>
      <c r="N1152" s="37" t="s">
        <v>1546</v>
      </c>
      <c r="O1152" s="35" t="s">
        <v>747</v>
      </c>
    </row>
    <row r="1153" spans="1:15" ht="63.75" x14ac:dyDescent="0.25">
      <c r="A1153" s="35" t="s">
        <v>395</v>
      </c>
      <c r="B1153" s="35" t="s">
        <v>396</v>
      </c>
      <c r="C1153" s="35" t="s">
        <v>397</v>
      </c>
      <c r="D1153" s="35" t="s">
        <v>398</v>
      </c>
      <c r="E1153" s="35" t="s">
        <v>7</v>
      </c>
      <c r="F1153" s="35" t="s">
        <v>2609</v>
      </c>
      <c r="G1153" s="36" t="str">
        <f>INDEX(NIST_TO_ISO[ISO/IEC 27001 Control],MATCH(Table17[NIST Subcategory ID],NIST_TO_ISO[Subcategory ID],0))</f>
        <v>5.1
5.2
5.3</v>
      </c>
      <c r="H1153" s="37" t="str">
        <f>INDEX(NIST_TO_ISO[ISO/IEC 27001 Objective],MATCH(Table17[NIST Subcategory ID],NIST_TO_ISO[Subcategory ID],0))</f>
        <v>Leadership and commitment
Policy
Organizational roles, responsibilities and authorities</v>
      </c>
      <c r="I1153" s="35" t="s">
        <v>353</v>
      </c>
      <c r="J1153" s="35" t="s">
        <v>3461</v>
      </c>
      <c r="K1153" s="38" t="s">
        <v>471</v>
      </c>
      <c r="L1153" s="35" t="s">
        <v>1529</v>
      </c>
      <c r="M1153" s="35" t="s">
        <v>473</v>
      </c>
      <c r="N1153" s="37" t="s">
        <v>1547</v>
      </c>
      <c r="O1153" s="35" t="s">
        <v>747</v>
      </c>
    </row>
    <row r="1154" spans="1:15" ht="63.75" x14ac:dyDescent="0.25">
      <c r="A1154" s="35" t="s">
        <v>395</v>
      </c>
      <c r="B1154" s="35" t="s">
        <v>396</v>
      </c>
      <c r="C1154" s="35" t="s">
        <v>397</v>
      </c>
      <c r="D1154" s="35" t="s">
        <v>398</v>
      </c>
      <c r="E1154" s="35" t="s">
        <v>7</v>
      </c>
      <c r="F1154" s="35" t="s">
        <v>2609</v>
      </c>
      <c r="G1154" s="36" t="str">
        <f>INDEX(NIST_TO_ISO[ISO/IEC 27001 Control],MATCH(Table17[NIST Subcategory ID],NIST_TO_ISO[Subcategory ID],0))</f>
        <v>5.1
5.2
5.3</v>
      </c>
      <c r="H1154" s="37" t="str">
        <f>INDEX(NIST_TO_ISO[ISO/IEC 27001 Objective],MATCH(Table17[NIST Subcategory ID],NIST_TO_ISO[Subcategory ID],0))</f>
        <v>Leadership and commitment
Policy
Organizational roles, responsibilities and authorities</v>
      </c>
      <c r="I1154" s="35" t="s">
        <v>353</v>
      </c>
      <c r="J1154" s="35" t="s">
        <v>3461</v>
      </c>
      <c r="K1154" s="38" t="s">
        <v>471</v>
      </c>
      <c r="L1154" s="35" t="s">
        <v>1495</v>
      </c>
      <c r="M1154" s="35" t="s">
        <v>473</v>
      </c>
      <c r="N1154" s="37" t="s">
        <v>1548</v>
      </c>
      <c r="O1154" s="35" t="s">
        <v>1535</v>
      </c>
    </row>
    <row r="1155" spans="1:15" ht="63.75" x14ac:dyDescent="0.25">
      <c r="A1155" s="35" t="s">
        <v>395</v>
      </c>
      <c r="B1155" s="35" t="s">
        <v>396</v>
      </c>
      <c r="C1155" s="35" t="s">
        <v>397</v>
      </c>
      <c r="D1155" s="35" t="s">
        <v>398</v>
      </c>
      <c r="E1155" s="35" t="s">
        <v>7</v>
      </c>
      <c r="F1155" s="35" t="s">
        <v>2609</v>
      </c>
      <c r="G1155" s="36" t="str">
        <f>INDEX(NIST_TO_ISO[ISO/IEC 27001 Control],MATCH(Table17[NIST Subcategory ID],NIST_TO_ISO[Subcategory ID],0))</f>
        <v>5.1
5.2
5.3</v>
      </c>
      <c r="H1155" s="37" t="str">
        <f>INDEX(NIST_TO_ISO[ISO/IEC 27001 Objective],MATCH(Table17[NIST Subcategory ID],NIST_TO_ISO[Subcategory ID],0))</f>
        <v>Leadership and commitment
Policy
Organizational roles, responsibilities and authorities</v>
      </c>
      <c r="I1155" s="35" t="s">
        <v>353</v>
      </c>
      <c r="J1155" s="35" t="s">
        <v>3461</v>
      </c>
      <c r="K1155" s="38" t="s">
        <v>471</v>
      </c>
      <c r="L1155" s="35" t="s">
        <v>1495</v>
      </c>
      <c r="M1155" s="35" t="s">
        <v>473</v>
      </c>
      <c r="N1155" s="37" t="s">
        <v>1549</v>
      </c>
      <c r="O1155" s="35" t="s">
        <v>1535</v>
      </c>
    </row>
    <row r="1156" spans="1:15" ht="63.75" x14ac:dyDescent="0.25">
      <c r="A1156" s="35" t="s">
        <v>395</v>
      </c>
      <c r="B1156" s="35" t="s">
        <v>396</v>
      </c>
      <c r="C1156" s="35" t="s">
        <v>397</v>
      </c>
      <c r="D1156" s="35" t="s">
        <v>398</v>
      </c>
      <c r="E1156" s="35" t="s">
        <v>7</v>
      </c>
      <c r="F1156" s="35" t="s">
        <v>2609</v>
      </c>
      <c r="G1156" s="36" t="str">
        <f>INDEX(NIST_TO_ISO[ISO/IEC 27001 Control],MATCH(Table17[NIST Subcategory ID],NIST_TO_ISO[Subcategory ID],0))</f>
        <v>5.1
5.2
5.3</v>
      </c>
      <c r="H1156" s="37" t="str">
        <f>INDEX(NIST_TO_ISO[ISO/IEC 27001 Objective],MATCH(Table17[NIST Subcategory ID],NIST_TO_ISO[Subcategory ID],0))</f>
        <v>Leadership and commitment
Policy
Organizational roles, responsibilities and authorities</v>
      </c>
      <c r="I1156" s="35" t="s">
        <v>353</v>
      </c>
      <c r="J1156" s="35" t="s">
        <v>3461</v>
      </c>
      <c r="K1156" s="38" t="s">
        <v>471</v>
      </c>
      <c r="L1156" s="35" t="s">
        <v>1495</v>
      </c>
      <c r="M1156" s="35" t="s">
        <v>473</v>
      </c>
      <c r="N1156" s="37" t="s">
        <v>1550</v>
      </c>
      <c r="O1156" s="35"/>
    </row>
    <row r="1157" spans="1:15" ht="76.5" x14ac:dyDescent="0.25">
      <c r="A1157" s="35" t="s">
        <v>395</v>
      </c>
      <c r="B1157" s="35" t="s">
        <v>396</v>
      </c>
      <c r="C1157" s="35" t="s">
        <v>397</v>
      </c>
      <c r="D1157" s="35" t="s">
        <v>398</v>
      </c>
      <c r="E1157" s="35" t="s">
        <v>7</v>
      </c>
      <c r="F1157" s="35" t="s">
        <v>2609</v>
      </c>
      <c r="G1157" s="36" t="str">
        <f>INDEX(NIST_TO_ISO[ISO/IEC 27001 Control],MATCH(Table17[NIST Subcategory ID],NIST_TO_ISO[Subcategory ID],0))</f>
        <v>5.1
5.2
5.3</v>
      </c>
      <c r="H1157" s="37" t="str">
        <f>INDEX(NIST_TO_ISO[ISO/IEC 27001 Objective],MATCH(Table17[NIST Subcategory ID],NIST_TO_ISO[Subcategory ID],0))</f>
        <v>Leadership and commitment
Policy
Organizational roles, responsibilities and authorities</v>
      </c>
      <c r="I1157" s="35" t="s">
        <v>353</v>
      </c>
      <c r="J1157" s="35" t="s">
        <v>3461</v>
      </c>
      <c r="K1157" s="38" t="s">
        <v>471</v>
      </c>
      <c r="L1157" s="35" t="s">
        <v>1531</v>
      </c>
      <c r="M1157" s="35" t="s">
        <v>473</v>
      </c>
      <c r="N1157" s="37" t="s">
        <v>1551</v>
      </c>
      <c r="O1157" s="35" t="s">
        <v>844</v>
      </c>
    </row>
    <row r="1158" spans="1:15" ht="63.75" x14ac:dyDescent="0.25">
      <c r="A1158" s="35" t="s">
        <v>395</v>
      </c>
      <c r="B1158" s="35" t="s">
        <v>396</v>
      </c>
      <c r="C1158" s="35" t="s">
        <v>397</v>
      </c>
      <c r="D1158" s="35" t="s">
        <v>398</v>
      </c>
      <c r="E1158" s="35" t="s">
        <v>7</v>
      </c>
      <c r="F1158" s="35" t="s">
        <v>2609</v>
      </c>
      <c r="G1158" s="36" t="str">
        <f>INDEX(NIST_TO_ISO[ISO/IEC 27001 Control],MATCH(Table17[NIST Subcategory ID],NIST_TO_ISO[Subcategory ID],0))</f>
        <v>5.1
5.2
5.3</v>
      </c>
      <c r="H1158" s="37" t="str">
        <f>INDEX(NIST_TO_ISO[ISO/IEC 27001 Objective],MATCH(Table17[NIST Subcategory ID],NIST_TO_ISO[Subcategory ID],0))</f>
        <v>Leadership and commitment
Policy
Organizational roles, responsibilities and authorities</v>
      </c>
      <c r="I1158" s="35" t="s">
        <v>353</v>
      </c>
      <c r="J1158" s="35" t="s">
        <v>3461</v>
      </c>
      <c r="K1158" s="38" t="s">
        <v>471</v>
      </c>
      <c r="L1158" s="35" t="s">
        <v>1531</v>
      </c>
      <c r="M1158" s="35" t="s">
        <v>473</v>
      </c>
      <c r="N1158" s="37" t="s">
        <v>1552</v>
      </c>
      <c r="O1158" s="35" t="s">
        <v>1553</v>
      </c>
    </row>
    <row r="1159" spans="1:15" ht="63.75" x14ac:dyDescent="0.25">
      <c r="A1159" s="35" t="s">
        <v>395</v>
      </c>
      <c r="B1159" s="35" t="s">
        <v>396</v>
      </c>
      <c r="C1159" s="35" t="s">
        <v>397</v>
      </c>
      <c r="D1159" s="35" t="s">
        <v>398</v>
      </c>
      <c r="E1159" s="35" t="s">
        <v>7</v>
      </c>
      <c r="F1159" s="35" t="s">
        <v>2609</v>
      </c>
      <c r="G1159" s="36" t="str">
        <f>INDEX(NIST_TO_ISO[ISO/IEC 27001 Control],MATCH(Table17[NIST Subcategory ID],NIST_TO_ISO[Subcategory ID],0))</f>
        <v>5.1
5.2
5.3</v>
      </c>
      <c r="H1159" s="37" t="str">
        <f>INDEX(NIST_TO_ISO[ISO/IEC 27001 Objective],MATCH(Table17[NIST Subcategory ID],NIST_TO_ISO[Subcategory ID],0))</f>
        <v>Leadership and commitment
Policy
Organizational roles, responsibilities and authorities</v>
      </c>
      <c r="I1159" s="35" t="s">
        <v>353</v>
      </c>
      <c r="J1159" s="35" t="s">
        <v>3461</v>
      </c>
      <c r="K1159" s="38" t="s">
        <v>471</v>
      </c>
      <c r="L1159" s="35" t="s">
        <v>1531</v>
      </c>
      <c r="M1159" s="35" t="s">
        <v>473</v>
      </c>
      <c r="N1159" s="37" t="s">
        <v>1554</v>
      </c>
      <c r="O1159" s="35" t="s">
        <v>1553</v>
      </c>
    </row>
    <row r="1160" spans="1:15" ht="63.75" x14ac:dyDescent="0.25">
      <c r="A1160" s="35" t="s">
        <v>395</v>
      </c>
      <c r="B1160" s="35" t="s">
        <v>396</v>
      </c>
      <c r="C1160" s="35" t="s">
        <v>397</v>
      </c>
      <c r="D1160" s="35" t="s">
        <v>398</v>
      </c>
      <c r="E1160" s="35" t="s">
        <v>7</v>
      </c>
      <c r="F1160" s="35" t="s">
        <v>2609</v>
      </c>
      <c r="G1160" s="36" t="str">
        <f>INDEX(NIST_TO_ISO[ISO/IEC 27001 Control],MATCH(Table17[NIST Subcategory ID],NIST_TO_ISO[Subcategory ID],0))</f>
        <v>5.1
5.2
5.3</v>
      </c>
      <c r="H1160" s="37" t="str">
        <f>INDEX(NIST_TO_ISO[ISO/IEC 27001 Objective],MATCH(Table17[NIST Subcategory ID],NIST_TO_ISO[Subcategory ID],0))</f>
        <v>Leadership and commitment
Policy
Organizational roles, responsibilities and authorities</v>
      </c>
      <c r="I1160" s="35" t="s">
        <v>353</v>
      </c>
      <c r="J1160" s="35" t="s">
        <v>3461</v>
      </c>
      <c r="K1160" s="38" t="s">
        <v>471</v>
      </c>
      <c r="L1160" s="35" t="s">
        <v>1531</v>
      </c>
      <c r="M1160" s="35" t="s">
        <v>473</v>
      </c>
      <c r="N1160" s="37" t="s">
        <v>1555</v>
      </c>
      <c r="O1160" s="35" t="s">
        <v>844</v>
      </c>
    </row>
    <row r="1161" spans="1:15" ht="102" x14ac:dyDescent="0.25">
      <c r="A1161" s="35" t="s">
        <v>395</v>
      </c>
      <c r="B1161" s="35" t="s">
        <v>396</v>
      </c>
      <c r="C1161" s="35" t="s">
        <v>397</v>
      </c>
      <c r="D1161" s="35" t="s">
        <v>398</v>
      </c>
      <c r="E1161" s="35" t="s">
        <v>7</v>
      </c>
      <c r="F1161" s="35" t="s">
        <v>2609</v>
      </c>
      <c r="G1161" s="36" t="str">
        <f>INDEX(NIST_TO_ISO[ISO/IEC 27001 Control],MATCH(Table17[NIST Subcategory ID],NIST_TO_ISO[Subcategory ID],0))</f>
        <v>5.1
5.2
5.3</v>
      </c>
      <c r="H1161" s="37" t="str">
        <f>INDEX(NIST_TO_ISO[ISO/IEC 27001 Objective],MATCH(Table17[NIST Subcategory ID],NIST_TO_ISO[Subcategory ID],0))</f>
        <v>Leadership and commitment
Policy
Organizational roles, responsibilities and authorities</v>
      </c>
      <c r="I1161" s="35" t="s">
        <v>353</v>
      </c>
      <c r="J1161" s="35" t="s">
        <v>3461</v>
      </c>
      <c r="K1161" s="38" t="s">
        <v>471</v>
      </c>
      <c r="L1161" s="35" t="s">
        <v>1520</v>
      </c>
      <c r="M1161" s="35" t="s">
        <v>473</v>
      </c>
      <c r="N1161" s="37" t="s">
        <v>1521</v>
      </c>
      <c r="O1161" s="35" t="s">
        <v>1519</v>
      </c>
    </row>
    <row r="1162" spans="1:15" ht="63.75" x14ac:dyDescent="0.25">
      <c r="A1162" s="35" t="s">
        <v>395</v>
      </c>
      <c r="B1162" s="35" t="s">
        <v>396</v>
      </c>
      <c r="C1162" s="35" t="s">
        <v>402</v>
      </c>
      <c r="D1162" s="35" t="s">
        <v>214</v>
      </c>
      <c r="E1162" s="35" t="s">
        <v>112</v>
      </c>
      <c r="F1162" s="35" t="s">
        <v>2090</v>
      </c>
      <c r="G1162" s="36" t="str">
        <f>INDEX(NIST_TO_ISO[ISO/IEC 27001 Control],MATCH(Table17[NIST Subcategory ID],NIST_TO_ISO[Subcategory ID],0))</f>
        <v>A.12.6.1
A.18.2.3</v>
      </c>
      <c r="H1162" s="37" t="str">
        <f>INDEX(NIST_TO_ISO[ISO/IEC 27001 Objective],MATCH(Table17[NIST Subcategory ID],NIST_TO_ISO[Subcategory ID],0))</f>
        <v>Management of technical vulnerabilities
Technical compliance review</v>
      </c>
      <c r="I1162" s="35" t="s">
        <v>353</v>
      </c>
      <c r="J1162" s="35" t="s">
        <v>3461</v>
      </c>
      <c r="K1162" s="38" t="s">
        <v>471</v>
      </c>
      <c r="L1162" s="35" t="s">
        <v>1514</v>
      </c>
      <c r="M1162" s="35" t="s">
        <v>473</v>
      </c>
      <c r="N1162" s="37" t="s">
        <v>1556</v>
      </c>
      <c r="O1162" s="35"/>
    </row>
    <row r="1163" spans="1:15" ht="63.75" x14ac:dyDescent="0.25">
      <c r="A1163" s="35" t="s">
        <v>395</v>
      </c>
      <c r="B1163" s="35" t="s">
        <v>396</v>
      </c>
      <c r="C1163" s="35" t="s">
        <v>402</v>
      </c>
      <c r="D1163" s="35" t="s">
        <v>214</v>
      </c>
      <c r="E1163" s="35" t="s">
        <v>112</v>
      </c>
      <c r="F1163" s="35" t="s">
        <v>2090</v>
      </c>
      <c r="G1163" s="36" t="str">
        <f>INDEX(NIST_TO_ISO[ISO/IEC 27001 Control],MATCH(Table17[NIST Subcategory ID],NIST_TO_ISO[Subcategory ID],0))</f>
        <v>A.12.6.1
A.18.2.3</v>
      </c>
      <c r="H1163" s="37" t="str">
        <f>INDEX(NIST_TO_ISO[ISO/IEC 27001 Objective],MATCH(Table17[NIST Subcategory ID],NIST_TO_ISO[Subcategory ID],0))</f>
        <v>Management of technical vulnerabilities
Technical compliance review</v>
      </c>
      <c r="I1163" s="35" t="s">
        <v>353</v>
      </c>
      <c r="J1163" s="35" t="s">
        <v>3461</v>
      </c>
      <c r="K1163" s="38" t="s">
        <v>471</v>
      </c>
      <c r="L1163" s="35" t="s">
        <v>1529</v>
      </c>
      <c r="M1163" s="35" t="s">
        <v>473</v>
      </c>
      <c r="N1163" s="37" t="s">
        <v>1557</v>
      </c>
      <c r="O1163" s="35"/>
    </row>
    <row r="1164" spans="1:15" ht="63.75" x14ac:dyDescent="0.25">
      <c r="A1164" s="35" t="s">
        <v>395</v>
      </c>
      <c r="B1164" s="35" t="s">
        <v>396</v>
      </c>
      <c r="C1164" s="35" t="s">
        <v>402</v>
      </c>
      <c r="D1164" s="35" t="s">
        <v>214</v>
      </c>
      <c r="E1164" s="35" t="s">
        <v>112</v>
      </c>
      <c r="F1164" s="35" t="s">
        <v>2090</v>
      </c>
      <c r="G1164" s="36" t="str">
        <f>INDEX(NIST_TO_ISO[ISO/IEC 27001 Control],MATCH(Table17[NIST Subcategory ID],NIST_TO_ISO[Subcategory ID],0))</f>
        <v>A.12.6.1
A.18.2.3</v>
      </c>
      <c r="H1164" s="37" t="str">
        <f>INDEX(NIST_TO_ISO[ISO/IEC 27001 Objective],MATCH(Table17[NIST Subcategory ID],NIST_TO_ISO[Subcategory ID],0))</f>
        <v>Management of technical vulnerabilities
Technical compliance review</v>
      </c>
      <c r="I1164" s="35" t="s">
        <v>353</v>
      </c>
      <c r="J1164" s="35" t="s">
        <v>3461</v>
      </c>
      <c r="K1164" s="38" t="s">
        <v>471</v>
      </c>
      <c r="L1164" s="35" t="s">
        <v>1529</v>
      </c>
      <c r="M1164" s="35" t="s">
        <v>473</v>
      </c>
      <c r="N1164" s="37" t="s">
        <v>1558</v>
      </c>
      <c r="O1164" s="35"/>
    </row>
    <row r="1165" spans="1:15" ht="63.75" x14ac:dyDescent="0.25">
      <c r="A1165" s="35" t="s">
        <v>395</v>
      </c>
      <c r="B1165" s="35" t="s">
        <v>396</v>
      </c>
      <c r="C1165" s="35" t="s">
        <v>402</v>
      </c>
      <c r="D1165" s="35" t="s">
        <v>214</v>
      </c>
      <c r="E1165" s="35" t="s">
        <v>112</v>
      </c>
      <c r="F1165" s="35" t="s">
        <v>2090</v>
      </c>
      <c r="G1165" s="36" t="str">
        <f>INDEX(NIST_TO_ISO[ISO/IEC 27001 Control],MATCH(Table17[NIST Subcategory ID],NIST_TO_ISO[Subcategory ID],0))</f>
        <v>A.12.6.1
A.18.2.3</v>
      </c>
      <c r="H1165" s="37" t="str">
        <f>INDEX(NIST_TO_ISO[ISO/IEC 27001 Objective],MATCH(Table17[NIST Subcategory ID],NIST_TO_ISO[Subcategory ID],0))</f>
        <v>Management of technical vulnerabilities
Technical compliance review</v>
      </c>
      <c r="I1165" s="35" t="s">
        <v>353</v>
      </c>
      <c r="J1165" s="35" t="s">
        <v>3461</v>
      </c>
      <c r="K1165" s="38" t="s">
        <v>471</v>
      </c>
      <c r="L1165" s="35" t="s">
        <v>1529</v>
      </c>
      <c r="M1165" s="35" t="s">
        <v>473</v>
      </c>
      <c r="N1165" s="37" t="s">
        <v>1559</v>
      </c>
      <c r="O1165" s="35"/>
    </row>
    <row r="1166" spans="1:15" ht="63.75" x14ac:dyDescent="0.25">
      <c r="A1166" s="35" t="s">
        <v>395</v>
      </c>
      <c r="B1166" s="35" t="s">
        <v>396</v>
      </c>
      <c r="C1166" s="35" t="s">
        <v>402</v>
      </c>
      <c r="D1166" s="35" t="s">
        <v>214</v>
      </c>
      <c r="E1166" s="35" t="s">
        <v>112</v>
      </c>
      <c r="F1166" s="35" t="s">
        <v>2090</v>
      </c>
      <c r="G1166" s="36" t="str">
        <f>INDEX(NIST_TO_ISO[ISO/IEC 27001 Control],MATCH(Table17[NIST Subcategory ID],NIST_TO_ISO[Subcategory ID],0))</f>
        <v>A.12.6.1
A.18.2.3</v>
      </c>
      <c r="H1166" s="37" t="str">
        <f>INDEX(NIST_TO_ISO[ISO/IEC 27001 Objective],MATCH(Table17[NIST Subcategory ID],NIST_TO_ISO[Subcategory ID],0))</f>
        <v>Management of technical vulnerabilities
Technical compliance review</v>
      </c>
      <c r="I1166" s="35" t="s">
        <v>353</v>
      </c>
      <c r="J1166" s="35" t="s">
        <v>3461</v>
      </c>
      <c r="K1166" s="38" t="s">
        <v>471</v>
      </c>
      <c r="L1166" s="35" t="s">
        <v>1529</v>
      </c>
      <c r="M1166" s="35" t="s">
        <v>473</v>
      </c>
      <c r="N1166" s="37" t="s">
        <v>1560</v>
      </c>
      <c r="O1166" s="35"/>
    </row>
    <row r="1167" spans="1:15" ht="63.75" x14ac:dyDescent="0.25">
      <c r="A1167" s="35" t="s">
        <v>395</v>
      </c>
      <c r="B1167" s="35" t="s">
        <v>396</v>
      </c>
      <c r="C1167" s="35" t="s">
        <v>402</v>
      </c>
      <c r="D1167" s="35" t="s">
        <v>214</v>
      </c>
      <c r="E1167" s="35" t="s">
        <v>112</v>
      </c>
      <c r="F1167" s="35" t="s">
        <v>2090</v>
      </c>
      <c r="G1167" s="36" t="str">
        <f>INDEX(NIST_TO_ISO[ISO/IEC 27001 Control],MATCH(Table17[NIST Subcategory ID],NIST_TO_ISO[Subcategory ID],0))</f>
        <v>A.12.6.1
A.18.2.3</v>
      </c>
      <c r="H1167" s="37" t="str">
        <f>INDEX(NIST_TO_ISO[ISO/IEC 27001 Objective],MATCH(Table17[NIST Subcategory ID],NIST_TO_ISO[Subcategory ID],0))</f>
        <v>Management of technical vulnerabilities
Technical compliance review</v>
      </c>
      <c r="I1167" s="35" t="s">
        <v>353</v>
      </c>
      <c r="J1167" s="35" t="s">
        <v>3461</v>
      </c>
      <c r="K1167" s="38" t="s">
        <v>471</v>
      </c>
      <c r="L1167" s="35" t="s">
        <v>1529</v>
      </c>
      <c r="M1167" s="35" t="s">
        <v>473</v>
      </c>
      <c r="N1167" s="37" t="s">
        <v>1561</v>
      </c>
      <c r="O1167" s="35"/>
    </row>
    <row r="1168" spans="1:15" ht="63.75" x14ac:dyDescent="0.25">
      <c r="A1168" s="35" t="s">
        <v>395</v>
      </c>
      <c r="B1168" s="35" t="s">
        <v>396</v>
      </c>
      <c r="C1168" s="35" t="s">
        <v>402</v>
      </c>
      <c r="D1168" s="35" t="s">
        <v>214</v>
      </c>
      <c r="E1168" s="35" t="s">
        <v>112</v>
      </c>
      <c r="F1168" s="35" t="s">
        <v>2090</v>
      </c>
      <c r="G1168" s="36" t="str">
        <f>INDEX(NIST_TO_ISO[ISO/IEC 27001 Control],MATCH(Table17[NIST Subcategory ID],NIST_TO_ISO[Subcategory ID],0))</f>
        <v>A.12.6.1
A.18.2.3</v>
      </c>
      <c r="H1168" s="37" t="str">
        <f>INDEX(NIST_TO_ISO[ISO/IEC 27001 Objective],MATCH(Table17[NIST Subcategory ID],NIST_TO_ISO[Subcategory ID],0))</f>
        <v>Management of technical vulnerabilities
Technical compliance review</v>
      </c>
      <c r="I1168" s="35" t="s">
        <v>353</v>
      </c>
      <c r="J1168" s="35" t="s">
        <v>3461</v>
      </c>
      <c r="K1168" s="38" t="s">
        <v>471</v>
      </c>
      <c r="L1168" s="35" t="s">
        <v>1529</v>
      </c>
      <c r="M1168" s="35" t="s">
        <v>473</v>
      </c>
      <c r="N1168" s="37" t="s">
        <v>1562</v>
      </c>
      <c r="O1168" s="35"/>
    </row>
    <row r="1169" spans="1:15" ht="63.75" x14ac:dyDescent="0.25">
      <c r="A1169" s="35" t="s">
        <v>395</v>
      </c>
      <c r="B1169" s="35" t="s">
        <v>396</v>
      </c>
      <c r="C1169" s="35" t="s">
        <v>402</v>
      </c>
      <c r="D1169" s="35" t="s">
        <v>214</v>
      </c>
      <c r="E1169" s="35" t="s">
        <v>112</v>
      </c>
      <c r="F1169" s="35" t="s">
        <v>2090</v>
      </c>
      <c r="G1169" s="36" t="str">
        <f>INDEX(NIST_TO_ISO[ISO/IEC 27001 Control],MATCH(Table17[NIST Subcategory ID],NIST_TO_ISO[Subcategory ID],0))</f>
        <v>A.12.6.1
A.18.2.3</v>
      </c>
      <c r="H1169" s="37" t="str">
        <f>INDEX(NIST_TO_ISO[ISO/IEC 27001 Objective],MATCH(Table17[NIST Subcategory ID],NIST_TO_ISO[Subcategory ID],0))</f>
        <v>Management of technical vulnerabilities
Technical compliance review</v>
      </c>
      <c r="I1169" s="35" t="s">
        <v>353</v>
      </c>
      <c r="J1169" s="35" t="s">
        <v>3461</v>
      </c>
      <c r="K1169" s="38" t="s">
        <v>471</v>
      </c>
      <c r="L1169" s="35" t="s">
        <v>1529</v>
      </c>
      <c r="M1169" s="35" t="s">
        <v>473</v>
      </c>
      <c r="N1169" s="37" t="s">
        <v>1563</v>
      </c>
      <c r="O1169" s="35"/>
    </row>
    <row r="1170" spans="1:15" ht="63.75" x14ac:dyDescent="0.25">
      <c r="A1170" s="35" t="s">
        <v>395</v>
      </c>
      <c r="B1170" s="35" t="s">
        <v>396</v>
      </c>
      <c r="C1170" s="35" t="s">
        <v>402</v>
      </c>
      <c r="D1170" s="35" t="s">
        <v>214</v>
      </c>
      <c r="E1170" s="35" t="s">
        <v>112</v>
      </c>
      <c r="F1170" s="35" t="s">
        <v>2090</v>
      </c>
      <c r="G1170" s="36" t="str">
        <f>INDEX(NIST_TO_ISO[ISO/IEC 27001 Control],MATCH(Table17[NIST Subcategory ID],NIST_TO_ISO[Subcategory ID],0))</f>
        <v>A.12.6.1
A.18.2.3</v>
      </c>
      <c r="H1170" s="37" t="str">
        <f>INDEX(NIST_TO_ISO[ISO/IEC 27001 Objective],MATCH(Table17[NIST Subcategory ID],NIST_TO_ISO[Subcategory ID],0))</f>
        <v>Management of technical vulnerabilities
Technical compliance review</v>
      </c>
      <c r="I1170" s="35" t="s">
        <v>353</v>
      </c>
      <c r="J1170" s="35" t="s">
        <v>3461</v>
      </c>
      <c r="K1170" s="38" t="s">
        <v>471</v>
      </c>
      <c r="L1170" s="35" t="s">
        <v>1495</v>
      </c>
      <c r="M1170" s="35" t="s">
        <v>473</v>
      </c>
      <c r="N1170" s="37" t="s">
        <v>1564</v>
      </c>
      <c r="O1170" s="35"/>
    </row>
    <row r="1171" spans="1:15" ht="63.75" x14ac:dyDescent="0.25">
      <c r="A1171" s="35" t="s">
        <v>395</v>
      </c>
      <c r="B1171" s="35" t="s">
        <v>396</v>
      </c>
      <c r="C1171" s="35" t="s">
        <v>402</v>
      </c>
      <c r="D1171" s="35" t="s">
        <v>214</v>
      </c>
      <c r="E1171" s="35" t="s">
        <v>113</v>
      </c>
      <c r="F1171" s="35" t="s">
        <v>2611</v>
      </c>
      <c r="G1171" s="36" t="str">
        <f>INDEX(NIST_TO_ISO[ISO/IEC 27001 Control],MATCH(Table17[NIST Subcategory ID],NIST_TO_ISO[Subcategory ID],0))</f>
        <v>A.06.1.4</v>
      </c>
      <c r="H1171" s="37" t="str">
        <f>INDEX(NIST_TO_ISO[ISO/IEC 27001 Objective],MATCH(Table17[NIST Subcategory ID],NIST_TO_ISO[Subcategory ID],0))</f>
        <v>Contact with special interest groups</v>
      </c>
      <c r="I1171" s="35" t="s">
        <v>353</v>
      </c>
      <c r="J1171" s="35" t="s">
        <v>3461</v>
      </c>
      <c r="K1171" s="38" t="s">
        <v>471</v>
      </c>
      <c r="L1171" s="35" t="s">
        <v>1514</v>
      </c>
      <c r="M1171" s="35" t="s">
        <v>473</v>
      </c>
      <c r="N1171" s="37" t="s">
        <v>1556</v>
      </c>
      <c r="O1171" s="35"/>
    </row>
    <row r="1172" spans="1:15" ht="63.75" x14ac:dyDescent="0.25">
      <c r="A1172" s="35" t="s">
        <v>395</v>
      </c>
      <c r="B1172" s="35" t="s">
        <v>396</v>
      </c>
      <c r="C1172" s="35" t="s">
        <v>402</v>
      </c>
      <c r="D1172" s="35" t="s">
        <v>214</v>
      </c>
      <c r="E1172" s="35" t="s">
        <v>113</v>
      </c>
      <c r="F1172" s="35" t="s">
        <v>2611</v>
      </c>
      <c r="G1172" s="36" t="str">
        <f>INDEX(NIST_TO_ISO[ISO/IEC 27001 Control],MATCH(Table17[NIST Subcategory ID],NIST_TO_ISO[Subcategory ID],0))</f>
        <v>A.06.1.4</v>
      </c>
      <c r="H1172" s="37" t="str">
        <f>INDEX(NIST_TO_ISO[ISO/IEC 27001 Objective],MATCH(Table17[NIST Subcategory ID],NIST_TO_ISO[Subcategory ID],0))</f>
        <v>Contact with special interest groups</v>
      </c>
      <c r="I1172" s="35" t="s">
        <v>353</v>
      </c>
      <c r="J1172" s="35" t="s">
        <v>3461</v>
      </c>
      <c r="K1172" s="38" t="s">
        <v>471</v>
      </c>
      <c r="L1172" s="35" t="s">
        <v>1529</v>
      </c>
      <c r="M1172" s="35" t="s">
        <v>473</v>
      </c>
      <c r="N1172" s="37" t="s">
        <v>1563</v>
      </c>
      <c r="O1172" s="35"/>
    </row>
    <row r="1173" spans="1:15" ht="63.75" x14ac:dyDescent="0.25">
      <c r="A1173" s="35" t="s">
        <v>395</v>
      </c>
      <c r="B1173" s="35" t="s">
        <v>396</v>
      </c>
      <c r="C1173" s="35" t="s">
        <v>402</v>
      </c>
      <c r="D1173" s="35" t="s">
        <v>214</v>
      </c>
      <c r="E1173" s="35" t="s">
        <v>113</v>
      </c>
      <c r="F1173" s="35" t="s">
        <v>2611</v>
      </c>
      <c r="G1173" s="36" t="str">
        <f>INDEX(NIST_TO_ISO[ISO/IEC 27001 Control],MATCH(Table17[NIST Subcategory ID],NIST_TO_ISO[Subcategory ID],0))</f>
        <v>A.06.1.4</v>
      </c>
      <c r="H1173" s="37" t="str">
        <f>INDEX(NIST_TO_ISO[ISO/IEC 27001 Objective],MATCH(Table17[NIST Subcategory ID],NIST_TO_ISO[Subcategory ID],0))</f>
        <v>Contact with special interest groups</v>
      </c>
      <c r="I1173" s="35" t="s">
        <v>353</v>
      </c>
      <c r="J1173" s="35" t="s">
        <v>3461</v>
      </c>
      <c r="K1173" s="38" t="s">
        <v>471</v>
      </c>
      <c r="L1173" s="35" t="s">
        <v>1499</v>
      </c>
      <c r="M1173" s="35" t="s">
        <v>473</v>
      </c>
      <c r="N1173" s="37" t="s">
        <v>1565</v>
      </c>
      <c r="O1173" s="35"/>
    </row>
    <row r="1174" spans="1:15" ht="63.75" x14ac:dyDescent="0.25">
      <c r="A1174" s="35" t="s">
        <v>395</v>
      </c>
      <c r="B1174" s="35" t="s">
        <v>396</v>
      </c>
      <c r="C1174" s="35" t="s">
        <v>402</v>
      </c>
      <c r="D1174" s="35" t="s">
        <v>214</v>
      </c>
      <c r="E1174" s="35" t="s">
        <v>114</v>
      </c>
      <c r="F1174" s="35" t="s">
        <v>2091</v>
      </c>
      <c r="G1174" s="36" t="str">
        <f>INDEX(NIST_TO_ISO[ISO/IEC 27001 Control],MATCH(Table17[NIST Subcategory ID],NIST_TO_ISO[Subcategory ID],0))</f>
        <v>6.1.2</v>
      </c>
      <c r="H1174" s="37" t="str">
        <f>INDEX(NIST_TO_ISO[ISO/IEC 27001 Objective],MATCH(Table17[NIST Subcategory ID],NIST_TO_ISO[Subcategory ID],0))</f>
        <v>Information security risk assessment</v>
      </c>
      <c r="I1174" s="35" t="s">
        <v>353</v>
      </c>
      <c r="J1174" s="35" t="s">
        <v>3461</v>
      </c>
      <c r="K1174" s="38" t="s">
        <v>471</v>
      </c>
      <c r="L1174" s="35" t="s">
        <v>1514</v>
      </c>
      <c r="M1174" s="35" t="s">
        <v>473</v>
      </c>
      <c r="N1174" s="37" t="s">
        <v>1556</v>
      </c>
      <c r="O1174" s="35"/>
    </row>
    <row r="1175" spans="1:15" ht="63.75" x14ac:dyDescent="0.25">
      <c r="A1175" s="35" t="s">
        <v>395</v>
      </c>
      <c r="B1175" s="35" t="s">
        <v>396</v>
      </c>
      <c r="C1175" s="35" t="s">
        <v>402</v>
      </c>
      <c r="D1175" s="35" t="s">
        <v>214</v>
      </c>
      <c r="E1175" s="35" t="s">
        <v>114</v>
      </c>
      <c r="F1175" s="35" t="s">
        <v>2091</v>
      </c>
      <c r="G1175" s="36" t="str">
        <f>INDEX(NIST_TO_ISO[ISO/IEC 27001 Control],MATCH(Table17[NIST Subcategory ID],NIST_TO_ISO[Subcategory ID],0))</f>
        <v>6.1.2</v>
      </c>
      <c r="H1175" s="37" t="str">
        <f>INDEX(NIST_TO_ISO[ISO/IEC 27001 Objective],MATCH(Table17[NIST Subcategory ID],NIST_TO_ISO[Subcategory ID],0))</f>
        <v>Information security risk assessment</v>
      </c>
      <c r="I1175" s="35" t="s">
        <v>353</v>
      </c>
      <c r="J1175" s="35" t="s">
        <v>3461</v>
      </c>
      <c r="K1175" s="38" t="s">
        <v>471</v>
      </c>
      <c r="L1175" s="35" t="s">
        <v>1529</v>
      </c>
      <c r="M1175" s="35" t="s">
        <v>473</v>
      </c>
      <c r="N1175" s="37" t="s">
        <v>1563</v>
      </c>
      <c r="O1175" s="35"/>
    </row>
    <row r="1176" spans="1:15" ht="76.5" x14ac:dyDescent="0.25">
      <c r="A1176" s="35" t="s">
        <v>395</v>
      </c>
      <c r="B1176" s="35" t="s">
        <v>396</v>
      </c>
      <c r="C1176" s="35" t="s">
        <v>402</v>
      </c>
      <c r="D1176" s="35" t="s">
        <v>214</v>
      </c>
      <c r="E1176" s="35" t="s">
        <v>114</v>
      </c>
      <c r="F1176" s="35" t="s">
        <v>2091</v>
      </c>
      <c r="G1176" s="36" t="str">
        <f>INDEX(NIST_TO_ISO[ISO/IEC 27001 Control],MATCH(Table17[NIST Subcategory ID],NIST_TO_ISO[Subcategory ID],0))</f>
        <v>6.1.2</v>
      </c>
      <c r="H1176" s="37" t="str">
        <f>INDEX(NIST_TO_ISO[ISO/IEC 27001 Objective],MATCH(Table17[NIST Subcategory ID],NIST_TO_ISO[Subcategory ID],0))</f>
        <v>Information security risk assessment</v>
      </c>
      <c r="I1176" s="35" t="s">
        <v>353</v>
      </c>
      <c r="J1176" s="35" t="s">
        <v>3461</v>
      </c>
      <c r="K1176" s="38" t="s">
        <v>471</v>
      </c>
      <c r="L1176" s="35" t="s">
        <v>1495</v>
      </c>
      <c r="M1176" s="35" t="s">
        <v>473</v>
      </c>
      <c r="N1176" s="37" t="s">
        <v>1566</v>
      </c>
      <c r="O1176" s="35"/>
    </row>
    <row r="1177" spans="1:15" ht="63.75" x14ac:dyDescent="0.25">
      <c r="A1177" s="35" t="s">
        <v>395</v>
      </c>
      <c r="B1177" s="35" t="s">
        <v>396</v>
      </c>
      <c r="C1177" s="35" t="s">
        <v>402</v>
      </c>
      <c r="D1177" s="35" t="s">
        <v>214</v>
      </c>
      <c r="E1177" s="35" t="s">
        <v>114</v>
      </c>
      <c r="F1177" s="35" t="s">
        <v>2091</v>
      </c>
      <c r="G1177" s="36" t="str">
        <f>INDEX(NIST_TO_ISO[ISO/IEC 27001 Control],MATCH(Table17[NIST Subcategory ID],NIST_TO_ISO[Subcategory ID],0))</f>
        <v>6.1.2</v>
      </c>
      <c r="H1177" s="37" t="str">
        <f>INDEX(NIST_TO_ISO[ISO/IEC 27001 Objective],MATCH(Table17[NIST Subcategory ID],NIST_TO_ISO[Subcategory ID],0))</f>
        <v>Information security risk assessment</v>
      </c>
      <c r="I1177" s="35" t="s">
        <v>353</v>
      </c>
      <c r="J1177" s="35" t="s">
        <v>3461</v>
      </c>
      <c r="K1177" s="38" t="s">
        <v>471</v>
      </c>
      <c r="L1177" s="35" t="s">
        <v>1531</v>
      </c>
      <c r="M1177" s="35" t="s">
        <v>473</v>
      </c>
      <c r="N1177" s="37" t="s">
        <v>1567</v>
      </c>
      <c r="O1177" s="35" t="s">
        <v>846</v>
      </c>
    </row>
    <row r="1178" spans="1:15" ht="63.75" x14ac:dyDescent="0.25">
      <c r="A1178" s="35" t="s">
        <v>395</v>
      </c>
      <c r="B1178" s="35" t="s">
        <v>396</v>
      </c>
      <c r="C1178" s="35" t="s">
        <v>402</v>
      </c>
      <c r="D1178" s="35" t="s">
        <v>214</v>
      </c>
      <c r="E1178" s="35" t="s">
        <v>114</v>
      </c>
      <c r="F1178" s="35" t="s">
        <v>2091</v>
      </c>
      <c r="G1178" s="36" t="str">
        <f>INDEX(NIST_TO_ISO[ISO/IEC 27001 Control],MATCH(Table17[NIST Subcategory ID],NIST_TO_ISO[Subcategory ID],0))</f>
        <v>6.1.2</v>
      </c>
      <c r="H1178" s="37" t="str">
        <f>INDEX(NIST_TO_ISO[ISO/IEC 27001 Objective],MATCH(Table17[NIST Subcategory ID],NIST_TO_ISO[Subcategory ID],0))</f>
        <v>Information security risk assessment</v>
      </c>
      <c r="I1178" s="35" t="s">
        <v>353</v>
      </c>
      <c r="J1178" s="35" t="s">
        <v>3461</v>
      </c>
      <c r="K1178" s="38" t="s">
        <v>471</v>
      </c>
      <c r="L1178" s="35" t="s">
        <v>1499</v>
      </c>
      <c r="M1178" s="35" t="s">
        <v>473</v>
      </c>
      <c r="N1178" s="37" t="s">
        <v>1565</v>
      </c>
      <c r="O1178" s="35"/>
    </row>
    <row r="1179" spans="1:15" ht="63.75" x14ac:dyDescent="0.25">
      <c r="A1179" s="35" t="s">
        <v>395</v>
      </c>
      <c r="B1179" s="35" t="s">
        <v>396</v>
      </c>
      <c r="C1179" s="35" t="s">
        <v>402</v>
      </c>
      <c r="D1179" s="35" t="s">
        <v>214</v>
      </c>
      <c r="E1179" s="35" t="s">
        <v>482</v>
      </c>
      <c r="F1179" s="35" t="s">
        <v>2092</v>
      </c>
      <c r="G1179" s="36" t="str">
        <f>INDEX(NIST_TO_ISO[ISO/IEC 27001 Control],MATCH(Table17[NIST Subcategory ID],NIST_TO_ISO[Subcategory ID],0))</f>
        <v>6.1.2</v>
      </c>
      <c r="H1179" s="37" t="str">
        <f>INDEX(NIST_TO_ISO[ISO/IEC 27001 Objective],MATCH(Table17[NIST Subcategory ID],NIST_TO_ISO[Subcategory ID],0))</f>
        <v>Information security risk assessment</v>
      </c>
      <c r="I1179" s="35" t="s">
        <v>353</v>
      </c>
      <c r="J1179" s="35" t="s">
        <v>3461</v>
      </c>
      <c r="K1179" s="38" t="s">
        <v>471</v>
      </c>
      <c r="L1179" s="35" t="s">
        <v>1514</v>
      </c>
      <c r="M1179" s="35" t="s">
        <v>473</v>
      </c>
      <c r="N1179" s="37" t="s">
        <v>1568</v>
      </c>
      <c r="O1179" s="35"/>
    </row>
    <row r="1180" spans="1:15" ht="63.75" x14ac:dyDescent="0.25">
      <c r="A1180" s="35" t="s">
        <v>395</v>
      </c>
      <c r="B1180" s="35" t="s">
        <v>396</v>
      </c>
      <c r="C1180" s="35" t="s">
        <v>402</v>
      </c>
      <c r="D1180" s="35" t="s">
        <v>214</v>
      </c>
      <c r="E1180" s="35" t="s">
        <v>482</v>
      </c>
      <c r="F1180" s="35" t="s">
        <v>2092</v>
      </c>
      <c r="G1180" s="36" t="str">
        <f>INDEX(NIST_TO_ISO[ISO/IEC 27001 Control],MATCH(Table17[NIST Subcategory ID],NIST_TO_ISO[Subcategory ID],0))</f>
        <v>6.1.2</v>
      </c>
      <c r="H1180" s="37" t="str">
        <f>INDEX(NIST_TO_ISO[ISO/IEC 27001 Objective],MATCH(Table17[NIST Subcategory ID],NIST_TO_ISO[Subcategory ID],0))</f>
        <v>Information security risk assessment</v>
      </c>
      <c r="I1180" s="35" t="s">
        <v>353</v>
      </c>
      <c r="J1180" s="35" t="s">
        <v>3461</v>
      </c>
      <c r="K1180" s="38" t="s">
        <v>471</v>
      </c>
      <c r="L1180" s="35" t="s">
        <v>1529</v>
      </c>
      <c r="M1180" s="35" t="s">
        <v>473</v>
      </c>
      <c r="N1180" s="37" t="s">
        <v>1563</v>
      </c>
      <c r="O1180" s="35"/>
    </row>
    <row r="1181" spans="1:15" ht="63.75" x14ac:dyDescent="0.25">
      <c r="A1181" s="35" t="s">
        <v>395</v>
      </c>
      <c r="B1181" s="35" t="s">
        <v>396</v>
      </c>
      <c r="C1181" s="35" t="s">
        <v>402</v>
      </c>
      <c r="D1181" s="35" t="s">
        <v>214</v>
      </c>
      <c r="E1181" s="35" t="s">
        <v>115</v>
      </c>
      <c r="F1181" s="35" t="s">
        <v>2093</v>
      </c>
      <c r="G1181" s="36" t="str">
        <f>INDEX(NIST_TO_ISO[ISO/IEC 27001 Control],MATCH(Table17[NIST Subcategory ID],NIST_TO_ISO[Subcategory ID],0))</f>
        <v>8.2
A.12.6.1</v>
      </c>
      <c r="H1181" s="37" t="str">
        <f>INDEX(NIST_TO_ISO[ISO/IEC 27001 Objective],MATCH(Table17[NIST Subcategory ID],NIST_TO_ISO[Subcategory ID],0))</f>
        <v>Information security risk assessment
Management of technical vulnerabilities</v>
      </c>
      <c r="I1181" s="35" t="s">
        <v>353</v>
      </c>
      <c r="J1181" s="35" t="s">
        <v>3461</v>
      </c>
      <c r="K1181" s="38" t="s">
        <v>471</v>
      </c>
      <c r="L1181" s="35" t="s">
        <v>1514</v>
      </c>
      <c r="M1181" s="35" t="s">
        <v>473</v>
      </c>
      <c r="N1181" s="37" t="s">
        <v>1568</v>
      </c>
      <c r="O1181" s="35"/>
    </row>
    <row r="1182" spans="1:15" ht="63.75" x14ac:dyDescent="0.25">
      <c r="A1182" s="35" t="s">
        <v>395</v>
      </c>
      <c r="B1182" s="35" t="s">
        <v>396</v>
      </c>
      <c r="C1182" s="35" t="s">
        <v>402</v>
      </c>
      <c r="D1182" s="35" t="s">
        <v>214</v>
      </c>
      <c r="E1182" s="35" t="s">
        <v>115</v>
      </c>
      <c r="F1182" s="35" t="s">
        <v>2093</v>
      </c>
      <c r="G1182" s="36" t="str">
        <f>INDEX(NIST_TO_ISO[ISO/IEC 27001 Control],MATCH(Table17[NIST Subcategory ID],NIST_TO_ISO[Subcategory ID],0))</f>
        <v>8.2
A.12.6.1</v>
      </c>
      <c r="H1182" s="37" t="str">
        <f>INDEX(NIST_TO_ISO[ISO/IEC 27001 Objective],MATCH(Table17[NIST Subcategory ID],NIST_TO_ISO[Subcategory ID],0))</f>
        <v>Information security risk assessment
Management of technical vulnerabilities</v>
      </c>
      <c r="I1182" s="35" t="s">
        <v>353</v>
      </c>
      <c r="J1182" s="35" t="s">
        <v>3461</v>
      </c>
      <c r="K1182" s="38" t="s">
        <v>471</v>
      </c>
      <c r="L1182" s="35" t="s">
        <v>1529</v>
      </c>
      <c r="M1182" s="35" t="s">
        <v>473</v>
      </c>
      <c r="N1182" s="37" t="s">
        <v>1569</v>
      </c>
      <c r="O1182" s="35"/>
    </row>
    <row r="1183" spans="1:15" ht="63.75" x14ac:dyDescent="0.25">
      <c r="A1183" s="35" t="s">
        <v>395</v>
      </c>
      <c r="B1183" s="35" t="s">
        <v>396</v>
      </c>
      <c r="C1183" s="35" t="s">
        <v>402</v>
      </c>
      <c r="D1183" s="35" t="s">
        <v>214</v>
      </c>
      <c r="E1183" s="35" t="s">
        <v>115</v>
      </c>
      <c r="F1183" s="35" t="s">
        <v>2093</v>
      </c>
      <c r="G1183" s="36" t="str">
        <f>INDEX(NIST_TO_ISO[ISO/IEC 27001 Control],MATCH(Table17[NIST Subcategory ID],NIST_TO_ISO[Subcategory ID],0))</f>
        <v>8.2
A.12.6.1</v>
      </c>
      <c r="H1183" s="37" t="str">
        <f>INDEX(NIST_TO_ISO[ISO/IEC 27001 Objective],MATCH(Table17[NIST Subcategory ID],NIST_TO_ISO[Subcategory ID],0))</f>
        <v>Information security risk assessment
Management of technical vulnerabilities</v>
      </c>
      <c r="I1183" s="35" t="s">
        <v>353</v>
      </c>
      <c r="J1183" s="35" t="s">
        <v>3461</v>
      </c>
      <c r="K1183" s="38" t="s">
        <v>471</v>
      </c>
      <c r="L1183" s="35" t="s">
        <v>1529</v>
      </c>
      <c r="M1183" s="35" t="s">
        <v>473</v>
      </c>
      <c r="N1183" s="37" t="s">
        <v>1570</v>
      </c>
      <c r="O1183" s="35"/>
    </row>
    <row r="1184" spans="1:15" ht="63.75" x14ac:dyDescent="0.25">
      <c r="A1184" s="35" t="s">
        <v>395</v>
      </c>
      <c r="B1184" s="35" t="s">
        <v>396</v>
      </c>
      <c r="C1184" s="35" t="s">
        <v>402</v>
      </c>
      <c r="D1184" s="35" t="s">
        <v>214</v>
      </c>
      <c r="E1184" s="35" t="s">
        <v>115</v>
      </c>
      <c r="F1184" s="35" t="s">
        <v>2093</v>
      </c>
      <c r="G1184" s="36" t="str">
        <f>INDEX(NIST_TO_ISO[ISO/IEC 27001 Control],MATCH(Table17[NIST Subcategory ID],NIST_TO_ISO[Subcategory ID],0))</f>
        <v>8.2
A.12.6.1</v>
      </c>
      <c r="H1184" s="37" t="str">
        <f>INDEX(NIST_TO_ISO[ISO/IEC 27001 Objective],MATCH(Table17[NIST Subcategory ID],NIST_TO_ISO[Subcategory ID],0))</f>
        <v>Information security risk assessment
Management of technical vulnerabilities</v>
      </c>
      <c r="I1184" s="35" t="s">
        <v>353</v>
      </c>
      <c r="J1184" s="35" t="s">
        <v>3461</v>
      </c>
      <c r="K1184" s="38" t="s">
        <v>471</v>
      </c>
      <c r="L1184" s="35" t="s">
        <v>1495</v>
      </c>
      <c r="M1184" s="35" t="s">
        <v>473</v>
      </c>
      <c r="N1184" s="37" t="s">
        <v>1550</v>
      </c>
      <c r="O1184" s="35"/>
    </row>
    <row r="1185" spans="1:15" ht="63.75" x14ac:dyDescent="0.25">
      <c r="A1185" s="35" t="s">
        <v>395</v>
      </c>
      <c r="B1185" s="35" t="s">
        <v>396</v>
      </c>
      <c r="C1185" s="35" t="s">
        <v>402</v>
      </c>
      <c r="D1185" s="35" t="s">
        <v>214</v>
      </c>
      <c r="E1185" s="35" t="s">
        <v>115</v>
      </c>
      <c r="F1185" s="35" t="s">
        <v>2093</v>
      </c>
      <c r="G1185" s="36" t="str">
        <f>INDEX(NIST_TO_ISO[ISO/IEC 27001 Control],MATCH(Table17[NIST Subcategory ID],NIST_TO_ISO[Subcategory ID],0))</f>
        <v>8.2
A.12.6.1</v>
      </c>
      <c r="H1185" s="37" t="str">
        <f>INDEX(NIST_TO_ISO[ISO/IEC 27001 Objective],MATCH(Table17[NIST Subcategory ID],NIST_TO_ISO[Subcategory ID],0))</f>
        <v>Information security risk assessment
Management of technical vulnerabilities</v>
      </c>
      <c r="I1185" s="35" t="s">
        <v>353</v>
      </c>
      <c r="J1185" s="35" t="s">
        <v>3461</v>
      </c>
      <c r="K1185" s="38" t="s">
        <v>471</v>
      </c>
      <c r="L1185" s="35" t="s">
        <v>1499</v>
      </c>
      <c r="M1185" s="35" t="s">
        <v>473</v>
      </c>
      <c r="N1185" s="37" t="s">
        <v>1565</v>
      </c>
      <c r="O1185" s="35"/>
    </row>
    <row r="1186" spans="1:15" ht="76.5" x14ac:dyDescent="0.25">
      <c r="A1186" s="35" t="s">
        <v>395</v>
      </c>
      <c r="B1186" s="35" t="s">
        <v>396</v>
      </c>
      <c r="C1186" s="35" t="s">
        <v>402</v>
      </c>
      <c r="D1186" s="35" t="s">
        <v>214</v>
      </c>
      <c r="E1186" s="35" t="s">
        <v>116</v>
      </c>
      <c r="F1186" s="35" t="s">
        <v>2388</v>
      </c>
      <c r="G1186" s="36" t="str">
        <f>INDEX(NIST_TO_ISO[ISO/IEC 27001 Control],MATCH(Table17[NIST Subcategory ID],NIST_TO_ISO[Subcategory ID],0))</f>
        <v>6.1.3
8.3</v>
      </c>
      <c r="H1186" s="37" t="str">
        <f>INDEX(NIST_TO_ISO[ISO/IEC 27001 Objective],MATCH(Table17[NIST Subcategory ID],NIST_TO_ISO[Subcategory ID],0))</f>
        <v>Information security risk treatment
Information security risk treatment</v>
      </c>
      <c r="I1186" s="35" t="s">
        <v>353</v>
      </c>
      <c r="J1186" s="35" t="s">
        <v>3461</v>
      </c>
      <c r="K1186" s="38" t="s">
        <v>471</v>
      </c>
      <c r="L1186" s="35" t="s">
        <v>1529</v>
      </c>
      <c r="M1186" s="35" t="s">
        <v>473</v>
      </c>
      <c r="N1186" s="37" t="s">
        <v>1571</v>
      </c>
      <c r="O1186" s="35"/>
    </row>
    <row r="1187" spans="1:15" ht="63.75" x14ac:dyDescent="0.25">
      <c r="A1187" s="35" t="s">
        <v>395</v>
      </c>
      <c r="B1187" s="35" t="s">
        <v>396</v>
      </c>
      <c r="C1187" s="35" t="s">
        <v>402</v>
      </c>
      <c r="D1187" s="35" t="s">
        <v>214</v>
      </c>
      <c r="E1187" s="35" t="s">
        <v>116</v>
      </c>
      <c r="F1187" s="35" t="s">
        <v>2388</v>
      </c>
      <c r="G1187" s="36" t="str">
        <f>INDEX(NIST_TO_ISO[ISO/IEC 27001 Control],MATCH(Table17[NIST Subcategory ID],NIST_TO_ISO[Subcategory ID],0))</f>
        <v>6.1.3
8.3</v>
      </c>
      <c r="H1187" s="37" t="str">
        <f>INDEX(NIST_TO_ISO[ISO/IEC 27001 Objective],MATCH(Table17[NIST Subcategory ID],NIST_TO_ISO[Subcategory ID],0))</f>
        <v>Information security risk treatment
Information security risk treatment</v>
      </c>
      <c r="I1187" s="35" t="s">
        <v>353</v>
      </c>
      <c r="J1187" s="35" t="s">
        <v>3461</v>
      </c>
      <c r="K1187" s="38" t="s">
        <v>471</v>
      </c>
      <c r="L1187" s="35" t="s">
        <v>1529</v>
      </c>
      <c r="M1187" s="35" t="s">
        <v>473</v>
      </c>
      <c r="N1187" s="37" t="s">
        <v>1572</v>
      </c>
      <c r="O1187" s="35"/>
    </row>
    <row r="1188" spans="1:15" ht="63.75" x14ac:dyDescent="0.25">
      <c r="A1188" s="35" t="s">
        <v>395</v>
      </c>
      <c r="B1188" s="35" t="s">
        <v>396</v>
      </c>
      <c r="C1188" s="35" t="s">
        <v>402</v>
      </c>
      <c r="D1188" s="35" t="s">
        <v>214</v>
      </c>
      <c r="E1188" s="35" t="s">
        <v>116</v>
      </c>
      <c r="F1188" s="35" t="s">
        <v>2388</v>
      </c>
      <c r="G1188" s="36" t="str">
        <f>INDEX(NIST_TO_ISO[ISO/IEC 27001 Control],MATCH(Table17[NIST Subcategory ID],NIST_TO_ISO[Subcategory ID],0))</f>
        <v>6.1.3
8.3</v>
      </c>
      <c r="H1188" s="37" t="str">
        <f>INDEX(NIST_TO_ISO[ISO/IEC 27001 Objective],MATCH(Table17[NIST Subcategory ID],NIST_TO_ISO[Subcategory ID],0))</f>
        <v>Information security risk treatment
Information security risk treatment</v>
      </c>
      <c r="I1188" s="35" t="s">
        <v>353</v>
      </c>
      <c r="J1188" s="35" t="s">
        <v>3461</v>
      </c>
      <c r="K1188" s="38" t="s">
        <v>471</v>
      </c>
      <c r="L1188" s="35" t="s">
        <v>1531</v>
      </c>
      <c r="M1188" s="35" t="s">
        <v>473</v>
      </c>
      <c r="N1188" s="37" t="s">
        <v>1573</v>
      </c>
      <c r="O1188" s="35" t="s">
        <v>605</v>
      </c>
    </row>
    <row r="1189" spans="1:15" ht="63.75" x14ac:dyDescent="0.25">
      <c r="A1189" s="35" t="s">
        <v>395</v>
      </c>
      <c r="B1189" s="35" t="s">
        <v>396</v>
      </c>
      <c r="C1189" s="35" t="s">
        <v>483</v>
      </c>
      <c r="D1189" s="35" t="s">
        <v>230</v>
      </c>
      <c r="E1189" s="35" t="s">
        <v>484</v>
      </c>
      <c r="F1189" s="35" t="s">
        <v>2425</v>
      </c>
      <c r="G1189" s="36">
        <f>INDEX(NIST_TO_ISO[ISO/IEC 27001 Control],MATCH(Table17[NIST Subcategory ID],NIST_TO_ISO[Subcategory ID],0))</f>
        <v>6.1</v>
      </c>
      <c r="H1189" s="37" t="str">
        <f>INDEX(NIST_TO_ISO[ISO/IEC 27001 Objective],MATCH(Table17[NIST Subcategory ID],NIST_TO_ISO[Subcategory ID],0))</f>
        <v>Actions to address risks and opportunities</v>
      </c>
      <c r="I1189" s="35" t="s">
        <v>353</v>
      </c>
      <c r="J1189" s="35" t="s">
        <v>3461</v>
      </c>
      <c r="K1189" s="38" t="s">
        <v>471</v>
      </c>
      <c r="L1189" s="35" t="s">
        <v>1514</v>
      </c>
      <c r="M1189" s="35" t="s">
        <v>473</v>
      </c>
      <c r="N1189" s="37" t="s">
        <v>1574</v>
      </c>
      <c r="O1189" s="35" t="s">
        <v>542</v>
      </c>
    </row>
    <row r="1190" spans="1:15" ht="63.75" x14ac:dyDescent="0.25">
      <c r="A1190" s="35" t="s">
        <v>395</v>
      </c>
      <c r="B1190" s="35" t="s">
        <v>396</v>
      </c>
      <c r="C1190" s="35" t="s">
        <v>483</v>
      </c>
      <c r="D1190" s="35" t="s">
        <v>230</v>
      </c>
      <c r="E1190" s="35" t="s">
        <v>484</v>
      </c>
      <c r="F1190" s="35" t="s">
        <v>2425</v>
      </c>
      <c r="G1190" s="36">
        <f>INDEX(NIST_TO_ISO[ISO/IEC 27001 Control],MATCH(Table17[NIST Subcategory ID],NIST_TO_ISO[Subcategory ID],0))</f>
        <v>6.1</v>
      </c>
      <c r="H1190" s="37" t="str">
        <f>INDEX(NIST_TO_ISO[ISO/IEC 27001 Objective],MATCH(Table17[NIST Subcategory ID],NIST_TO_ISO[Subcategory ID],0))</f>
        <v>Actions to address risks and opportunities</v>
      </c>
      <c r="I1190" s="35" t="s">
        <v>353</v>
      </c>
      <c r="J1190" s="35" t="s">
        <v>3461</v>
      </c>
      <c r="K1190" s="38" t="s">
        <v>471</v>
      </c>
      <c r="L1190" s="35" t="s">
        <v>1514</v>
      </c>
      <c r="M1190" s="35" t="s">
        <v>473</v>
      </c>
      <c r="N1190" s="37" t="s">
        <v>1522</v>
      </c>
      <c r="O1190" s="35" t="s">
        <v>542</v>
      </c>
    </row>
    <row r="1191" spans="1:15" ht="63.75" x14ac:dyDescent="0.25">
      <c r="A1191" s="35" t="s">
        <v>395</v>
      </c>
      <c r="B1191" s="35" t="s">
        <v>396</v>
      </c>
      <c r="C1191" s="35" t="s">
        <v>483</v>
      </c>
      <c r="D1191" s="35" t="s">
        <v>230</v>
      </c>
      <c r="E1191" s="35" t="s">
        <v>484</v>
      </c>
      <c r="F1191" s="35" t="s">
        <v>2425</v>
      </c>
      <c r="G1191" s="36">
        <f>INDEX(NIST_TO_ISO[ISO/IEC 27001 Control],MATCH(Table17[NIST Subcategory ID],NIST_TO_ISO[Subcategory ID],0))</f>
        <v>6.1</v>
      </c>
      <c r="H1191" s="37" t="str">
        <f>INDEX(NIST_TO_ISO[ISO/IEC 27001 Objective],MATCH(Table17[NIST Subcategory ID],NIST_TO_ISO[Subcategory ID],0))</f>
        <v>Actions to address risks and opportunities</v>
      </c>
      <c r="I1191" s="35" t="s">
        <v>353</v>
      </c>
      <c r="J1191" s="35" t="s">
        <v>3461</v>
      </c>
      <c r="K1191" s="38" t="s">
        <v>471</v>
      </c>
      <c r="L1191" s="35" t="s">
        <v>1514</v>
      </c>
      <c r="M1191" s="35" t="s">
        <v>473</v>
      </c>
      <c r="N1191" s="37" t="s">
        <v>1575</v>
      </c>
      <c r="O1191" s="35" t="s">
        <v>751</v>
      </c>
    </row>
    <row r="1192" spans="1:15" ht="63.75" x14ac:dyDescent="0.25">
      <c r="A1192" s="35" t="s">
        <v>395</v>
      </c>
      <c r="B1192" s="35" t="s">
        <v>396</v>
      </c>
      <c r="C1192" s="35" t="s">
        <v>483</v>
      </c>
      <c r="D1192" s="35" t="s">
        <v>230</v>
      </c>
      <c r="E1192" s="35" t="s">
        <v>484</v>
      </c>
      <c r="F1192" s="35" t="s">
        <v>2425</v>
      </c>
      <c r="G1192" s="36">
        <f>INDEX(NIST_TO_ISO[ISO/IEC 27001 Control],MATCH(Table17[NIST Subcategory ID],NIST_TO_ISO[Subcategory ID],0))</f>
        <v>6.1</v>
      </c>
      <c r="H1192" s="37" t="str">
        <f>INDEX(NIST_TO_ISO[ISO/IEC 27001 Objective],MATCH(Table17[NIST Subcategory ID],NIST_TO_ISO[Subcategory ID],0))</f>
        <v>Actions to address risks and opportunities</v>
      </c>
      <c r="I1192" s="35" t="s">
        <v>353</v>
      </c>
      <c r="J1192" s="35" t="s">
        <v>3461</v>
      </c>
      <c r="K1192" s="38" t="s">
        <v>471</v>
      </c>
      <c r="L1192" s="35" t="s">
        <v>1514</v>
      </c>
      <c r="M1192" s="35" t="s">
        <v>473</v>
      </c>
      <c r="N1192" s="37" t="s">
        <v>1576</v>
      </c>
      <c r="O1192" s="35" t="s">
        <v>751</v>
      </c>
    </row>
    <row r="1193" spans="1:15" ht="102" x14ac:dyDescent="0.25">
      <c r="A1193" s="35" t="s">
        <v>395</v>
      </c>
      <c r="B1193" s="35" t="s">
        <v>396</v>
      </c>
      <c r="C1193" s="35" t="s">
        <v>483</v>
      </c>
      <c r="D1193" s="35" t="s">
        <v>230</v>
      </c>
      <c r="E1193" s="35" t="s">
        <v>484</v>
      </c>
      <c r="F1193" s="35" t="s">
        <v>2425</v>
      </c>
      <c r="G1193" s="36">
        <f>INDEX(NIST_TO_ISO[ISO/IEC 27001 Control],MATCH(Table17[NIST Subcategory ID],NIST_TO_ISO[Subcategory ID],0))</f>
        <v>6.1</v>
      </c>
      <c r="H1193" s="37" t="str">
        <f>INDEX(NIST_TO_ISO[ISO/IEC 27001 Objective],MATCH(Table17[NIST Subcategory ID],NIST_TO_ISO[Subcategory ID],0))</f>
        <v>Actions to address risks and opportunities</v>
      </c>
      <c r="I1193" s="35" t="s">
        <v>353</v>
      </c>
      <c r="J1193" s="35" t="s">
        <v>3461</v>
      </c>
      <c r="K1193" s="38" t="s">
        <v>471</v>
      </c>
      <c r="L1193" s="35" t="s">
        <v>1529</v>
      </c>
      <c r="M1193" s="35" t="s">
        <v>473</v>
      </c>
      <c r="N1193" s="37" t="s">
        <v>1537</v>
      </c>
      <c r="O1193" s="35" t="s">
        <v>624</v>
      </c>
    </row>
    <row r="1194" spans="1:15" ht="63.75" x14ac:dyDescent="0.25">
      <c r="A1194" s="35" t="s">
        <v>395</v>
      </c>
      <c r="B1194" s="35" t="s">
        <v>396</v>
      </c>
      <c r="C1194" s="35" t="s">
        <v>483</v>
      </c>
      <c r="D1194" s="35" t="s">
        <v>230</v>
      </c>
      <c r="E1194" s="35" t="s">
        <v>484</v>
      </c>
      <c r="F1194" s="35" t="s">
        <v>2425</v>
      </c>
      <c r="G1194" s="36">
        <f>INDEX(NIST_TO_ISO[ISO/IEC 27001 Control],MATCH(Table17[NIST Subcategory ID],NIST_TO_ISO[Subcategory ID],0))</f>
        <v>6.1</v>
      </c>
      <c r="H1194" s="37" t="str">
        <f>INDEX(NIST_TO_ISO[ISO/IEC 27001 Objective],MATCH(Table17[NIST Subcategory ID],NIST_TO_ISO[Subcategory ID],0))</f>
        <v>Actions to address risks and opportunities</v>
      </c>
      <c r="I1194" s="35" t="s">
        <v>353</v>
      </c>
      <c r="J1194" s="35" t="s">
        <v>3461</v>
      </c>
      <c r="K1194" s="38" t="s">
        <v>471</v>
      </c>
      <c r="L1194" s="35" t="s">
        <v>1529</v>
      </c>
      <c r="M1194" s="35" t="s">
        <v>473</v>
      </c>
      <c r="N1194" s="37" t="s">
        <v>1577</v>
      </c>
      <c r="O1194" s="35" t="s">
        <v>478</v>
      </c>
    </row>
    <row r="1195" spans="1:15" ht="63.75" x14ac:dyDescent="0.25">
      <c r="A1195" s="35" t="s">
        <v>395</v>
      </c>
      <c r="B1195" s="35" t="s">
        <v>396</v>
      </c>
      <c r="C1195" s="35" t="s">
        <v>483</v>
      </c>
      <c r="D1195" s="35" t="s">
        <v>230</v>
      </c>
      <c r="E1195" s="35" t="s">
        <v>484</v>
      </c>
      <c r="F1195" s="35" t="s">
        <v>2425</v>
      </c>
      <c r="G1195" s="36">
        <f>INDEX(NIST_TO_ISO[ISO/IEC 27001 Control],MATCH(Table17[NIST Subcategory ID],NIST_TO_ISO[Subcategory ID],0))</f>
        <v>6.1</v>
      </c>
      <c r="H1195" s="37" t="str">
        <f>INDEX(NIST_TO_ISO[ISO/IEC 27001 Objective],MATCH(Table17[NIST Subcategory ID],NIST_TO_ISO[Subcategory ID],0))</f>
        <v>Actions to address risks and opportunities</v>
      </c>
      <c r="I1195" s="35" t="s">
        <v>353</v>
      </c>
      <c r="J1195" s="35" t="s">
        <v>3461</v>
      </c>
      <c r="K1195" s="38" t="s">
        <v>471</v>
      </c>
      <c r="L1195" s="35" t="s">
        <v>1529</v>
      </c>
      <c r="M1195" s="35" t="s">
        <v>473</v>
      </c>
      <c r="N1195" s="37" t="s">
        <v>1578</v>
      </c>
      <c r="O1195" s="35" t="s">
        <v>478</v>
      </c>
    </row>
    <row r="1196" spans="1:15" ht="63.75" x14ac:dyDescent="0.25">
      <c r="A1196" s="35" t="s">
        <v>395</v>
      </c>
      <c r="B1196" s="35" t="s">
        <v>396</v>
      </c>
      <c r="C1196" s="35" t="s">
        <v>483</v>
      </c>
      <c r="D1196" s="35" t="s">
        <v>230</v>
      </c>
      <c r="E1196" s="35" t="s">
        <v>484</v>
      </c>
      <c r="F1196" s="35" t="s">
        <v>2425</v>
      </c>
      <c r="G1196" s="36">
        <f>INDEX(NIST_TO_ISO[ISO/IEC 27001 Control],MATCH(Table17[NIST Subcategory ID],NIST_TO_ISO[Subcategory ID],0))</f>
        <v>6.1</v>
      </c>
      <c r="H1196" s="37" t="str">
        <f>INDEX(NIST_TO_ISO[ISO/IEC 27001 Objective],MATCH(Table17[NIST Subcategory ID],NIST_TO_ISO[Subcategory ID],0))</f>
        <v>Actions to address risks and opportunities</v>
      </c>
      <c r="I1196" s="35" t="s">
        <v>353</v>
      </c>
      <c r="J1196" s="35" t="s">
        <v>3461</v>
      </c>
      <c r="K1196" s="38" t="s">
        <v>471</v>
      </c>
      <c r="L1196" s="35" t="s">
        <v>1529</v>
      </c>
      <c r="M1196" s="35" t="s">
        <v>473</v>
      </c>
      <c r="N1196" s="37" t="s">
        <v>1579</v>
      </c>
      <c r="O1196" s="35" t="s">
        <v>478</v>
      </c>
    </row>
    <row r="1197" spans="1:15" ht="63.75" x14ac:dyDescent="0.25">
      <c r="A1197" s="35" t="s">
        <v>395</v>
      </c>
      <c r="B1197" s="35" t="s">
        <v>396</v>
      </c>
      <c r="C1197" s="35" t="s">
        <v>483</v>
      </c>
      <c r="D1197" s="35" t="s">
        <v>230</v>
      </c>
      <c r="E1197" s="35" t="s">
        <v>484</v>
      </c>
      <c r="F1197" s="35" t="s">
        <v>2425</v>
      </c>
      <c r="G1197" s="36">
        <f>INDEX(NIST_TO_ISO[ISO/IEC 27001 Control],MATCH(Table17[NIST Subcategory ID],NIST_TO_ISO[Subcategory ID],0))</f>
        <v>6.1</v>
      </c>
      <c r="H1197" s="37" t="str">
        <f>INDEX(NIST_TO_ISO[ISO/IEC 27001 Objective],MATCH(Table17[NIST Subcategory ID],NIST_TO_ISO[Subcategory ID],0))</f>
        <v>Actions to address risks and opportunities</v>
      </c>
      <c r="I1197" s="35" t="s">
        <v>353</v>
      </c>
      <c r="J1197" s="35" t="s">
        <v>3461</v>
      </c>
      <c r="K1197" s="38" t="s">
        <v>471</v>
      </c>
      <c r="L1197" s="35" t="s">
        <v>1529</v>
      </c>
      <c r="M1197" s="35" t="s">
        <v>473</v>
      </c>
      <c r="N1197" s="37" t="s">
        <v>1580</v>
      </c>
      <c r="O1197" s="35" t="s">
        <v>478</v>
      </c>
    </row>
    <row r="1198" spans="1:15" ht="63.75" x14ac:dyDescent="0.25">
      <c r="A1198" s="35" t="s">
        <v>395</v>
      </c>
      <c r="B1198" s="35" t="s">
        <v>396</v>
      </c>
      <c r="C1198" s="35" t="s">
        <v>483</v>
      </c>
      <c r="D1198" s="35" t="s">
        <v>230</v>
      </c>
      <c r="E1198" s="35" t="s">
        <v>484</v>
      </c>
      <c r="F1198" s="35" t="s">
        <v>2425</v>
      </c>
      <c r="G1198" s="36">
        <f>INDEX(NIST_TO_ISO[ISO/IEC 27001 Control],MATCH(Table17[NIST Subcategory ID],NIST_TO_ISO[Subcategory ID],0))</f>
        <v>6.1</v>
      </c>
      <c r="H1198" s="37" t="str">
        <f>INDEX(NIST_TO_ISO[ISO/IEC 27001 Objective],MATCH(Table17[NIST Subcategory ID],NIST_TO_ISO[Subcategory ID],0))</f>
        <v>Actions to address risks and opportunities</v>
      </c>
      <c r="I1198" s="35" t="s">
        <v>353</v>
      </c>
      <c r="J1198" s="35" t="s">
        <v>3461</v>
      </c>
      <c r="K1198" s="38" t="s">
        <v>471</v>
      </c>
      <c r="L1198" s="35" t="s">
        <v>1529</v>
      </c>
      <c r="M1198" s="35" t="s">
        <v>473</v>
      </c>
      <c r="N1198" s="37" t="s">
        <v>1581</v>
      </c>
      <c r="O1198" s="35" t="s">
        <v>478</v>
      </c>
    </row>
    <row r="1199" spans="1:15" ht="63.75" x14ac:dyDescent="0.25">
      <c r="A1199" s="35" t="s">
        <v>395</v>
      </c>
      <c r="B1199" s="35" t="s">
        <v>396</v>
      </c>
      <c r="C1199" s="35" t="s">
        <v>483</v>
      </c>
      <c r="D1199" s="35" t="s">
        <v>230</v>
      </c>
      <c r="E1199" s="35" t="s">
        <v>484</v>
      </c>
      <c r="F1199" s="35" t="s">
        <v>2425</v>
      </c>
      <c r="G1199" s="36">
        <f>INDEX(NIST_TO_ISO[ISO/IEC 27001 Control],MATCH(Table17[NIST Subcategory ID],NIST_TO_ISO[Subcategory ID],0))</f>
        <v>6.1</v>
      </c>
      <c r="H1199" s="37" t="str">
        <f>INDEX(NIST_TO_ISO[ISO/IEC 27001 Objective],MATCH(Table17[NIST Subcategory ID],NIST_TO_ISO[Subcategory ID],0))</f>
        <v>Actions to address risks and opportunities</v>
      </c>
      <c r="I1199" s="35" t="s">
        <v>353</v>
      </c>
      <c r="J1199" s="35" t="s">
        <v>3461</v>
      </c>
      <c r="K1199" s="38" t="s">
        <v>471</v>
      </c>
      <c r="L1199" s="35" t="s">
        <v>1531</v>
      </c>
      <c r="M1199" s="35" t="s">
        <v>473</v>
      </c>
      <c r="N1199" s="37" t="s">
        <v>1582</v>
      </c>
      <c r="O1199" s="35" t="s">
        <v>605</v>
      </c>
    </row>
    <row r="1200" spans="1:15" ht="63.75" x14ac:dyDescent="0.25">
      <c r="A1200" s="35" t="s">
        <v>395</v>
      </c>
      <c r="B1200" s="35" t="s">
        <v>396</v>
      </c>
      <c r="C1200" s="35" t="s">
        <v>483</v>
      </c>
      <c r="D1200" s="35" t="s">
        <v>230</v>
      </c>
      <c r="E1200" s="35" t="s">
        <v>484</v>
      </c>
      <c r="F1200" s="35" t="s">
        <v>2425</v>
      </c>
      <c r="G1200" s="36">
        <f>INDEX(NIST_TO_ISO[ISO/IEC 27001 Control],MATCH(Table17[NIST Subcategory ID],NIST_TO_ISO[Subcategory ID],0))</f>
        <v>6.1</v>
      </c>
      <c r="H1200" s="37" t="str">
        <f>INDEX(NIST_TO_ISO[ISO/IEC 27001 Objective],MATCH(Table17[NIST Subcategory ID],NIST_TO_ISO[Subcategory ID],0))</f>
        <v>Actions to address risks and opportunities</v>
      </c>
      <c r="I1200" s="35" t="s">
        <v>353</v>
      </c>
      <c r="J1200" s="35" t="s">
        <v>3461</v>
      </c>
      <c r="K1200" s="38" t="s">
        <v>471</v>
      </c>
      <c r="L1200" s="35" t="s">
        <v>1531</v>
      </c>
      <c r="M1200" s="35" t="s">
        <v>473</v>
      </c>
      <c r="N1200" s="37" t="s">
        <v>1583</v>
      </c>
      <c r="O1200" s="35" t="s">
        <v>605</v>
      </c>
    </row>
    <row r="1201" spans="1:15" ht="63.75" x14ac:dyDescent="0.25">
      <c r="A1201" s="35" t="s">
        <v>395</v>
      </c>
      <c r="B1201" s="35" t="s">
        <v>396</v>
      </c>
      <c r="C1201" s="35" t="s">
        <v>483</v>
      </c>
      <c r="D1201" s="35" t="s">
        <v>230</v>
      </c>
      <c r="E1201" s="35" t="s">
        <v>484</v>
      </c>
      <c r="F1201" s="35" t="s">
        <v>2425</v>
      </c>
      <c r="G1201" s="36">
        <f>INDEX(NIST_TO_ISO[ISO/IEC 27001 Control],MATCH(Table17[NIST Subcategory ID],NIST_TO_ISO[Subcategory ID],0))</f>
        <v>6.1</v>
      </c>
      <c r="H1201" s="37" t="str">
        <f>INDEX(NIST_TO_ISO[ISO/IEC 27001 Objective],MATCH(Table17[NIST Subcategory ID],NIST_TO_ISO[Subcategory ID],0))</f>
        <v>Actions to address risks and opportunities</v>
      </c>
      <c r="I1201" s="35" t="s">
        <v>353</v>
      </c>
      <c r="J1201" s="35" t="s">
        <v>3461</v>
      </c>
      <c r="K1201" s="38" t="s">
        <v>471</v>
      </c>
      <c r="L1201" s="35" t="s">
        <v>1531</v>
      </c>
      <c r="M1201" s="35" t="s">
        <v>473</v>
      </c>
      <c r="N1201" s="37" t="s">
        <v>1584</v>
      </c>
      <c r="O1201" s="35" t="s">
        <v>846</v>
      </c>
    </row>
    <row r="1202" spans="1:15" ht="76.5" x14ac:dyDescent="0.25">
      <c r="A1202" s="35" t="s">
        <v>395</v>
      </c>
      <c r="B1202" s="35" t="s">
        <v>396</v>
      </c>
      <c r="C1202" s="35" t="s">
        <v>483</v>
      </c>
      <c r="D1202" s="35" t="s">
        <v>230</v>
      </c>
      <c r="E1202" s="35" t="s">
        <v>484</v>
      </c>
      <c r="F1202" s="35" t="s">
        <v>2425</v>
      </c>
      <c r="G1202" s="36">
        <f>INDEX(NIST_TO_ISO[ISO/IEC 27001 Control],MATCH(Table17[NIST Subcategory ID],NIST_TO_ISO[Subcategory ID],0))</f>
        <v>6.1</v>
      </c>
      <c r="H1202" s="37" t="str">
        <f>INDEX(NIST_TO_ISO[ISO/IEC 27001 Objective],MATCH(Table17[NIST Subcategory ID],NIST_TO_ISO[Subcategory ID],0))</f>
        <v>Actions to address risks and opportunities</v>
      </c>
      <c r="I1202" s="35" t="s">
        <v>353</v>
      </c>
      <c r="J1202" s="35" t="s">
        <v>3461</v>
      </c>
      <c r="K1202" s="38" t="s">
        <v>471</v>
      </c>
      <c r="L1202" s="35" t="s">
        <v>1585</v>
      </c>
      <c r="M1202" s="35" t="s">
        <v>473</v>
      </c>
      <c r="N1202" s="37" t="s">
        <v>1586</v>
      </c>
      <c r="O1202" s="35" t="s">
        <v>795</v>
      </c>
    </row>
    <row r="1203" spans="1:15" ht="63.75" x14ac:dyDescent="0.25">
      <c r="A1203" s="35" t="s">
        <v>395</v>
      </c>
      <c r="B1203" s="35" t="s">
        <v>396</v>
      </c>
      <c r="C1203" s="35" t="s">
        <v>483</v>
      </c>
      <c r="D1203" s="35" t="s">
        <v>230</v>
      </c>
      <c r="E1203" s="35" t="s">
        <v>484</v>
      </c>
      <c r="F1203" s="35" t="s">
        <v>2425</v>
      </c>
      <c r="G1203" s="36">
        <f>INDEX(NIST_TO_ISO[ISO/IEC 27001 Control],MATCH(Table17[NIST Subcategory ID],NIST_TO_ISO[Subcategory ID],0))</f>
        <v>6.1</v>
      </c>
      <c r="H1203" s="37" t="str">
        <f>INDEX(NIST_TO_ISO[ISO/IEC 27001 Objective],MATCH(Table17[NIST Subcategory ID],NIST_TO_ISO[Subcategory ID],0))</f>
        <v>Actions to address risks and opportunities</v>
      </c>
      <c r="I1203" s="35" t="s">
        <v>353</v>
      </c>
      <c r="J1203" s="35" t="s">
        <v>3461</v>
      </c>
      <c r="K1203" s="38" t="s">
        <v>471</v>
      </c>
      <c r="L1203" s="35" t="s">
        <v>1520</v>
      </c>
      <c r="M1203" s="35" t="s">
        <v>473</v>
      </c>
      <c r="N1203" s="37" t="s">
        <v>1587</v>
      </c>
      <c r="O1203" s="35" t="s">
        <v>775</v>
      </c>
    </row>
    <row r="1204" spans="1:15" ht="63.75" x14ac:dyDescent="0.25">
      <c r="A1204" s="35" t="s">
        <v>395</v>
      </c>
      <c r="B1204" s="35" t="s">
        <v>396</v>
      </c>
      <c r="C1204" s="35" t="s">
        <v>483</v>
      </c>
      <c r="D1204" s="35" t="s">
        <v>230</v>
      </c>
      <c r="E1204" s="35" t="s">
        <v>484</v>
      </c>
      <c r="F1204" s="35" t="s">
        <v>2425</v>
      </c>
      <c r="G1204" s="36">
        <f>INDEX(NIST_TO_ISO[ISO/IEC 27001 Control],MATCH(Table17[NIST Subcategory ID],NIST_TO_ISO[Subcategory ID],0))</f>
        <v>6.1</v>
      </c>
      <c r="H1204" s="37" t="str">
        <f>INDEX(NIST_TO_ISO[ISO/IEC 27001 Objective],MATCH(Table17[NIST Subcategory ID],NIST_TO_ISO[Subcategory ID],0))</f>
        <v>Actions to address risks and opportunities</v>
      </c>
      <c r="I1204" s="35" t="s">
        <v>353</v>
      </c>
      <c r="J1204" s="35" t="s">
        <v>3461</v>
      </c>
      <c r="K1204" s="38" t="s">
        <v>471</v>
      </c>
      <c r="L1204" s="35" t="s">
        <v>1520</v>
      </c>
      <c r="M1204" s="35" t="s">
        <v>473</v>
      </c>
      <c r="N1204" s="37" t="s">
        <v>1588</v>
      </c>
      <c r="O1204" s="35" t="s">
        <v>542</v>
      </c>
    </row>
    <row r="1205" spans="1:15" ht="63.75" x14ac:dyDescent="0.25">
      <c r="A1205" s="35" t="s">
        <v>395</v>
      </c>
      <c r="B1205" s="35" t="s">
        <v>396</v>
      </c>
      <c r="C1205" s="35" t="s">
        <v>483</v>
      </c>
      <c r="D1205" s="35" t="s">
        <v>230</v>
      </c>
      <c r="E1205" s="35" t="s">
        <v>484</v>
      </c>
      <c r="F1205" s="35" t="s">
        <v>2425</v>
      </c>
      <c r="G1205" s="36">
        <f>INDEX(NIST_TO_ISO[ISO/IEC 27001 Control],MATCH(Table17[NIST Subcategory ID],NIST_TO_ISO[Subcategory ID],0))</f>
        <v>6.1</v>
      </c>
      <c r="H1205" s="37" t="str">
        <f>INDEX(NIST_TO_ISO[ISO/IEC 27001 Objective],MATCH(Table17[NIST Subcategory ID],NIST_TO_ISO[Subcategory ID],0))</f>
        <v>Actions to address risks and opportunities</v>
      </c>
      <c r="I1205" s="35" t="s">
        <v>353</v>
      </c>
      <c r="J1205" s="35" t="s">
        <v>3461</v>
      </c>
      <c r="K1205" s="38" t="s">
        <v>471</v>
      </c>
      <c r="L1205" s="35" t="s">
        <v>1520</v>
      </c>
      <c r="M1205" s="35" t="s">
        <v>473</v>
      </c>
      <c r="N1205" s="37" t="s">
        <v>1588</v>
      </c>
      <c r="O1205" s="35" t="s">
        <v>542</v>
      </c>
    </row>
    <row r="1206" spans="1:15" ht="63.75" x14ac:dyDescent="0.25">
      <c r="A1206" s="35" t="s">
        <v>395</v>
      </c>
      <c r="B1206" s="35" t="s">
        <v>396</v>
      </c>
      <c r="C1206" s="35" t="s">
        <v>483</v>
      </c>
      <c r="D1206" s="35" t="s">
        <v>230</v>
      </c>
      <c r="E1206" s="35" t="s">
        <v>628</v>
      </c>
      <c r="F1206" s="35" t="s">
        <v>2613</v>
      </c>
      <c r="G1206" s="36" t="str">
        <f>INDEX(NIST_TO_ISO[ISO/IEC 27001 Control],MATCH(Table17[NIST Subcategory ID],NIST_TO_ISO[Subcategory ID],0))</f>
        <v>6.1.2
6.1.3</v>
      </c>
      <c r="H1206" s="37" t="str">
        <f>INDEX(NIST_TO_ISO[ISO/IEC 27001 Objective],MATCH(Table17[NIST Subcategory ID],NIST_TO_ISO[Subcategory ID],0))</f>
        <v>Information security risk assessment
Information security risk treatment</v>
      </c>
      <c r="I1206" s="35" t="s">
        <v>353</v>
      </c>
      <c r="J1206" s="35" t="s">
        <v>3461</v>
      </c>
      <c r="K1206" s="38" t="s">
        <v>471</v>
      </c>
      <c r="L1206" s="35" t="s">
        <v>1514</v>
      </c>
      <c r="M1206" s="35" t="s">
        <v>473</v>
      </c>
      <c r="N1206" s="37" t="s">
        <v>1589</v>
      </c>
      <c r="O1206" s="35" t="s">
        <v>2765</v>
      </c>
    </row>
    <row r="1207" spans="1:15" ht="63.75" x14ac:dyDescent="0.25">
      <c r="A1207" s="35" t="s">
        <v>395</v>
      </c>
      <c r="B1207" s="35" t="s">
        <v>396</v>
      </c>
      <c r="C1207" s="35" t="s">
        <v>483</v>
      </c>
      <c r="D1207" s="35" t="s">
        <v>230</v>
      </c>
      <c r="E1207" s="35" t="s">
        <v>628</v>
      </c>
      <c r="F1207" s="35" t="s">
        <v>2613</v>
      </c>
      <c r="G1207" s="36" t="str">
        <f>INDEX(NIST_TO_ISO[ISO/IEC 27001 Control],MATCH(Table17[NIST Subcategory ID],NIST_TO_ISO[Subcategory ID],0))</f>
        <v>6.1.2
6.1.3</v>
      </c>
      <c r="H1207" s="37" t="str">
        <f>INDEX(NIST_TO_ISO[ISO/IEC 27001 Objective],MATCH(Table17[NIST Subcategory ID],NIST_TO_ISO[Subcategory ID],0))</f>
        <v>Information security risk assessment
Information security risk treatment</v>
      </c>
      <c r="I1207" s="35" t="s">
        <v>353</v>
      </c>
      <c r="J1207" s="35" t="s">
        <v>3461</v>
      </c>
      <c r="K1207" s="38" t="s">
        <v>471</v>
      </c>
      <c r="L1207" s="35" t="s">
        <v>1514</v>
      </c>
      <c r="M1207" s="35" t="s">
        <v>473</v>
      </c>
      <c r="N1207" s="37" t="s">
        <v>1590</v>
      </c>
      <c r="O1207" s="35" t="s">
        <v>751</v>
      </c>
    </row>
    <row r="1208" spans="1:15" ht="63.75" x14ac:dyDescent="0.25">
      <c r="A1208" s="35" t="s">
        <v>395</v>
      </c>
      <c r="B1208" s="35" t="s">
        <v>396</v>
      </c>
      <c r="C1208" s="35" t="s">
        <v>483</v>
      </c>
      <c r="D1208" s="35" t="s">
        <v>230</v>
      </c>
      <c r="E1208" s="35" t="s">
        <v>628</v>
      </c>
      <c r="F1208" s="35" t="s">
        <v>2613</v>
      </c>
      <c r="G1208" s="36" t="str">
        <f>INDEX(NIST_TO_ISO[ISO/IEC 27001 Control],MATCH(Table17[NIST Subcategory ID],NIST_TO_ISO[Subcategory ID],0))</f>
        <v>6.1.2
6.1.3</v>
      </c>
      <c r="H1208" s="37" t="str">
        <f>INDEX(NIST_TO_ISO[ISO/IEC 27001 Objective],MATCH(Table17[NIST Subcategory ID],NIST_TO_ISO[Subcategory ID],0))</f>
        <v>Information security risk assessment
Information security risk treatment</v>
      </c>
      <c r="I1208" s="35" t="s">
        <v>353</v>
      </c>
      <c r="J1208" s="35" t="s">
        <v>3461</v>
      </c>
      <c r="K1208" s="38" t="s">
        <v>471</v>
      </c>
      <c r="L1208" s="35" t="s">
        <v>1514</v>
      </c>
      <c r="M1208" s="35" t="s">
        <v>473</v>
      </c>
      <c r="N1208" s="37" t="s">
        <v>1591</v>
      </c>
      <c r="O1208" s="35" t="s">
        <v>751</v>
      </c>
    </row>
    <row r="1209" spans="1:15" ht="63.75" x14ac:dyDescent="0.25">
      <c r="A1209" s="35" t="s">
        <v>395</v>
      </c>
      <c r="B1209" s="35" t="s">
        <v>396</v>
      </c>
      <c r="C1209" s="35" t="s">
        <v>483</v>
      </c>
      <c r="D1209" s="35" t="s">
        <v>230</v>
      </c>
      <c r="E1209" s="35" t="s">
        <v>628</v>
      </c>
      <c r="F1209" s="35" t="s">
        <v>2613</v>
      </c>
      <c r="G1209" s="36" t="str">
        <f>INDEX(NIST_TO_ISO[ISO/IEC 27001 Control],MATCH(Table17[NIST Subcategory ID],NIST_TO_ISO[Subcategory ID],0))</f>
        <v>6.1.2
6.1.3</v>
      </c>
      <c r="H1209" s="37" t="str">
        <f>INDEX(NIST_TO_ISO[ISO/IEC 27001 Objective],MATCH(Table17[NIST Subcategory ID],NIST_TO_ISO[Subcategory ID],0))</f>
        <v>Information security risk assessment
Information security risk treatment</v>
      </c>
      <c r="I1209" s="35" t="s">
        <v>353</v>
      </c>
      <c r="J1209" s="35" t="s">
        <v>3461</v>
      </c>
      <c r="K1209" s="38" t="s">
        <v>471</v>
      </c>
      <c r="L1209" s="35" t="s">
        <v>1514</v>
      </c>
      <c r="M1209" s="35" t="s">
        <v>473</v>
      </c>
      <c r="N1209" s="37" t="s">
        <v>1592</v>
      </c>
      <c r="O1209" s="35" t="s">
        <v>751</v>
      </c>
    </row>
    <row r="1210" spans="1:15" ht="63.75" x14ac:dyDescent="0.25">
      <c r="A1210" s="35" t="s">
        <v>395</v>
      </c>
      <c r="B1210" s="35" t="s">
        <v>396</v>
      </c>
      <c r="C1210" s="35" t="s">
        <v>483</v>
      </c>
      <c r="D1210" s="35" t="s">
        <v>230</v>
      </c>
      <c r="E1210" s="35" t="s">
        <v>628</v>
      </c>
      <c r="F1210" s="35" t="s">
        <v>2613</v>
      </c>
      <c r="G1210" s="36" t="str">
        <f>INDEX(NIST_TO_ISO[ISO/IEC 27001 Control],MATCH(Table17[NIST Subcategory ID],NIST_TO_ISO[Subcategory ID],0))</f>
        <v>6.1.2
6.1.3</v>
      </c>
      <c r="H1210" s="37" t="str">
        <f>INDEX(NIST_TO_ISO[ISO/IEC 27001 Objective],MATCH(Table17[NIST Subcategory ID],NIST_TO_ISO[Subcategory ID],0))</f>
        <v>Information security risk assessment
Information security risk treatment</v>
      </c>
      <c r="I1210" s="35" t="s">
        <v>353</v>
      </c>
      <c r="J1210" s="35" t="s">
        <v>3461</v>
      </c>
      <c r="K1210" s="38" t="s">
        <v>471</v>
      </c>
      <c r="L1210" s="35" t="s">
        <v>1531</v>
      </c>
      <c r="M1210" s="35" t="s">
        <v>473</v>
      </c>
      <c r="N1210" s="37" t="s">
        <v>1584</v>
      </c>
      <c r="O1210" s="35" t="s">
        <v>846</v>
      </c>
    </row>
    <row r="1211" spans="1:15" ht="89.25" x14ac:dyDescent="0.25">
      <c r="A1211" s="35" t="s">
        <v>395</v>
      </c>
      <c r="B1211" s="35" t="s">
        <v>396</v>
      </c>
      <c r="C1211" s="35" t="s">
        <v>483</v>
      </c>
      <c r="D1211" s="35" t="s">
        <v>230</v>
      </c>
      <c r="E1211" s="35" t="s">
        <v>628</v>
      </c>
      <c r="F1211" s="35" t="s">
        <v>2613</v>
      </c>
      <c r="G1211" s="36" t="str">
        <f>INDEX(NIST_TO_ISO[ISO/IEC 27001 Control],MATCH(Table17[NIST Subcategory ID],NIST_TO_ISO[Subcategory ID],0))</f>
        <v>6.1.2
6.1.3</v>
      </c>
      <c r="H1211" s="37" t="str">
        <f>INDEX(NIST_TO_ISO[ISO/IEC 27001 Objective],MATCH(Table17[NIST Subcategory ID],NIST_TO_ISO[Subcategory ID],0))</f>
        <v>Information security risk assessment
Information security risk treatment</v>
      </c>
      <c r="I1211" s="35" t="s">
        <v>353</v>
      </c>
      <c r="J1211" s="35" t="s">
        <v>3461</v>
      </c>
      <c r="K1211" s="38" t="s">
        <v>471</v>
      </c>
      <c r="L1211" s="35" t="s">
        <v>1585</v>
      </c>
      <c r="M1211" s="35" t="s">
        <v>473</v>
      </c>
      <c r="N1211" s="37" t="s">
        <v>1593</v>
      </c>
      <c r="O1211" s="35"/>
    </row>
    <row r="1212" spans="1:15" ht="63.75" x14ac:dyDescent="0.25">
      <c r="A1212" s="35" t="s">
        <v>395</v>
      </c>
      <c r="B1212" s="35" t="s">
        <v>396</v>
      </c>
      <c r="C1212" s="35" t="s">
        <v>483</v>
      </c>
      <c r="D1212" s="35" t="s">
        <v>230</v>
      </c>
      <c r="E1212" s="35" t="s">
        <v>8</v>
      </c>
      <c r="F1212" s="35" t="s">
        <v>2614</v>
      </c>
      <c r="G1212" s="36" t="str">
        <f>INDEX(NIST_TO_ISO[ISO/IEC 27001 Control],MATCH(Table17[NIST Subcategory ID],NIST_TO_ISO[Subcategory ID],0))</f>
        <v>N.A</v>
      </c>
      <c r="H1212" s="37" t="str">
        <f>INDEX(NIST_TO_ISO[ISO/IEC 27001 Objective],MATCH(Table17[NIST Subcategory ID],NIST_TO_ISO[Subcategory ID],0))</f>
        <v>No Direct ISO Mapping</v>
      </c>
      <c r="I1212" s="35" t="s">
        <v>353</v>
      </c>
      <c r="J1212" s="35" t="s">
        <v>3461</v>
      </c>
      <c r="K1212" s="38" t="s">
        <v>471</v>
      </c>
      <c r="L1212" s="35" t="s">
        <v>1529</v>
      </c>
      <c r="M1212" s="35" t="s">
        <v>473</v>
      </c>
      <c r="N1212" s="37" t="s">
        <v>1594</v>
      </c>
      <c r="O1212" s="35" t="s">
        <v>1544</v>
      </c>
    </row>
    <row r="1213" spans="1:15" ht="63.75" x14ac:dyDescent="0.25">
      <c r="A1213" s="35" t="s">
        <v>395</v>
      </c>
      <c r="B1213" s="35" t="s">
        <v>396</v>
      </c>
      <c r="C1213" s="35" t="s">
        <v>483</v>
      </c>
      <c r="D1213" s="35" t="s">
        <v>230</v>
      </c>
      <c r="E1213" s="35" t="s">
        <v>8</v>
      </c>
      <c r="F1213" s="35" t="s">
        <v>2614</v>
      </c>
      <c r="G1213" s="36" t="str">
        <f>INDEX(NIST_TO_ISO[ISO/IEC 27001 Control],MATCH(Table17[NIST Subcategory ID],NIST_TO_ISO[Subcategory ID],0))</f>
        <v>N.A</v>
      </c>
      <c r="H1213" s="37" t="str">
        <f>INDEX(NIST_TO_ISO[ISO/IEC 27001 Objective],MATCH(Table17[NIST Subcategory ID],NIST_TO_ISO[Subcategory ID],0))</f>
        <v>No Direct ISO Mapping</v>
      </c>
      <c r="I1213" s="35" t="s">
        <v>353</v>
      </c>
      <c r="J1213" s="35" t="s">
        <v>3461</v>
      </c>
      <c r="K1213" s="38" t="s">
        <v>471</v>
      </c>
      <c r="L1213" s="35" t="s">
        <v>1495</v>
      </c>
      <c r="M1213" s="35" t="s">
        <v>473</v>
      </c>
      <c r="N1213" s="37" t="s">
        <v>1504</v>
      </c>
      <c r="O1213" s="35"/>
    </row>
    <row r="1214" spans="1:15" ht="63.75" x14ac:dyDescent="0.25">
      <c r="A1214" s="35" t="s">
        <v>395</v>
      </c>
      <c r="B1214" s="35" t="s">
        <v>396</v>
      </c>
      <c r="C1214" s="35" t="s">
        <v>483</v>
      </c>
      <c r="D1214" s="35" t="s">
        <v>230</v>
      </c>
      <c r="E1214" s="35" t="s">
        <v>8</v>
      </c>
      <c r="F1214" s="35" t="s">
        <v>2614</v>
      </c>
      <c r="G1214" s="36" t="str">
        <f>INDEX(NIST_TO_ISO[ISO/IEC 27001 Control],MATCH(Table17[NIST Subcategory ID],NIST_TO_ISO[Subcategory ID],0))</f>
        <v>N.A</v>
      </c>
      <c r="H1214" s="37" t="str">
        <f>INDEX(NIST_TO_ISO[ISO/IEC 27001 Objective],MATCH(Table17[NIST Subcategory ID],NIST_TO_ISO[Subcategory ID],0))</f>
        <v>No Direct ISO Mapping</v>
      </c>
      <c r="I1214" s="35" t="s">
        <v>353</v>
      </c>
      <c r="J1214" s="35" t="s">
        <v>3461</v>
      </c>
      <c r="K1214" s="38" t="s">
        <v>471</v>
      </c>
      <c r="L1214" s="35" t="s">
        <v>1531</v>
      </c>
      <c r="M1214" s="35" t="s">
        <v>473</v>
      </c>
      <c r="N1214" s="37" t="s">
        <v>1595</v>
      </c>
      <c r="O1214" s="35" t="s">
        <v>605</v>
      </c>
    </row>
    <row r="1215" spans="1:15" ht="63.75" x14ac:dyDescent="0.25">
      <c r="A1215" s="35" t="s">
        <v>395</v>
      </c>
      <c r="B1215" s="35" t="s">
        <v>396</v>
      </c>
      <c r="C1215" s="35" t="s">
        <v>483</v>
      </c>
      <c r="D1215" s="35" t="s">
        <v>230</v>
      </c>
      <c r="E1215" s="35" t="s">
        <v>8</v>
      </c>
      <c r="F1215" s="35" t="s">
        <v>2614</v>
      </c>
      <c r="G1215" s="36" t="str">
        <f>INDEX(NIST_TO_ISO[ISO/IEC 27001 Control],MATCH(Table17[NIST Subcategory ID],NIST_TO_ISO[Subcategory ID],0))</f>
        <v>N.A</v>
      </c>
      <c r="H1215" s="37" t="str">
        <f>INDEX(NIST_TO_ISO[ISO/IEC 27001 Objective],MATCH(Table17[NIST Subcategory ID],NIST_TO_ISO[Subcategory ID],0))</f>
        <v>No Direct ISO Mapping</v>
      </c>
      <c r="I1215" s="35" t="s">
        <v>353</v>
      </c>
      <c r="J1215" s="35" t="s">
        <v>3461</v>
      </c>
      <c r="K1215" s="38" t="s">
        <v>471</v>
      </c>
      <c r="L1215" s="35" t="s">
        <v>1531</v>
      </c>
      <c r="M1215" s="35" t="s">
        <v>473</v>
      </c>
      <c r="N1215" s="37" t="s">
        <v>1596</v>
      </c>
      <c r="O1215" s="35" t="s">
        <v>605</v>
      </c>
    </row>
    <row r="1216" spans="1:15" ht="63.75" x14ac:dyDescent="0.25">
      <c r="A1216" s="35" t="s">
        <v>395</v>
      </c>
      <c r="B1216" s="35" t="s">
        <v>396</v>
      </c>
      <c r="C1216" s="35" t="s">
        <v>483</v>
      </c>
      <c r="D1216" s="35" t="s">
        <v>230</v>
      </c>
      <c r="E1216" s="35" t="s">
        <v>8</v>
      </c>
      <c r="F1216" s="35" t="s">
        <v>2614</v>
      </c>
      <c r="G1216" s="36" t="str">
        <f>INDEX(NIST_TO_ISO[ISO/IEC 27001 Control],MATCH(Table17[NIST Subcategory ID],NIST_TO_ISO[Subcategory ID],0))</f>
        <v>N.A</v>
      </c>
      <c r="H1216" s="37" t="str">
        <f>INDEX(NIST_TO_ISO[ISO/IEC 27001 Objective],MATCH(Table17[NIST Subcategory ID],NIST_TO_ISO[Subcategory ID],0))</f>
        <v>No Direct ISO Mapping</v>
      </c>
      <c r="I1216" s="35" t="s">
        <v>353</v>
      </c>
      <c r="J1216" s="35" t="s">
        <v>3461</v>
      </c>
      <c r="K1216" s="38" t="s">
        <v>471</v>
      </c>
      <c r="L1216" s="35" t="s">
        <v>1531</v>
      </c>
      <c r="M1216" s="35" t="s">
        <v>473</v>
      </c>
      <c r="N1216" s="37" t="s">
        <v>1597</v>
      </c>
      <c r="O1216" s="35" t="s">
        <v>605</v>
      </c>
    </row>
    <row r="1217" spans="1:15" ht="63.75" x14ac:dyDescent="0.25">
      <c r="A1217" s="35" t="s">
        <v>395</v>
      </c>
      <c r="B1217" s="35" t="s">
        <v>396</v>
      </c>
      <c r="C1217" s="35" t="s">
        <v>483</v>
      </c>
      <c r="D1217" s="35" t="s">
        <v>230</v>
      </c>
      <c r="E1217" s="35" t="s">
        <v>8</v>
      </c>
      <c r="F1217" s="35" t="s">
        <v>2614</v>
      </c>
      <c r="G1217" s="36" t="str">
        <f>INDEX(NIST_TO_ISO[ISO/IEC 27001 Control],MATCH(Table17[NIST Subcategory ID],NIST_TO_ISO[Subcategory ID],0))</f>
        <v>N.A</v>
      </c>
      <c r="H1217" s="37" t="str">
        <f>INDEX(NIST_TO_ISO[ISO/IEC 27001 Objective],MATCH(Table17[NIST Subcategory ID],NIST_TO_ISO[Subcategory ID],0))</f>
        <v>No Direct ISO Mapping</v>
      </c>
      <c r="I1217" s="35" t="s">
        <v>353</v>
      </c>
      <c r="J1217" s="35" t="s">
        <v>3461</v>
      </c>
      <c r="K1217" s="38" t="s">
        <v>471</v>
      </c>
      <c r="L1217" s="35" t="s">
        <v>1531</v>
      </c>
      <c r="M1217" s="35" t="s">
        <v>473</v>
      </c>
      <c r="N1217" s="37" t="s">
        <v>1598</v>
      </c>
      <c r="O1217" s="35" t="s">
        <v>605</v>
      </c>
    </row>
    <row r="1218" spans="1:15" ht="63.75" x14ac:dyDescent="0.25">
      <c r="A1218" s="35" t="s">
        <v>395</v>
      </c>
      <c r="B1218" s="35" t="s">
        <v>396</v>
      </c>
      <c r="C1218" s="35" t="s">
        <v>483</v>
      </c>
      <c r="D1218" s="35" t="s">
        <v>230</v>
      </c>
      <c r="E1218" s="35" t="s">
        <v>8</v>
      </c>
      <c r="F1218" s="35" t="s">
        <v>2614</v>
      </c>
      <c r="G1218" s="36" t="str">
        <f>INDEX(NIST_TO_ISO[ISO/IEC 27001 Control],MATCH(Table17[NIST Subcategory ID],NIST_TO_ISO[Subcategory ID],0))</f>
        <v>N.A</v>
      </c>
      <c r="H1218" s="37" t="str">
        <f>INDEX(NIST_TO_ISO[ISO/IEC 27001 Objective],MATCH(Table17[NIST Subcategory ID],NIST_TO_ISO[Subcategory ID],0))</f>
        <v>No Direct ISO Mapping</v>
      </c>
      <c r="I1218" s="35" t="s">
        <v>353</v>
      </c>
      <c r="J1218" s="35" t="s">
        <v>3461</v>
      </c>
      <c r="K1218" s="38" t="s">
        <v>471</v>
      </c>
      <c r="L1218" s="35" t="s">
        <v>1499</v>
      </c>
      <c r="M1218" s="35" t="s">
        <v>473</v>
      </c>
      <c r="N1218" s="37" t="s">
        <v>1509</v>
      </c>
      <c r="O1218" s="35"/>
    </row>
    <row r="1219" spans="1:15" ht="63.75" x14ac:dyDescent="0.25">
      <c r="A1219" s="35" t="s">
        <v>395</v>
      </c>
      <c r="B1219" s="35" t="s">
        <v>396</v>
      </c>
      <c r="C1219" s="35" t="s">
        <v>629</v>
      </c>
      <c r="D1219" s="35" t="s">
        <v>630</v>
      </c>
      <c r="E1219" s="35" t="s">
        <v>69</v>
      </c>
      <c r="F1219" s="35" t="s">
        <v>2417</v>
      </c>
      <c r="G1219" s="36" t="str">
        <f>INDEX(NIST_TO_ISO[ISO/IEC 27001 Control],MATCH(Table17[NIST Subcategory ID],NIST_TO_ISO[Subcategory ID],0))</f>
        <v>A.15.1.1 
A.15.1.2 
A.15.1.3 
A.15.2.1 
A.15.2.2</v>
      </c>
      <c r="H1219"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1219" s="35" t="s">
        <v>353</v>
      </c>
      <c r="J1219" s="35" t="s">
        <v>3461</v>
      </c>
      <c r="K1219" s="38" t="s">
        <v>471</v>
      </c>
      <c r="L1219" s="35" t="s">
        <v>1531</v>
      </c>
      <c r="M1219" s="35" t="s">
        <v>473</v>
      </c>
      <c r="N1219" s="37" t="s">
        <v>1599</v>
      </c>
      <c r="O1219" s="35" t="s">
        <v>1553</v>
      </c>
    </row>
    <row r="1220" spans="1:15" ht="76.5" x14ac:dyDescent="0.25">
      <c r="A1220" s="35" t="s">
        <v>395</v>
      </c>
      <c r="B1220" s="35" t="s">
        <v>396</v>
      </c>
      <c r="C1220" s="35" t="s">
        <v>629</v>
      </c>
      <c r="D1220" s="35" t="s">
        <v>630</v>
      </c>
      <c r="E1220" s="35" t="s">
        <v>69</v>
      </c>
      <c r="F1220" s="35" t="s">
        <v>2417</v>
      </c>
      <c r="G1220" s="36" t="str">
        <f>INDEX(NIST_TO_ISO[ISO/IEC 27001 Control],MATCH(Table17[NIST Subcategory ID],NIST_TO_ISO[Subcategory ID],0))</f>
        <v>A.15.1.1 
A.15.1.2 
A.15.1.3 
A.15.2.1 
A.15.2.2</v>
      </c>
      <c r="H1220"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1220" s="35" t="s">
        <v>353</v>
      </c>
      <c r="J1220" s="35" t="s">
        <v>3461</v>
      </c>
      <c r="K1220" s="38" t="s">
        <v>471</v>
      </c>
      <c r="L1220" s="35" t="s">
        <v>1531</v>
      </c>
      <c r="M1220" s="35" t="s">
        <v>473</v>
      </c>
      <c r="N1220" s="37" t="s">
        <v>1600</v>
      </c>
      <c r="O1220" s="35" t="s">
        <v>844</v>
      </c>
    </row>
    <row r="1221" spans="1:15" ht="63.75" x14ac:dyDescent="0.25">
      <c r="A1221" s="35" t="s">
        <v>395</v>
      </c>
      <c r="B1221" s="35" t="s">
        <v>396</v>
      </c>
      <c r="C1221" s="35" t="s">
        <v>629</v>
      </c>
      <c r="D1221" s="35" t="s">
        <v>630</v>
      </c>
      <c r="E1221" s="35" t="s">
        <v>69</v>
      </c>
      <c r="F1221" s="35" t="s">
        <v>2417</v>
      </c>
      <c r="G1221" s="36" t="str">
        <f>INDEX(NIST_TO_ISO[ISO/IEC 27001 Control],MATCH(Table17[NIST Subcategory ID],NIST_TO_ISO[Subcategory ID],0))</f>
        <v>A.15.1.1 
A.15.1.2 
A.15.1.3 
A.15.2.1 
A.15.2.2</v>
      </c>
      <c r="H1221"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1221" s="35" t="s">
        <v>353</v>
      </c>
      <c r="J1221" s="35" t="s">
        <v>3461</v>
      </c>
      <c r="K1221" s="38" t="s">
        <v>471</v>
      </c>
      <c r="L1221" s="35" t="s">
        <v>1531</v>
      </c>
      <c r="M1221" s="35" t="s">
        <v>473</v>
      </c>
      <c r="N1221" s="37" t="s">
        <v>1601</v>
      </c>
      <c r="O1221" s="35" t="s">
        <v>846</v>
      </c>
    </row>
    <row r="1222" spans="1:15" ht="63.75" x14ac:dyDescent="0.25">
      <c r="A1222" s="35" t="s">
        <v>395</v>
      </c>
      <c r="B1222" s="35" t="s">
        <v>396</v>
      </c>
      <c r="C1222" s="35" t="s">
        <v>629</v>
      </c>
      <c r="D1222" s="35" t="s">
        <v>630</v>
      </c>
      <c r="E1222" s="35" t="s">
        <v>69</v>
      </c>
      <c r="F1222" s="35" t="s">
        <v>2417</v>
      </c>
      <c r="G1222" s="36" t="str">
        <f>INDEX(NIST_TO_ISO[ISO/IEC 27001 Control],MATCH(Table17[NIST Subcategory ID],NIST_TO_ISO[Subcategory ID],0))</f>
        <v>A.15.1.1 
A.15.1.2 
A.15.1.3 
A.15.2.1 
A.15.2.2</v>
      </c>
      <c r="H1222"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1222" s="35" t="s">
        <v>353</v>
      </c>
      <c r="J1222" s="35" t="s">
        <v>3461</v>
      </c>
      <c r="K1222" s="38" t="s">
        <v>471</v>
      </c>
      <c r="L1222" s="35" t="s">
        <v>1602</v>
      </c>
      <c r="M1222" s="35" t="s">
        <v>473</v>
      </c>
      <c r="N1222" s="37" t="s">
        <v>1603</v>
      </c>
      <c r="O1222" s="35" t="s">
        <v>535</v>
      </c>
    </row>
    <row r="1223" spans="1:15" ht="63.75" x14ac:dyDescent="0.25">
      <c r="A1223" s="35" t="s">
        <v>395</v>
      </c>
      <c r="B1223" s="35" t="s">
        <v>396</v>
      </c>
      <c r="C1223" s="35" t="s">
        <v>629</v>
      </c>
      <c r="D1223" s="35" t="s">
        <v>630</v>
      </c>
      <c r="E1223" s="35" t="s">
        <v>1400</v>
      </c>
      <c r="F1223" s="35" t="s">
        <v>2616</v>
      </c>
      <c r="G1223" s="36" t="str">
        <f>INDEX(NIST_TO_ISO[ISO/IEC 27001 Control],MATCH(Table17[NIST Subcategory ID],NIST_TO_ISO[Subcategory ID],0))</f>
        <v>A.15.2.1 
A.15.2.2</v>
      </c>
      <c r="H1223" s="37" t="str">
        <f>INDEX(NIST_TO_ISO[ISO/IEC 27001 Objective],MATCH(Table17[NIST Subcategory ID],NIST_TO_ISO[Subcategory ID],0))</f>
        <v>Monitoring and review of supplier services
Managing changes to supplier services</v>
      </c>
      <c r="I1223" s="35" t="s">
        <v>353</v>
      </c>
      <c r="J1223" s="35" t="s">
        <v>3461</v>
      </c>
      <c r="K1223" s="38" t="s">
        <v>471</v>
      </c>
      <c r="L1223" s="35" t="s">
        <v>1531</v>
      </c>
      <c r="M1223" s="35" t="s">
        <v>473</v>
      </c>
      <c r="N1223" s="37" t="s">
        <v>1604</v>
      </c>
      <c r="O1223" s="35" t="s">
        <v>846</v>
      </c>
    </row>
    <row r="1224" spans="1:15" ht="63.75" x14ac:dyDescent="0.25">
      <c r="A1224" s="35" t="s">
        <v>395</v>
      </c>
      <c r="B1224" s="35" t="s">
        <v>396</v>
      </c>
      <c r="C1224" s="35" t="s">
        <v>629</v>
      </c>
      <c r="D1224" s="35" t="s">
        <v>630</v>
      </c>
      <c r="E1224" s="35" t="s">
        <v>1400</v>
      </c>
      <c r="F1224" s="35" t="s">
        <v>2616</v>
      </c>
      <c r="G1224" s="36" t="str">
        <f>INDEX(NIST_TO_ISO[ISO/IEC 27001 Control],MATCH(Table17[NIST Subcategory ID],NIST_TO_ISO[Subcategory ID],0))</f>
        <v>A.15.2.1 
A.15.2.2</v>
      </c>
      <c r="H1224" s="37" t="str">
        <f>INDEX(NIST_TO_ISO[ISO/IEC 27001 Objective],MATCH(Table17[NIST Subcategory ID],NIST_TO_ISO[Subcategory ID],0))</f>
        <v>Monitoring and review of supplier services
Managing changes to supplier services</v>
      </c>
      <c r="I1224" s="35" t="s">
        <v>353</v>
      </c>
      <c r="J1224" s="35" t="s">
        <v>3461</v>
      </c>
      <c r="K1224" s="38" t="s">
        <v>471</v>
      </c>
      <c r="L1224" s="35" t="s">
        <v>1531</v>
      </c>
      <c r="M1224" s="35" t="s">
        <v>473</v>
      </c>
      <c r="N1224" s="37" t="s">
        <v>1605</v>
      </c>
      <c r="O1224" s="35" t="s">
        <v>605</v>
      </c>
    </row>
    <row r="1225" spans="1:15" ht="63.75" x14ac:dyDescent="0.25">
      <c r="A1225" s="35" t="s">
        <v>395</v>
      </c>
      <c r="B1225" s="35" t="s">
        <v>396</v>
      </c>
      <c r="C1225" s="35" t="s">
        <v>629</v>
      </c>
      <c r="D1225" s="35" t="s">
        <v>630</v>
      </c>
      <c r="E1225" s="35" t="s">
        <v>1400</v>
      </c>
      <c r="F1225" s="35" t="s">
        <v>2616</v>
      </c>
      <c r="G1225" s="36" t="str">
        <f>INDEX(NIST_TO_ISO[ISO/IEC 27001 Control],MATCH(Table17[NIST Subcategory ID],NIST_TO_ISO[Subcategory ID],0))</f>
        <v>A.15.2.1 
A.15.2.2</v>
      </c>
      <c r="H1225" s="37" t="str">
        <f>INDEX(NIST_TO_ISO[ISO/IEC 27001 Objective],MATCH(Table17[NIST Subcategory ID],NIST_TO_ISO[Subcategory ID],0))</f>
        <v>Monitoring and review of supplier services
Managing changes to supplier services</v>
      </c>
      <c r="I1225" s="35" t="s">
        <v>353</v>
      </c>
      <c r="J1225" s="35" t="s">
        <v>3461</v>
      </c>
      <c r="K1225" s="38" t="s">
        <v>471</v>
      </c>
      <c r="L1225" s="35" t="s">
        <v>1531</v>
      </c>
      <c r="M1225" s="35" t="s">
        <v>473</v>
      </c>
      <c r="N1225" s="37" t="s">
        <v>1606</v>
      </c>
      <c r="O1225" s="35" t="s">
        <v>605</v>
      </c>
    </row>
    <row r="1226" spans="1:15" ht="63.75" x14ac:dyDescent="0.25">
      <c r="A1226" s="35" t="s">
        <v>395</v>
      </c>
      <c r="B1226" s="35" t="s">
        <v>396</v>
      </c>
      <c r="C1226" s="35" t="s">
        <v>629</v>
      </c>
      <c r="D1226" s="35" t="s">
        <v>630</v>
      </c>
      <c r="E1226" s="35" t="s">
        <v>1400</v>
      </c>
      <c r="F1226" s="35" t="s">
        <v>2616</v>
      </c>
      <c r="G1226" s="36" t="str">
        <f>INDEX(NIST_TO_ISO[ISO/IEC 27001 Control],MATCH(Table17[NIST Subcategory ID],NIST_TO_ISO[Subcategory ID],0))</f>
        <v>A.15.2.1 
A.15.2.2</v>
      </c>
      <c r="H1226" s="37" t="str">
        <f>INDEX(NIST_TO_ISO[ISO/IEC 27001 Objective],MATCH(Table17[NIST Subcategory ID],NIST_TO_ISO[Subcategory ID],0))</f>
        <v>Monitoring and review of supplier services
Managing changes to supplier services</v>
      </c>
      <c r="I1226" s="35" t="s">
        <v>353</v>
      </c>
      <c r="J1226" s="35" t="s">
        <v>3461</v>
      </c>
      <c r="K1226" s="38" t="s">
        <v>471</v>
      </c>
      <c r="L1226" s="35" t="s">
        <v>1531</v>
      </c>
      <c r="M1226" s="35" t="s">
        <v>473</v>
      </c>
      <c r="N1226" s="37" t="s">
        <v>1607</v>
      </c>
      <c r="O1226" s="35" t="s">
        <v>605</v>
      </c>
    </row>
    <row r="1227" spans="1:15" ht="76.5" x14ac:dyDescent="0.25">
      <c r="A1227" s="35" t="s">
        <v>395</v>
      </c>
      <c r="B1227" s="35" t="s">
        <v>396</v>
      </c>
      <c r="C1227" s="35" t="s">
        <v>629</v>
      </c>
      <c r="D1227" s="35" t="s">
        <v>630</v>
      </c>
      <c r="E1227" s="35" t="s">
        <v>75</v>
      </c>
      <c r="F1227" s="35" t="s">
        <v>2617</v>
      </c>
      <c r="G1227" s="36" t="str">
        <f>INDEX(NIST_TO_ISO[ISO/IEC 27001 Control],MATCH(Table17[NIST Subcategory ID],NIST_TO_ISO[Subcategory ID],0))</f>
        <v>A.15.1.1
A.15.1.2
A.15.1.3</v>
      </c>
      <c r="H1227" s="37" t="str">
        <f>INDEX(NIST_TO_ISO[ISO/IEC 27001 Objective],MATCH(Table17[NIST Subcategory ID],NIST_TO_ISO[Subcategory ID],0))</f>
        <v>Equipment maintenance
Addressing security within supplier agreements
Information and communication technology supply chain</v>
      </c>
      <c r="I1227" s="35" t="s">
        <v>353</v>
      </c>
      <c r="J1227" s="35" t="s">
        <v>3461</v>
      </c>
      <c r="K1227" s="38" t="s">
        <v>471</v>
      </c>
      <c r="L1227" s="35" t="s">
        <v>1531</v>
      </c>
      <c r="M1227" s="35" t="s">
        <v>473</v>
      </c>
      <c r="N1227" s="37" t="s">
        <v>1608</v>
      </c>
      <c r="O1227" s="35" t="s">
        <v>846</v>
      </c>
    </row>
    <row r="1228" spans="1:15" ht="76.5" x14ac:dyDescent="0.25">
      <c r="A1228" s="35" t="s">
        <v>395</v>
      </c>
      <c r="B1228" s="35" t="s">
        <v>396</v>
      </c>
      <c r="C1228" s="35" t="s">
        <v>629</v>
      </c>
      <c r="D1228" s="35" t="s">
        <v>630</v>
      </c>
      <c r="E1228" s="35" t="s">
        <v>75</v>
      </c>
      <c r="F1228" s="35" t="s">
        <v>2617</v>
      </c>
      <c r="G1228" s="36" t="str">
        <f>INDEX(NIST_TO_ISO[ISO/IEC 27001 Control],MATCH(Table17[NIST Subcategory ID],NIST_TO_ISO[Subcategory ID],0))</f>
        <v>A.15.1.1
A.15.1.2
A.15.1.3</v>
      </c>
      <c r="H1228" s="37" t="str">
        <f>INDEX(NIST_TO_ISO[ISO/IEC 27001 Objective],MATCH(Table17[NIST Subcategory ID],NIST_TO_ISO[Subcategory ID],0))</f>
        <v>Equipment maintenance
Addressing security within supplier agreements
Information and communication technology supply chain</v>
      </c>
      <c r="I1228" s="35" t="s">
        <v>353</v>
      </c>
      <c r="J1228" s="35" t="s">
        <v>3461</v>
      </c>
      <c r="K1228" s="38" t="s">
        <v>471</v>
      </c>
      <c r="L1228" s="35" t="s">
        <v>1602</v>
      </c>
      <c r="M1228" s="35" t="s">
        <v>473</v>
      </c>
      <c r="N1228" s="37" t="s">
        <v>1609</v>
      </c>
      <c r="O1228" s="35" t="s">
        <v>535</v>
      </c>
    </row>
    <row r="1229" spans="1:15" ht="89.25" x14ac:dyDescent="0.25">
      <c r="A1229" s="35" t="s">
        <v>395</v>
      </c>
      <c r="B1229" s="35" t="s">
        <v>396</v>
      </c>
      <c r="C1229" s="35" t="s">
        <v>629</v>
      </c>
      <c r="D1229" s="35" t="s">
        <v>630</v>
      </c>
      <c r="E1229" s="35" t="s">
        <v>76</v>
      </c>
      <c r="F1229" s="35" t="s">
        <v>2416</v>
      </c>
      <c r="G1229" s="36" t="str">
        <f>INDEX(NIST_TO_ISO[ISO/IEC 27001 Control],MATCH(Table17[NIST Subcategory ID],NIST_TO_ISO[Subcategory ID],0))</f>
        <v>A.15.2.1
A.15.2.2</v>
      </c>
      <c r="H1229" s="37" t="str">
        <f>INDEX(NIST_TO_ISO[ISO/IEC 27001 Objective],MATCH(Table17[NIST Subcategory ID],NIST_TO_ISO[Subcategory ID],0))</f>
        <v>Monitoring and review of supplier services
Managing changes to supplier services</v>
      </c>
      <c r="I1229" s="35" t="s">
        <v>353</v>
      </c>
      <c r="J1229" s="35" t="s">
        <v>3461</v>
      </c>
      <c r="K1229" s="38" t="s">
        <v>471</v>
      </c>
      <c r="L1229" s="35" t="s">
        <v>1531</v>
      </c>
      <c r="M1229" s="35" t="s">
        <v>473</v>
      </c>
      <c r="N1229" s="37" t="s">
        <v>1610</v>
      </c>
      <c r="O1229" s="35" t="s">
        <v>605</v>
      </c>
    </row>
    <row r="1230" spans="1:15" ht="89.25" x14ac:dyDescent="0.25">
      <c r="A1230" s="35" t="s">
        <v>395</v>
      </c>
      <c r="B1230" s="35" t="s">
        <v>396</v>
      </c>
      <c r="C1230" s="35" t="s">
        <v>629</v>
      </c>
      <c r="D1230" s="35" t="s">
        <v>630</v>
      </c>
      <c r="E1230" s="35" t="s">
        <v>76</v>
      </c>
      <c r="F1230" s="35" t="s">
        <v>2416</v>
      </c>
      <c r="G1230" s="36" t="str">
        <f>INDEX(NIST_TO_ISO[ISO/IEC 27001 Control],MATCH(Table17[NIST Subcategory ID],NIST_TO_ISO[Subcategory ID],0))</f>
        <v>A.15.2.1
A.15.2.2</v>
      </c>
      <c r="H1230" s="37" t="str">
        <f>INDEX(NIST_TO_ISO[ISO/IEC 27001 Objective],MATCH(Table17[NIST Subcategory ID],NIST_TO_ISO[Subcategory ID],0))</f>
        <v>Monitoring and review of supplier services
Managing changes to supplier services</v>
      </c>
      <c r="I1230" s="35" t="s">
        <v>353</v>
      </c>
      <c r="J1230" s="35" t="s">
        <v>3461</v>
      </c>
      <c r="K1230" s="38" t="s">
        <v>471</v>
      </c>
      <c r="L1230" s="35" t="s">
        <v>1531</v>
      </c>
      <c r="M1230" s="35" t="s">
        <v>473</v>
      </c>
      <c r="N1230" s="37" t="s">
        <v>1611</v>
      </c>
      <c r="O1230" s="35" t="s">
        <v>1612</v>
      </c>
    </row>
    <row r="1231" spans="1:15" ht="63.75" x14ac:dyDescent="0.25">
      <c r="A1231" s="35" t="s">
        <v>406</v>
      </c>
      <c r="B1231" s="35" t="s">
        <v>407</v>
      </c>
      <c r="C1231" s="35" t="s">
        <v>492</v>
      </c>
      <c r="D1231" s="35" t="s">
        <v>493</v>
      </c>
      <c r="E1231" s="35" t="s">
        <v>125</v>
      </c>
      <c r="F1231" s="35" t="s">
        <v>2628</v>
      </c>
      <c r="G1231" s="36" t="str">
        <f>INDEX(NIST_TO_ISO[ISO/IEC 27001 Control],MATCH(Table17[NIST Subcategory ID],NIST_TO_ISO[Subcategory ID],0))</f>
        <v>A.06.1.1
A.07.2.2</v>
      </c>
      <c r="H1231" s="37" t="str">
        <f>INDEX(NIST_TO_ISO[ISO/IEC 27001 Objective],MATCH(Table17[NIST Subcategory ID],NIST_TO_ISO[Subcategory ID],0))</f>
        <v>Information security roles and responsibilities
Information security awareness, education and training</v>
      </c>
      <c r="I1231" s="35" t="s">
        <v>353</v>
      </c>
      <c r="J1231" s="35" t="s">
        <v>3461</v>
      </c>
      <c r="K1231" s="38" t="s">
        <v>471</v>
      </c>
      <c r="L1231" s="35" t="s">
        <v>1499</v>
      </c>
      <c r="M1231" s="35" t="s">
        <v>473</v>
      </c>
      <c r="N1231" s="37" t="s">
        <v>1506</v>
      </c>
      <c r="O1231" s="35"/>
    </row>
    <row r="1232" spans="1:15" ht="89.25" x14ac:dyDescent="0.25">
      <c r="A1232" s="35" t="s">
        <v>406</v>
      </c>
      <c r="B1232" s="35" t="s">
        <v>407</v>
      </c>
      <c r="C1232" s="35" t="s">
        <v>492</v>
      </c>
      <c r="D1232" s="35" t="s">
        <v>493</v>
      </c>
      <c r="E1232" s="35" t="s">
        <v>126</v>
      </c>
      <c r="F1232" s="35" t="s">
        <v>2629</v>
      </c>
      <c r="G1232" s="36" t="str">
        <f>INDEX(NIST_TO_ISO[ISO/IEC 27001 Control],MATCH(Table17[NIST Subcategory ID],NIST_TO_ISO[Subcategory ID],0))</f>
        <v>A.06.1.1
A.07.2.2</v>
      </c>
      <c r="H1232" s="37" t="str">
        <f>INDEX(NIST_TO_ISO[ISO/IEC 27001 Objective],MATCH(Table17[NIST Subcategory ID],NIST_TO_ISO[Subcategory ID],0))</f>
        <v>Information security roles and responsibilities
Information security awareness, education and training</v>
      </c>
      <c r="I1232" s="35" t="s">
        <v>353</v>
      </c>
      <c r="J1232" s="35" t="s">
        <v>3461</v>
      </c>
      <c r="K1232" s="38" t="s">
        <v>471</v>
      </c>
      <c r="L1232" s="35" t="s">
        <v>1514</v>
      </c>
      <c r="M1232" s="35" t="s">
        <v>473</v>
      </c>
      <c r="N1232" s="37" t="s">
        <v>1613</v>
      </c>
      <c r="O1232" s="35"/>
    </row>
    <row r="1233" spans="1:15" ht="63.75" x14ac:dyDescent="0.25">
      <c r="A1233" s="35" t="s">
        <v>406</v>
      </c>
      <c r="B1233" s="35" t="s">
        <v>407</v>
      </c>
      <c r="C1233" s="35" t="s">
        <v>492</v>
      </c>
      <c r="D1233" s="35" t="s">
        <v>493</v>
      </c>
      <c r="E1233" s="35" t="s">
        <v>127</v>
      </c>
      <c r="F1233" s="35" t="s">
        <v>2630</v>
      </c>
      <c r="G1233" s="36" t="str">
        <f>INDEX(NIST_TO_ISO[ISO/IEC 27001 Control],MATCH(Table17[NIST Subcategory ID],NIST_TO_ISO[Subcategory ID],0))</f>
        <v>A.06.1.1
A.07.2.2</v>
      </c>
      <c r="H1233" s="37" t="str">
        <f>INDEX(NIST_TO_ISO[ISO/IEC 27001 Objective],MATCH(Table17[NIST Subcategory ID],NIST_TO_ISO[Subcategory ID],0))</f>
        <v>Information security roles and responsibilities
Information security awareness, education and training</v>
      </c>
      <c r="I1233" s="35" t="s">
        <v>353</v>
      </c>
      <c r="J1233" s="35" t="s">
        <v>3461</v>
      </c>
      <c r="K1233" s="38" t="s">
        <v>471</v>
      </c>
      <c r="L1233" s="35" t="s">
        <v>1529</v>
      </c>
      <c r="M1233" s="35" t="s">
        <v>473</v>
      </c>
      <c r="N1233" s="37" t="s">
        <v>1614</v>
      </c>
      <c r="O1233" s="35"/>
    </row>
    <row r="1234" spans="1:15" ht="76.5" x14ac:dyDescent="0.25">
      <c r="A1234" s="35" t="s">
        <v>406</v>
      </c>
      <c r="B1234" s="35" t="s">
        <v>407</v>
      </c>
      <c r="C1234" s="35" t="s">
        <v>408</v>
      </c>
      <c r="D1234" s="35" t="s">
        <v>409</v>
      </c>
      <c r="E1234" s="35" t="s">
        <v>130</v>
      </c>
      <c r="F1234" s="35" t="s">
        <v>2632</v>
      </c>
      <c r="G1234" s="36" t="str">
        <f>INDEX(NIST_TO_ISO[ISO/IEC 27001 Control],MATCH(Table17[NIST Subcategory ID],NIST_TO_ISO[Subcategory ID],0))</f>
        <v>7.5.3
A.08.2.3
A.08.3.1
A.08.3.2
A.08.3.3
A.11.2.7</v>
      </c>
      <c r="H1234" s="37" t="str">
        <f>INDEX(NIST_TO_ISO[ISO/IEC 27001 Objective],MATCH(Table17[NIST Subcategory ID],NIST_TO_ISO[Subcategory ID],0))</f>
        <v>Control of documented information
Handling of assets
Management of removable media
Disposal of media
Physical media transfer
Secure disposal or re-use of equipment</v>
      </c>
      <c r="I1234" s="35" t="s">
        <v>353</v>
      </c>
      <c r="J1234" s="35" t="s">
        <v>3461</v>
      </c>
      <c r="K1234" s="38" t="s">
        <v>471</v>
      </c>
      <c r="L1234" s="35" t="s">
        <v>1495</v>
      </c>
      <c r="M1234" s="35" t="s">
        <v>473</v>
      </c>
      <c r="N1234" s="37" t="s">
        <v>1615</v>
      </c>
      <c r="O1234" s="35"/>
    </row>
    <row r="1235" spans="1:15" ht="76.5" x14ac:dyDescent="0.25">
      <c r="A1235" s="35" t="s">
        <v>406</v>
      </c>
      <c r="B1235" s="35" t="s">
        <v>407</v>
      </c>
      <c r="C1235" s="35" t="s">
        <v>408</v>
      </c>
      <c r="D1235" s="35" t="s">
        <v>409</v>
      </c>
      <c r="E1235" s="35" t="s">
        <v>130</v>
      </c>
      <c r="F1235" s="35" t="s">
        <v>2632</v>
      </c>
      <c r="G1235" s="36" t="str">
        <f>INDEX(NIST_TO_ISO[ISO/IEC 27001 Control],MATCH(Table17[NIST Subcategory ID],NIST_TO_ISO[Subcategory ID],0))</f>
        <v>7.5.3
A.08.2.3
A.08.3.1
A.08.3.2
A.08.3.3
A.11.2.7</v>
      </c>
      <c r="H1235" s="37" t="str">
        <f>INDEX(NIST_TO_ISO[ISO/IEC 27001 Objective],MATCH(Table17[NIST Subcategory ID],NIST_TO_ISO[Subcategory ID],0))</f>
        <v>Control of documented information
Handling of assets
Management of removable media
Disposal of media
Physical media transfer
Secure disposal or re-use of equipment</v>
      </c>
      <c r="I1235" s="35" t="s">
        <v>353</v>
      </c>
      <c r="J1235" s="35" t="s">
        <v>3461</v>
      </c>
      <c r="K1235" s="38" t="s">
        <v>471</v>
      </c>
      <c r="L1235" s="35" t="s">
        <v>1531</v>
      </c>
      <c r="M1235" s="35" t="s">
        <v>473</v>
      </c>
      <c r="N1235" s="37" t="s">
        <v>1616</v>
      </c>
      <c r="O1235" s="35" t="s">
        <v>605</v>
      </c>
    </row>
    <row r="1236" spans="1:15" ht="89.25" x14ac:dyDescent="0.25">
      <c r="A1236" s="35" t="s">
        <v>406</v>
      </c>
      <c r="B1236" s="35" t="s">
        <v>407</v>
      </c>
      <c r="C1236" s="35" t="s">
        <v>416</v>
      </c>
      <c r="D1236" s="35" t="s">
        <v>417</v>
      </c>
      <c r="E1236" s="35" t="s">
        <v>569</v>
      </c>
      <c r="F1236" s="35" t="s">
        <v>2394</v>
      </c>
      <c r="G1236" s="36" t="str">
        <f>INDEX(NIST_TO_ISO[ISO/IEC 27001 Control],MATCH(Table17[NIST Subcategory ID],NIST_TO_ISO[Subcategory ID],0))</f>
        <v>A.12.1.2
A.12.5.1
A.12.6.2
A.14.2.2
A.14.2.3
A.14.2.4</v>
      </c>
      <c r="H1236"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236" s="35" t="s">
        <v>353</v>
      </c>
      <c r="J1236" s="35" t="s">
        <v>3461</v>
      </c>
      <c r="K1236" s="38" t="s">
        <v>471</v>
      </c>
      <c r="L1236" s="35" t="s">
        <v>1495</v>
      </c>
      <c r="M1236" s="35" t="s">
        <v>473</v>
      </c>
      <c r="N1236" s="37" t="s">
        <v>1617</v>
      </c>
      <c r="O1236" s="35"/>
    </row>
    <row r="1237" spans="1:15" ht="63.75" x14ac:dyDescent="0.25">
      <c r="A1237" s="35" t="s">
        <v>406</v>
      </c>
      <c r="B1237" s="35" t="s">
        <v>407</v>
      </c>
      <c r="C1237" s="35" t="s">
        <v>416</v>
      </c>
      <c r="D1237" s="35" t="s">
        <v>417</v>
      </c>
      <c r="E1237" s="35" t="s">
        <v>144</v>
      </c>
      <c r="F1237" s="35" t="s">
        <v>2395</v>
      </c>
      <c r="G1237" s="36" t="str">
        <f>INDEX(NIST_TO_ISO[ISO/IEC 27001 Control],MATCH(Table17[NIST Subcategory ID],NIST_TO_ISO[Subcategory ID],0))</f>
        <v>A.17.1.3</v>
      </c>
      <c r="H1237" s="37" t="str">
        <f>INDEX(NIST_TO_ISO[ISO/IEC 27001 Objective],MATCH(Table17[NIST Subcategory ID],NIST_TO_ISO[Subcategory ID],0))</f>
        <v>Verify, review and evaluate information security continuity</v>
      </c>
      <c r="I1237" s="35" t="s">
        <v>353</v>
      </c>
      <c r="J1237" s="35" t="s">
        <v>3461</v>
      </c>
      <c r="K1237" s="38" t="s">
        <v>471</v>
      </c>
      <c r="L1237" s="35" t="s">
        <v>1499</v>
      </c>
      <c r="M1237" s="35" t="s">
        <v>473</v>
      </c>
      <c r="N1237" s="37" t="s">
        <v>1618</v>
      </c>
      <c r="O1237" s="35"/>
    </row>
    <row r="1238" spans="1:15" ht="63.75" x14ac:dyDescent="0.25">
      <c r="A1238" s="35" t="s">
        <v>406</v>
      </c>
      <c r="B1238" s="35" t="s">
        <v>407</v>
      </c>
      <c r="C1238" s="35" t="s">
        <v>416</v>
      </c>
      <c r="D1238" s="35" t="s">
        <v>417</v>
      </c>
      <c r="E1238" s="35" t="s">
        <v>144</v>
      </c>
      <c r="F1238" s="35" t="s">
        <v>2395</v>
      </c>
      <c r="G1238" s="36" t="str">
        <f>INDEX(NIST_TO_ISO[ISO/IEC 27001 Control],MATCH(Table17[NIST Subcategory ID],NIST_TO_ISO[Subcategory ID],0))</f>
        <v>A.17.1.3</v>
      </c>
      <c r="H1238" s="37" t="str">
        <f>INDEX(NIST_TO_ISO[ISO/IEC 27001 Objective],MATCH(Table17[NIST Subcategory ID],NIST_TO_ISO[Subcategory ID],0))</f>
        <v>Verify, review and evaluate information security continuity</v>
      </c>
      <c r="I1238" s="35" t="s">
        <v>353</v>
      </c>
      <c r="J1238" s="35" t="s">
        <v>3461</v>
      </c>
      <c r="K1238" s="38" t="s">
        <v>471</v>
      </c>
      <c r="L1238" s="35" t="s">
        <v>1499</v>
      </c>
      <c r="M1238" s="35" t="s">
        <v>473</v>
      </c>
      <c r="N1238" s="37" t="s">
        <v>1619</v>
      </c>
      <c r="O1238" s="35"/>
    </row>
    <row r="1239" spans="1:15" ht="63.75" x14ac:dyDescent="0.25">
      <c r="A1239" s="35" t="s">
        <v>406</v>
      </c>
      <c r="B1239" s="35" t="s">
        <v>407</v>
      </c>
      <c r="C1239" s="35" t="s">
        <v>416</v>
      </c>
      <c r="D1239" s="35" t="s">
        <v>417</v>
      </c>
      <c r="E1239" s="35" t="s">
        <v>144</v>
      </c>
      <c r="F1239" s="35" t="s">
        <v>2395</v>
      </c>
      <c r="G1239" s="36" t="str">
        <f>INDEX(NIST_TO_ISO[ISO/IEC 27001 Control],MATCH(Table17[NIST Subcategory ID],NIST_TO_ISO[Subcategory ID],0))</f>
        <v>A.17.1.3</v>
      </c>
      <c r="H1239" s="37" t="str">
        <f>INDEX(NIST_TO_ISO[ISO/IEC 27001 Objective],MATCH(Table17[NIST Subcategory ID],NIST_TO_ISO[Subcategory ID],0))</f>
        <v>Verify, review and evaluate information security continuity</v>
      </c>
      <c r="I1239" s="35" t="s">
        <v>353</v>
      </c>
      <c r="J1239" s="35" t="s">
        <v>3461</v>
      </c>
      <c r="K1239" s="38" t="s">
        <v>471</v>
      </c>
      <c r="L1239" s="35" t="s">
        <v>1499</v>
      </c>
      <c r="M1239" s="35" t="s">
        <v>473</v>
      </c>
      <c r="N1239" s="37" t="s">
        <v>1620</v>
      </c>
      <c r="O1239" s="35"/>
    </row>
    <row r="1240" spans="1:15" ht="63.75" x14ac:dyDescent="0.25">
      <c r="A1240" s="35" t="s">
        <v>406</v>
      </c>
      <c r="B1240" s="35" t="s">
        <v>407</v>
      </c>
      <c r="C1240" s="35" t="s">
        <v>416</v>
      </c>
      <c r="D1240" s="35" t="s">
        <v>417</v>
      </c>
      <c r="E1240" s="35" t="s">
        <v>144</v>
      </c>
      <c r="F1240" s="35" t="s">
        <v>2395</v>
      </c>
      <c r="G1240" s="36" t="str">
        <f>INDEX(NIST_TO_ISO[ISO/IEC 27001 Control],MATCH(Table17[NIST Subcategory ID],NIST_TO_ISO[Subcategory ID],0))</f>
        <v>A.17.1.3</v>
      </c>
      <c r="H1240" s="37" t="str">
        <f>INDEX(NIST_TO_ISO[ISO/IEC 27001 Objective],MATCH(Table17[NIST Subcategory ID],NIST_TO_ISO[Subcategory ID],0))</f>
        <v>Verify, review and evaluate information security continuity</v>
      </c>
      <c r="I1240" s="35" t="s">
        <v>353</v>
      </c>
      <c r="J1240" s="35" t="s">
        <v>3461</v>
      </c>
      <c r="K1240" s="38" t="s">
        <v>471</v>
      </c>
      <c r="L1240" s="35" t="s">
        <v>1499</v>
      </c>
      <c r="M1240" s="35" t="s">
        <v>473</v>
      </c>
      <c r="N1240" s="37" t="s">
        <v>1621</v>
      </c>
      <c r="O1240" s="35"/>
    </row>
    <row r="1241" spans="1:15" ht="63.75" x14ac:dyDescent="0.25">
      <c r="A1241" s="35" t="s">
        <v>406</v>
      </c>
      <c r="B1241" s="35" t="s">
        <v>407</v>
      </c>
      <c r="C1241" s="35" t="s">
        <v>416</v>
      </c>
      <c r="D1241" s="35" t="s">
        <v>417</v>
      </c>
      <c r="E1241" s="35" t="s">
        <v>144</v>
      </c>
      <c r="F1241" s="35" t="s">
        <v>2395</v>
      </c>
      <c r="G1241" s="36" t="str">
        <f>INDEX(NIST_TO_ISO[ISO/IEC 27001 Control],MATCH(Table17[NIST Subcategory ID],NIST_TO_ISO[Subcategory ID],0))</f>
        <v>A.17.1.3</v>
      </c>
      <c r="H1241" s="37" t="str">
        <f>INDEX(NIST_TO_ISO[ISO/IEC 27001 Objective],MATCH(Table17[NIST Subcategory ID],NIST_TO_ISO[Subcategory ID],0))</f>
        <v>Verify, review and evaluate information security continuity</v>
      </c>
      <c r="I1241" s="35" t="s">
        <v>353</v>
      </c>
      <c r="J1241" s="35" t="s">
        <v>3461</v>
      </c>
      <c r="K1241" s="38" t="s">
        <v>471</v>
      </c>
      <c r="L1241" s="35" t="s">
        <v>1499</v>
      </c>
      <c r="M1241" s="35" t="s">
        <v>473</v>
      </c>
      <c r="N1241" s="37" t="s">
        <v>1622</v>
      </c>
      <c r="O1241" s="35"/>
    </row>
    <row r="1242" spans="1:15" ht="63.75" x14ac:dyDescent="0.25">
      <c r="A1242" s="35" t="s">
        <v>406</v>
      </c>
      <c r="B1242" s="35" t="s">
        <v>407</v>
      </c>
      <c r="C1242" s="35" t="s">
        <v>416</v>
      </c>
      <c r="D1242" s="35" t="s">
        <v>417</v>
      </c>
      <c r="E1242" s="35" t="s">
        <v>144</v>
      </c>
      <c r="F1242" s="35" t="s">
        <v>2395</v>
      </c>
      <c r="G1242" s="36" t="str">
        <f>INDEX(NIST_TO_ISO[ISO/IEC 27001 Control],MATCH(Table17[NIST Subcategory ID],NIST_TO_ISO[Subcategory ID],0))</f>
        <v>A.17.1.3</v>
      </c>
      <c r="H1242" s="37" t="str">
        <f>INDEX(NIST_TO_ISO[ISO/IEC 27001 Objective],MATCH(Table17[NIST Subcategory ID],NIST_TO_ISO[Subcategory ID],0))</f>
        <v>Verify, review and evaluate information security continuity</v>
      </c>
      <c r="I1242" s="35" t="s">
        <v>353</v>
      </c>
      <c r="J1242" s="35" t="s">
        <v>3461</v>
      </c>
      <c r="K1242" s="38" t="s">
        <v>471</v>
      </c>
      <c r="L1242" s="35" t="s">
        <v>1499</v>
      </c>
      <c r="M1242" s="35" t="s">
        <v>473</v>
      </c>
      <c r="N1242" s="37" t="s">
        <v>1623</v>
      </c>
      <c r="O1242" s="35"/>
    </row>
    <row r="1243" spans="1:15" ht="63.75" x14ac:dyDescent="0.25">
      <c r="A1243" s="35" t="s">
        <v>406</v>
      </c>
      <c r="B1243" s="35" t="s">
        <v>407</v>
      </c>
      <c r="C1243" s="35" t="s">
        <v>416</v>
      </c>
      <c r="D1243" s="35" t="s">
        <v>417</v>
      </c>
      <c r="E1243" s="35" t="s">
        <v>144</v>
      </c>
      <c r="F1243" s="35" t="s">
        <v>2395</v>
      </c>
      <c r="G1243" s="36" t="str">
        <f>INDEX(NIST_TO_ISO[ISO/IEC 27001 Control],MATCH(Table17[NIST Subcategory ID],NIST_TO_ISO[Subcategory ID],0))</f>
        <v>A.17.1.3</v>
      </c>
      <c r="H1243" s="37" t="str">
        <f>INDEX(NIST_TO_ISO[ISO/IEC 27001 Objective],MATCH(Table17[NIST Subcategory ID],NIST_TO_ISO[Subcategory ID],0))</f>
        <v>Verify, review and evaluate information security continuity</v>
      </c>
      <c r="I1243" s="35" t="s">
        <v>353</v>
      </c>
      <c r="J1243" s="35" t="s">
        <v>3461</v>
      </c>
      <c r="K1243" s="38" t="s">
        <v>471</v>
      </c>
      <c r="L1243" s="35" t="s">
        <v>1499</v>
      </c>
      <c r="M1243" s="35" t="s">
        <v>473</v>
      </c>
      <c r="N1243" s="37" t="s">
        <v>1511</v>
      </c>
      <c r="O1243" s="35"/>
    </row>
    <row r="1244" spans="1:15" ht="63.75" x14ac:dyDescent="0.25">
      <c r="A1244" s="35" t="s">
        <v>406</v>
      </c>
      <c r="B1244" s="35" t="s">
        <v>407</v>
      </c>
      <c r="C1244" s="35" t="s">
        <v>416</v>
      </c>
      <c r="D1244" s="35" t="s">
        <v>417</v>
      </c>
      <c r="E1244" s="35" t="s">
        <v>144</v>
      </c>
      <c r="F1244" s="35" t="s">
        <v>2395</v>
      </c>
      <c r="G1244" s="36" t="str">
        <f>INDEX(NIST_TO_ISO[ISO/IEC 27001 Control],MATCH(Table17[NIST Subcategory ID],NIST_TO_ISO[Subcategory ID],0))</f>
        <v>A.17.1.3</v>
      </c>
      <c r="H1244" s="37" t="str">
        <f>INDEX(NIST_TO_ISO[ISO/IEC 27001 Objective],MATCH(Table17[NIST Subcategory ID],NIST_TO_ISO[Subcategory ID],0))</f>
        <v>Verify, review and evaluate information security continuity</v>
      </c>
      <c r="I1244" s="35" t="s">
        <v>353</v>
      </c>
      <c r="J1244" s="35" t="s">
        <v>3461</v>
      </c>
      <c r="K1244" s="38" t="s">
        <v>471</v>
      </c>
      <c r="L1244" s="35" t="s">
        <v>1499</v>
      </c>
      <c r="M1244" s="35" t="s">
        <v>473</v>
      </c>
      <c r="N1244" s="37" t="s">
        <v>1512</v>
      </c>
      <c r="O1244" s="35"/>
    </row>
    <row r="1245" spans="1:15" ht="63.75" x14ac:dyDescent="0.25">
      <c r="A1245" s="35" t="s">
        <v>406</v>
      </c>
      <c r="B1245" s="35" t="s">
        <v>407</v>
      </c>
      <c r="C1245" s="35" t="s">
        <v>416</v>
      </c>
      <c r="D1245" s="35" t="s">
        <v>417</v>
      </c>
      <c r="E1245" s="35" t="s">
        <v>144</v>
      </c>
      <c r="F1245" s="35" t="s">
        <v>2395</v>
      </c>
      <c r="G1245" s="36" t="str">
        <f>INDEX(NIST_TO_ISO[ISO/IEC 27001 Control],MATCH(Table17[NIST Subcategory ID],NIST_TO_ISO[Subcategory ID],0))</f>
        <v>A.17.1.3</v>
      </c>
      <c r="H1245" s="37" t="str">
        <f>INDEX(NIST_TO_ISO[ISO/IEC 27001 Objective],MATCH(Table17[NIST Subcategory ID],NIST_TO_ISO[Subcategory ID],0))</f>
        <v>Verify, review and evaluate information security continuity</v>
      </c>
      <c r="I1245" s="35" t="s">
        <v>353</v>
      </c>
      <c r="J1245" s="35" t="s">
        <v>3461</v>
      </c>
      <c r="K1245" s="38" t="s">
        <v>471</v>
      </c>
      <c r="L1245" s="35" t="s">
        <v>1499</v>
      </c>
      <c r="M1245" s="35" t="s">
        <v>473</v>
      </c>
      <c r="N1245" s="37" t="s">
        <v>1500</v>
      </c>
      <c r="O1245" s="35"/>
    </row>
    <row r="1246" spans="1:15" ht="63.75" x14ac:dyDescent="0.25">
      <c r="A1246" s="35" t="s">
        <v>406</v>
      </c>
      <c r="B1246" s="35" t="s">
        <v>407</v>
      </c>
      <c r="C1246" s="35" t="s">
        <v>416</v>
      </c>
      <c r="D1246" s="35" t="s">
        <v>417</v>
      </c>
      <c r="E1246" s="35" t="s">
        <v>144</v>
      </c>
      <c r="F1246" s="35" t="s">
        <v>2395</v>
      </c>
      <c r="G1246" s="36" t="str">
        <f>INDEX(NIST_TO_ISO[ISO/IEC 27001 Control],MATCH(Table17[NIST Subcategory ID],NIST_TO_ISO[Subcategory ID],0))</f>
        <v>A.17.1.3</v>
      </c>
      <c r="H1246" s="37" t="str">
        <f>INDEX(NIST_TO_ISO[ISO/IEC 27001 Objective],MATCH(Table17[NIST Subcategory ID],NIST_TO_ISO[Subcategory ID],0))</f>
        <v>Verify, review and evaluate information security continuity</v>
      </c>
      <c r="I1246" s="35" t="s">
        <v>353</v>
      </c>
      <c r="J1246" s="35" t="s">
        <v>3461</v>
      </c>
      <c r="K1246" s="38" t="s">
        <v>471</v>
      </c>
      <c r="L1246" s="35" t="s">
        <v>1585</v>
      </c>
      <c r="M1246" s="35" t="s">
        <v>473</v>
      </c>
      <c r="N1246" s="37" t="s">
        <v>1624</v>
      </c>
      <c r="O1246" s="35"/>
    </row>
    <row r="1247" spans="1:15" ht="89.25" x14ac:dyDescent="0.25">
      <c r="A1247" s="35" t="s">
        <v>406</v>
      </c>
      <c r="B1247" s="35" t="s">
        <v>407</v>
      </c>
      <c r="C1247" s="35" t="s">
        <v>416</v>
      </c>
      <c r="D1247" s="35" t="s">
        <v>417</v>
      </c>
      <c r="E1247" s="35" t="s">
        <v>146</v>
      </c>
      <c r="F1247" s="35" t="s">
        <v>2638</v>
      </c>
      <c r="G1247" s="36" t="str">
        <f>INDEX(NIST_TO_ISO[ISO/IEC 27001 Control],MATCH(Table17[NIST Subcategory ID],NIST_TO_ISO[Subcategory ID],0))</f>
        <v>A.12.6.1
A.18.2.2</v>
      </c>
      <c r="H1247" s="37" t="str">
        <f>INDEX(NIST_TO_ISO[ISO/IEC 27001 Objective],MATCH(Table17[NIST Subcategory ID],NIST_TO_ISO[Subcategory ID],0))</f>
        <v>Management of technical vulnerabilities
Compliance with security policies and standards</v>
      </c>
      <c r="I1247" s="35" t="s">
        <v>353</v>
      </c>
      <c r="J1247" s="35" t="s">
        <v>3461</v>
      </c>
      <c r="K1247" s="38" t="s">
        <v>471</v>
      </c>
      <c r="L1247" s="35" t="s">
        <v>1495</v>
      </c>
      <c r="M1247" s="35" t="s">
        <v>473</v>
      </c>
      <c r="N1247" s="37" t="s">
        <v>1625</v>
      </c>
      <c r="O1247" s="35"/>
    </row>
    <row r="1248" spans="1:15" ht="89.25" x14ac:dyDescent="0.25">
      <c r="A1248" s="35" t="s">
        <v>406</v>
      </c>
      <c r="B1248" s="35" t="s">
        <v>407</v>
      </c>
      <c r="C1248" s="35" t="s">
        <v>416</v>
      </c>
      <c r="D1248" s="35" t="s">
        <v>417</v>
      </c>
      <c r="E1248" s="35" t="s">
        <v>146</v>
      </c>
      <c r="F1248" s="35" t="s">
        <v>2638</v>
      </c>
      <c r="G1248" s="36" t="str">
        <f>INDEX(NIST_TO_ISO[ISO/IEC 27001 Control],MATCH(Table17[NIST Subcategory ID],NIST_TO_ISO[Subcategory ID],0))</f>
        <v>A.12.6.1
A.18.2.2</v>
      </c>
      <c r="H1248" s="37" t="str">
        <f>INDEX(NIST_TO_ISO[ISO/IEC 27001 Objective],MATCH(Table17[NIST Subcategory ID],NIST_TO_ISO[Subcategory ID],0))</f>
        <v>Management of technical vulnerabilities
Compliance with security policies and standards</v>
      </c>
      <c r="I1248" s="35" t="s">
        <v>353</v>
      </c>
      <c r="J1248" s="35" t="s">
        <v>3461</v>
      </c>
      <c r="K1248" s="38" t="s">
        <v>471</v>
      </c>
      <c r="L1248" s="35" t="s">
        <v>1495</v>
      </c>
      <c r="M1248" s="35" t="s">
        <v>473</v>
      </c>
      <c r="N1248" s="37" t="s">
        <v>1625</v>
      </c>
      <c r="O1248" s="35"/>
    </row>
    <row r="1249" spans="1:15" ht="63.75" x14ac:dyDescent="0.25">
      <c r="A1249" s="35" t="s">
        <v>406</v>
      </c>
      <c r="B1249" s="35" t="s">
        <v>407</v>
      </c>
      <c r="C1249" s="35" t="s">
        <v>416</v>
      </c>
      <c r="D1249" s="35" t="s">
        <v>417</v>
      </c>
      <c r="E1249" s="35" t="s">
        <v>146</v>
      </c>
      <c r="F1249" s="35" t="s">
        <v>2638</v>
      </c>
      <c r="G1249" s="36" t="str">
        <f>INDEX(NIST_TO_ISO[ISO/IEC 27001 Control],MATCH(Table17[NIST Subcategory ID],NIST_TO_ISO[Subcategory ID],0))</f>
        <v>A.12.6.1
A.18.2.2</v>
      </c>
      <c r="H1249" s="37" t="str">
        <f>INDEX(NIST_TO_ISO[ISO/IEC 27001 Objective],MATCH(Table17[NIST Subcategory ID],NIST_TO_ISO[Subcategory ID],0))</f>
        <v>Management of technical vulnerabilities
Compliance with security policies and standards</v>
      </c>
      <c r="I1249" s="35" t="s">
        <v>353</v>
      </c>
      <c r="J1249" s="35" t="s">
        <v>3461</v>
      </c>
      <c r="K1249" s="38" t="s">
        <v>471</v>
      </c>
      <c r="L1249" s="35" t="s">
        <v>1499</v>
      </c>
      <c r="M1249" s="35" t="s">
        <v>473</v>
      </c>
      <c r="N1249" s="37" t="s">
        <v>1626</v>
      </c>
      <c r="O1249" s="35"/>
    </row>
    <row r="1250" spans="1:15" ht="76.5" x14ac:dyDescent="0.25">
      <c r="A1250" s="35" t="s">
        <v>406</v>
      </c>
      <c r="B1250" s="35" t="s">
        <v>407</v>
      </c>
      <c r="C1250" s="35" t="s">
        <v>416</v>
      </c>
      <c r="D1250" s="35" t="s">
        <v>417</v>
      </c>
      <c r="E1250" s="35" t="s">
        <v>136</v>
      </c>
      <c r="F1250" s="35" t="s">
        <v>2396</v>
      </c>
      <c r="G1250" s="36" t="str">
        <f>INDEX(NIST_TO_ISO[ISO/IEC 27001 Control],MATCH(Table17[NIST Subcategory ID],NIST_TO_ISO[Subcategory ID],0))</f>
        <v>A.06.1.5
A.14.1.1
A.14.2.1
A.14.2.5</v>
      </c>
      <c r="H1250"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1250" s="35" t="s">
        <v>353</v>
      </c>
      <c r="J1250" s="35" t="s">
        <v>3461</v>
      </c>
      <c r="K1250" s="38" t="s">
        <v>471</v>
      </c>
      <c r="L1250" s="35" t="s">
        <v>1495</v>
      </c>
      <c r="M1250" s="35" t="s">
        <v>473</v>
      </c>
      <c r="N1250" s="37" t="s">
        <v>1627</v>
      </c>
      <c r="O1250" s="35"/>
    </row>
    <row r="1251" spans="1:15" ht="89.25" x14ac:dyDescent="0.25">
      <c r="A1251" s="35" t="s">
        <v>406</v>
      </c>
      <c r="B1251" s="35" t="s">
        <v>407</v>
      </c>
      <c r="C1251" s="35" t="s">
        <v>416</v>
      </c>
      <c r="D1251" s="35" t="s">
        <v>417</v>
      </c>
      <c r="E1251" s="35" t="s">
        <v>137</v>
      </c>
      <c r="F1251" s="35" t="s">
        <v>2635</v>
      </c>
      <c r="G1251" s="36" t="str">
        <f>INDEX(NIST_TO_ISO[ISO/IEC 27001 Control],MATCH(Table17[NIST Subcategory ID],NIST_TO_ISO[Subcategory ID],0))</f>
        <v>A.12.1.2
A.12.5.1
A.12.6.2
A.14.2.2
A.14.2.3
A.14.2.4</v>
      </c>
      <c r="H1251"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251" s="35" t="s">
        <v>353</v>
      </c>
      <c r="J1251" s="35" t="s">
        <v>3461</v>
      </c>
      <c r="K1251" s="38" t="s">
        <v>471</v>
      </c>
      <c r="L1251" s="35" t="s">
        <v>1495</v>
      </c>
      <c r="M1251" s="35" t="s">
        <v>473</v>
      </c>
      <c r="N1251" s="37" t="s">
        <v>1617</v>
      </c>
      <c r="O1251" s="35"/>
    </row>
    <row r="1252" spans="1:15" ht="63.75" x14ac:dyDescent="0.25">
      <c r="A1252" s="35" t="s">
        <v>406</v>
      </c>
      <c r="B1252" s="35" t="s">
        <v>407</v>
      </c>
      <c r="C1252" s="35" t="s">
        <v>416</v>
      </c>
      <c r="D1252" s="35" t="s">
        <v>417</v>
      </c>
      <c r="E1252" s="35" t="s">
        <v>138</v>
      </c>
      <c r="F1252" s="35" t="s">
        <v>2392</v>
      </c>
      <c r="G1252" s="36" t="str">
        <f>INDEX(NIST_TO_ISO[ISO/IEC 27001 Control],MATCH(Table17[NIST Subcategory ID],NIST_TO_ISO[Subcategory ID],0))</f>
        <v>A.12.3.1
A.17.1.2
A.17.1.3</v>
      </c>
      <c r="H1252" s="37" t="str">
        <f>INDEX(NIST_TO_ISO[ISO/IEC 27001 Objective],MATCH(Table17[NIST Subcategory ID],NIST_TO_ISO[Subcategory ID],0))</f>
        <v>Information backup
Implementing information security continuity
Verify, review and evaluate information security continuity</v>
      </c>
      <c r="I1252" s="35" t="s">
        <v>353</v>
      </c>
      <c r="J1252" s="35" t="s">
        <v>3461</v>
      </c>
      <c r="K1252" s="38" t="s">
        <v>471</v>
      </c>
      <c r="L1252" s="35" t="s">
        <v>1495</v>
      </c>
      <c r="M1252" s="35" t="s">
        <v>473</v>
      </c>
      <c r="N1252" s="37" t="s">
        <v>1628</v>
      </c>
      <c r="O1252" s="35"/>
    </row>
    <row r="1253" spans="1:15" ht="63.75" x14ac:dyDescent="0.25">
      <c r="A1253" s="35" t="s">
        <v>406</v>
      </c>
      <c r="B1253" s="35" t="s">
        <v>407</v>
      </c>
      <c r="C1253" s="35" t="s">
        <v>416</v>
      </c>
      <c r="D1253" s="35" t="s">
        <v>417</v>
      </c>
      <c r="E1253" s="35" t="s">
        <v>141</v>
      </c>
      <c r="F1253" s="35" t="s">
        <v>2397</v>
      </c>
      <c r="G1253" s="36">
        <f>INDEX(NIST_TO_ISO[ISO/IEC 27001 Control],MATCH(Table17[NIST Subcategory ID],NIST_TO_ISO[Subcategory ID],0))</f>
        <v>10.199999999999999</v>
      </c>
      <c r="H1253" s="37" t="str">
        <f>INDEX(NIST_TO_ISO[ISO/IEC 27001 Objective],MATCH(Table17[NIST Subcategory ID],NIST_TO_ISO[Subcategory ID],0))</f>
        <v>Continuous Improvement</v>
      </c>
      <c r="I1253" s="35" t="s">
        <v>353</v>
      </c>
      <c r="J1253" s="35" t="s">
        <v>3461</v>
      </c>
      <c r="K1253" s="38" t="s">
        <v>471</v>
      </c>
      <c r="L1253" s="35" t="s">
        <v>1514</v>
      </c>
      <c r="M1253" s="35" t="s">
        <v>473</v>
      </c>
      <c r="N1253" s="37" t="s">
        <v>1629</v>
      </c>
      <c r="O1253" s="35"/>
    </row>
    <row r="1254" spans="1:15" ht="63.75" x14ac:dyDescent="0.25">
      <c r="A1254" s="35" t="s">
        <v>406</v>
      </c>
      <c r="B1254" s="35" t="s">
        <v>407</v>
      </c>
      <c r="C1254" s="35" t="s">
        <v>416</v>
      </c>
      <c r="D1254" s="35" t="s">
        <v>417</v>
      </c>
      <c r="E1254" s="35" t="s">
        <v>143</v>
      </c>
      <c r="F1254" s="35" t="s">
        <v>2393</v>
      </c>
      <c r="G1254" s="36" t="str">
        <f>INDEX(NIST_TO_ISO[ISO/IEC 27001 Control],MATCH(Table17[NIST Subcategory ID],NIST_TO_ISO[Subcategory ID],0))</f>
        <v>A.16.1.1
A.17.1.1
A.17.1.2</v>
      </c>
      <c r="H1254" s="37" t="str">
        <f>INDEX(NIST_TO_ISO[ISO/IEC 27001 Objective],MATCH(Table17[NIST Subcategory ID],NIST_TO_ISO[Subcategory ID],0))</f>
        <v>Responsibilities and procedures
Planning information security continuity
Implementing information security continuity</v>
      </c>
      <c r="I1254" s="35" t="s">
        <v>353</v>
      </c>
      <c r="J1254" s="35" t="s">
        <v>3461</v>
      </c>
      <c r="K1254" s="38" t="s">
        <v>471</v>
      </c>
      <c r="L1254" s="35" t="s">
        <v>1514</v>
      </c>
      <c r="M1254" s="35" t="s">
        <v>473</v>
      </c>
      <c r="N1254" s="37" t="s">
        <v>1630</v>
      </c>
      <c r="O1254" s="35"/>
    </row>
    <row r="1255" spans="1:15" ht="63.75" x14ac:dyDescent="0.25">
      <c r="A1255" s="35" t="s">
        <v>406</v>
      </c>
      <c r="B1255" s="35" t="s">
        <v>407</v>
      </c>
      <c r="C1255" s="35" t="s">
        <v>416</v>
      </c>
      <c r="D1255" s="35" t="s">
        <v>417</v>
      </c>
      <c r="E1255" s="35" t="s">
        <v>143</v>
      </c>
      <c r="F1255" s="35" t="s">
        <v>2393</v>
      </c>
      <c r="G1255" s="36" t="str">
        <f>INDEX(NIST_TO_ISO[ISO/IEC 27001 Control],MATCH(Table17[NIST Subcategory ID],NIST_TO_ISO[Subcategory ID],0))</f>
        <v>A.16.1.1
A.17.1.1
A.17.1.2</v>
      </c>
      <c r="H1255" s="37" t="str">
        <f>INDEX(NIST_TO_ISO[ISO/IEC 27001 Objective],MATCH(Table17[NIST Subcategory ID],NIST_TO_ISO[Subcategory ID],0))</f>
        <v>Responsibilities and procedures
Planning information security continuity
Implementing information security continuity</v>
      </c>
      <c r="I1255" s="35" t="s">
        <v>353</v>
      </c>
      <c r="J1255" s="35" t="s">
        <v>3461</v>
      </c>
      <c r="K1255" s="38" t="s">
        <v>471</v>
      </c>
      <c r="L1255" s="35" t="s">
        <v>1499</v>
      </c>
      <c r="M1255" s="35" t="s">
        <v>473</v>
      </c>
      <c r="N1255" s="37" t="s">
        <v>1618</v>
      </c>
      <c r="O1255" s="35"/>
    </row>
    <row r="1256" spans="1:15" ht="63.75" x14ac:dyDescent="0.25">
      <c r="A1256" s="35" t="s">
        <v>406</v>
      </c>
      <c r="B1256" s="35" t="s">
        <v>407</v>
      </c>
      <c r="C1256" s="35" t="s">
        <v>416</v>
      </c>
      <c r="D1256" s="35" t="s">
        <v>417</v>
      </c>
      <c r="E1256" s="35" t="s">
        <v>143</v>
      </c>
      <c r="F1256" s="35" t="s">
        <v>2393</v>
      </c>
      <c r="G1256" s="36" t="str">
        <f>INDEX(NIST_TO_ISO[ISO/IEC 27001 Control],MATCH(Table17[NIST Subcategory ID],NIST_TO_ISO[Subcategory ID],0))</f>
        <v>A.16.1.1
A.17.1.1
A.17.1.2</v>
      </c>
      <c r="H1256" s="37" t="str">
        <f>INDEX(NIST_TO_ISO[ISO/IEC 27001 Objective],MATCH(Table17[NIST Subcategory ID],NIST_TO_ISO[Subcategory ID],0))</f>
        <v>Responsibilities and procedures
Planning information security continuity
Implementing information security continuity</v>
      </c>
      <c r="I1256" s="35" t="s">
        <v>353</v>
      </c>
      <c r="J1256" s="35" t="s">
        <v>3461</v>
      </c>
      <c r="K1256" s="38" t="s">
        <v>471</v>
      </c>
      <c r="L1256" s="35" t="s">
        <v>1499</v>
      </c>
      <c r="M1256" s="35" t="s">
        <v>473</v>
      </c>
      <c r="N1256" s="37" t="s">
        <v>1619</v>
      </c>
      <c r="O1256" s="35"/>
    </row>
    <row r="1257" spans="1:15" ht="63.75" x14ac:dyDescent="0.25">
      <c r="A1257" s="35" t="s">
        <v>406</v>
      </c>
      <c r="B1257" s="35" t="s">
        <v>407</v>
      </c>
      <c r="C1257" s="35" t="s">
        <v>416</v>
      </c>
      <c r="D1257" s="35" t="s">
        <v>417</v>
      </c>
      <c r="E1257" s="35" t="s">
        <v>143</v>
      </c>
      <c r="F1257" s="35" t="s">
        <v>2393</v>
      </c>
      <c r="G1257" s="36" t="str">
        <f>INDEX(NIST_TO_ISO[ISO/IEC 27001 Control],MATCH(Table17[NIST Subcategory ID],NIST_TO_ISO[Subcategory ID],0))</f>
        <v>A.16.1.1
A.17.1.1
A.17.1.2</v>
      </c>
      <c r="H1257" s="37" t="str">
        <f>INDEX(NIST_TO_ISO[ISO/IEC 27001 Objective],MATCH(Table17[NIST Subcategory ID],NIST_TO_ISO[Subcategory ID],0))</f>
        <v>Responsibilities and procedures
Planning information security continuity
Implementing information security continuity</v>
      </c>
      <c r="I1257" s="35" t="s">
        <v>353</v>
      </c>
      <c r="J1257" s="35" t="s">
        <v>3461</v>
      </c>
      <c r="K1257" s="38" t="s">
        <v>471</v>
      </c>
      <c r="L1257" s="35" t="s">
        <v>1499</v>
      </c>
      <c r="M1257" s="35" t="s">
        <v>473</v>
      </c>
      <c r="N1257" s="37" t="s">
        <v>1620</v>
      </c>
      <c r="O1257" s="35"/>
    </row>
    <row r="1258" spans="1:15" ht="63.75" x14ac:dyDescent="0.25">
      <c r="A1258" s="35" t="s">
        <v>406</v>
      </c>
      <c r="B1258" s="35" t="s">
        <v>407</v>
      </c>
      <c r="C1258" s="35" t="s">
        <v>416</v>
      </c>
      <c r="D1258" s="35" t="s">
        <v>417</v>
      </c>
      <c r="E1258" s="35" t="s">
        <v>143</v>
      </c>
      <c r="F1258" s="35" t="s">
        <v>2393</v>
      </c>
      <c r="G1258" s="36" t="str">
        <f>INDEX(NIST_TO_ISO[ISO/IEC 27001 Control],MATCH(Table17[NIST Subcategory ID],NIST_TO_ISO[Subcategory ID],0))</f>
        <v>A.16.1.1
A.17.1.1
A.17.1.2</v>
      </c>
      <c r="H1258" s="37" t="str">
        <f>INDEX(NIST_TO_ISO[ISO/IEC 27001 Objective],MATCH(Table17[NIST Subcategory ID],NIST_TO_ISO[Subcategory ID],0))</f>
        <v>Responsibilities and procedures
Planning information security continuity
Implementing information security continuity</v>
      </c>
      <c r="I1258" s="35" t="s">
        <v>353</v>
      </c>
      <c r="J1258" s="35" t="s">
        <v>3461</v>
      </c>
      <c r="K1258" s="38" t="s">
        <v>471</v>
      </c>
      <c r="L1258" s="35" t="s">
        <v>1499</v>
      </c>
      <c r="M1258" s="35" t="s">
        <v>473</v>
      </c>
      <c r="N1258" s="37" t="s">
        <v>1621</v>
      </c>
      <c r="O1258" s="35"/>
    </row>
    <row r="1259" spans="1:15" ht="63.75" x14ac:dyDescent="0.25">
      <c r="A1259" s="35" t="s">
        <v>406</v>
      </c>
      <c r="B1259" s="35" t="s">
        <v>407</v>
      </c>
      <c r="C1259" s="35" t="s">
        <v>416</v>
      </c>
      <c r="D1259" s="35" t="s">
        <v>417</v>
      </c>
      <c r="E1259" s="35" t="s">
        <v>143</v>
      </c>
      <c r="F1259" s="35" t="s">
        <v>2393</v>
      </c>
      <c r="G1259" s="36" t="str">
        <f>INDEX(NIST_TO_ISO[ISO/IEC 27001 Control],MATCH(Table17[NIST Subcategory ID],NIST_TO_ISO[Subcategory ID],0))</f>
        <v>A.16.1.1
A.17.1.1
A.17.1.2</v>
      </c>
      <c r="H1259" s="37" t="str">
        <f>INDEX(NIST_TO_ISO[ISO/IEC 27001 Objective],MATCH(Table17[NIST Subcategory ID],NIST_TO_ISO[Subcategory ID],0))</f>
        <v>Responsibilities and procedures
Planning information security continuity
Implementing information security continuity</v>
      </c>
      <c r="I1259" s="35" t="s">
        <v>353</v>
      </c>
      <c r="J1259" s="35" t="s">
        <v>3461</v>
      </c>
      <c r="K1259" s="38" t="s">
        <v>471</v>
      </c>
      <c r="L1259" s="35" t="s">
        <v>1499</v>
      </c>
      <c r="M1259" s="35" t="s">
        <v>473</v>
      </c>
      <c r="N1259" s="37" t="s">
        <v>1631</v>
      </c>
      <c r="O1259" s="35"/>
    </row>
    <row r="1260" spans="1:15" ht="63.75" x14ac:dyDescent="0.25">
      <c r="A1260" s="35" t="s">
        <v>406</v>
      </c>
      <c r="B1260" s="35" t="s">
        <v>407</v>
      </c>
      <c r="C1260" s="35" t="s">
        <v>416</v>
      </c>
      <c r="D1260" s="35" t="s">
        <v>417</v>
      </c>
      <c r="E1260" s="35" t="s">
        <v>143</v>
      </c>
      <c r="F1260" s="35" t="s">
        <v>2393</v>
      </c>
      <c r="G1260" s="36" t="str">
        <f>INDEX(NIST_TO_ISO[ISO/IEC 27001 Control],MATCH(Table17[NIST Subcategory ID],NIST_TO_ISO[Subcategory ID],0))</f>
        <v>A.16.1.1
A.17.1.1
A.17.1.2</v>
      </c>
      <c r="H1260" s="37" t="str">
        <f>INDEX(NIST_TO_ISO[ISO/IEC 27001 Objective],MATCH(Table17[NIST Subcategory ID],NIST_TO_ISO[Subcategory ID],0))</f>
        <v>Responsibilities and procedures
Planning information security continuity
Implementing information security continuity</v>
      </c>
      <c r="I1260" s="35" t="s">
        <v>353</v>
      </c>
      <c r="J1260" s="35" t="s">
        <v>3461</v>
      </c>
      <c r="K1260" s="38" t="s">
        <v>471</v>
      </c>
      <c r="L1260" s="35" t="s">
        <v>1499</v>
      </c>
      <c r="M1260" s="35" t="s">
        <v>473</v>
      </c>
      <c r="N1260" s="37" t="s">
        <v>1632</v>
      </c>
      <c r="O1260" s="35"/>
    </row>
    <row r="1261" spans="1:15" ht="63.75" x14ac:dyDescent="0.25">
      <c r="A1261" s="35" t="s">
        <v>406</v>
      </c>
      <c r="B1261" s="35" t="s">
        <v>407</v>
      </c>
      <c r="C1261" s="35" t="s">
        <v>416</v>
      </c>
      <c r="D1261" s="35" t="s">
        <v>417</v>
      </c>
      <c r="E1261" s="35" t="s">
        <v>143</v>
      </c>
      <c r="F1261" s="35" t="s">
        <v>2393</v>
      </c>
      <c r="G1261" s="36" t="str">
        <f>INDEX(NIST_TO_ISO[ISO/IEC 27001 Control],MATCH(Table17[NIST Subcategory ID],NIST_TO_ISO[Subcategory ID],0))</f>
        <v>A.16.1.1
A.17.1.1
A.17.1.2</v>
      </c>
      <c r="H1261" s="37" t="str">
        <f>INDEX(NIST_TO_ISO[ISO/IEC 27001 Objective],MATCH(Table17[NIST Subcategory ID],NIST_TO_ISO[Subcategory ID],0))</f>
        <v>Responsibilities and procedures
Planning information security continuity
Implementing information security continuity</v>
      </c>
      <c r="I1261" s="35" t="s">
        <v>353</v>
      </c>
      <c r="J1261" s="35" t="s">
        <v>3461</v>
      </c>
      <c r="K1261" s="38" t="s">
        <v>471</v>
      </c>
      <c r="L1261" s="35" t="s">
        <v>1499</v>
      </c>
      <c r="M1261" s="35" t="s">
        <v>473</v>
      </c>
      <c r="N1261" s="37" t="s">
        <v>1633</v>
      </c>
      <c r="O1261" s="35"/>
    </row>
    <row r="1262" spans="1:15" ht="63.75" x14ac:dyDescent="0.25">
      <c r="A1262" s="35" t="s">
        <v>406</v>
      </c>
      <c r="B1262" s="35" t="s">
        <v>407</v>
      </c>
      <c r="C1262" s="35" t="s">
        <v>416</v>
      </c>
      <c r="D1262" s="35" t="s">
        <v>417</v>
      </c>
      <c r="E1262" s="35" t="s">
        <v>143</v>
      </c>
      <c r="F1262" s="35" t="s">
        <v>2393</v>
      </c>
      <c r="G1262" s="36" t="str">
        <f>INDEX(NIST_TO_ISO[ISO/IEC 27001 Control],MATCH(Table17[NIST Subcategory ID],NIST_TO_ISO[Subcategory ID],0))</f>
        <v>A.16.1.1
A.17.1.1
A.17.1.2</v>
      </c>
      <c r="H1262" s="37" t="str">
        <f>INDEX(NIST_TO_ISO[ISO/IEC 27001 Objective],MATCH(Table17[NIST Subcategory ID],NIST_TO_ISO[Subcategory ID],0))</f>
        <v>Responsibilities and procedures
Planning information security continuity
Implementing information security continuity</v>
      </c>
      <c r="I1262" s="35" t="s">
        <v>353</v>
      </c>
      <c r="J1262" s="35" t="s">
        <v>3461</v>
      </c>
      <c r="K1262" s="38" t="s">
        <v>471</v>
      </c>
      <c r="L1262" s="35" t="s">
        <v>1499</v>
      </c>
      <c r="M1262" s="35" t="s">
        <v>473</v>
      </c>
      <c r="N1262" s="37" t="s">
        <v>1634</v>
      </c>
      <c r="O1262" s="35"/>
    </row>
    <row r="1263" spans="1:15" ht="76.5" x14ac:dyDescent="0.25">
      <c r="A1263" s="35" t="s">
        <v>406</v>
      </c>
      <c r="B1263" s="35" t="s">
        <v>407</v>
      </c>
      <c r="C1263" s="35" t="s">
        <v>416</v>
      </c>
      <c r="D1263" s="35" t="s">
        <v>417</v>
      </c>
      <c r="E1263" s="35" t="s">
        <v>143</v>
      </c>
      <c r="F1263" s="35" t="s">
        <v>2393</v>
      </c>
      <c r="G1263" s="36" t="str">
        <f>INDEX(NIST_TO_ISO[ISO/IEC 27001 Control],MATCH(Table17[NIST Subcategory ID],NIST_TO_ISO[Subcategory ID],0))</f>
        <v>A.16.1.1
A.17.1.1
A.17.1.2</v>
      </c>
      <c r="H1263" s="37" t="str">
        <f>INDEX(NIST_TO_ISO[ISO/IEC 27001 Objective],MATCH(Table17[NIST Subcategory ID],NIST_TO_ISO[Subcategory ID],0))</f>
        <v>Responsibilities and procedures
Planning information security continuity
Implementing information security continuity</v>
      </c>
      <c r="I1263" s="35" t="s">
        <v>353</v>
      </c>
      <c r="J1263" s="35" t="s">
        <v>3461</v>
      </c>
      <c r="K1263" s="38" t="s">
        <v>471</v>
      </c>
      <c r="L1263" s="35" t="s">
        <v>1499</v>
      </c>
      <c r="M1263" s="35" t="s">
        <v>473</v>
      </c>
      <c r="N1263" s="37" t="s">
        <v>1635</v>
      </c>
      <c r="O1263" s="35"/>
    </row>
    <row r="1264" spans="1:15" ht="76.5" x14ac:dyDescent="0.25">
      <c r="A1264" s="35" t="s">
        <v>406</v>
      </c>
      <c r="B1264" s="35" t="s">
        <v>407</v>
      </c>
      <c r="C1264" s="35" t="s">
        <v>421</v>
      </c>
      <c r="D1264" s="35" t="s">
        <v>422</v>
      </c>
      <c r="E1264" s="35" t="s">
        <v>147</v>
      </c>
      <c r="F1264" s="35" t="s">
        <v>2401</v>
      </c>
      <c r="G1264" s="36" t="str">
        <f>INDEX(NIST_TO_ISO[ISO/IEC 27001 Control],MATCH(Table17[NIST Subcategory ID],NIST_TO_ISO[Subcategory ID],0))</f>
        <v>A.11.1.2
A.11.2.4
A.11.2.5</v>
      </c>
      <c r="H1264" s="37" t="str">
        <f>INDEX(NIST_TO_ISO[ISO/IEC 27001 Objective],MATCH(Table17[NIST Subcategory ID],NIST_TO_ISO[Subcategory ID],0))</f>
        <v>Physical entry controls
Equipment maintenance
Removal of assets</v>
      </c>
      <c r="I1264" s="35" t="s">
        <v>353</v>
      </c>
      <c r="J1264" s="35" t="s">
        <v>3461</v>
      </c>
      <c r="K1264" s="38" t="s">
        <v>471</v>
      </c>
      <c r="L1264" s="35" t="s">
        <v>1495</v>
      </c>
      <c r="M1264" s="35" t="s">
        <v>473</v>
      </c>
      <c r="N1264" s="37" t="s">
        <v>1615</v>
      </c>
      <c r="O1264" s="35"/>
    </row>
    <row r="1265" spans="1:15" ht="63.75" x14ac:dyDescent="0.25">
      <c r="A1265" s="35" t="s">
        <v>434</v>
      </c>
      <c r="B1265" s="35" t="s">
        <v>435</v>
      </c>
      <c r="C1265" s="35" t="s">
        <v>436</v>
      </c>
      <c r="D1265" s="35" t="s">
        <v>437</v>
      </c>
      <c r="E1265" s="35" t="s">
        <v>154</v>
      </c>
      <c r="F1265" s="35" t="s">
        <v>2642</v>
      </c>
      <c r="G1265" s="36" t="str">
        <f>INDEX(NIST_TO_ISO[ISO/IEC 27001 Control],MATCH(Table17[NIST Subcategory ID],NIST_TO_ISO[Subcategory ID],0))</f>
        <v>A.13.2.1</v>
      </c>
      <c r="H1265" s="37" t="str">
        <f>INDEX(NIST_TO_ISO[ISO/IEC 27001 Objective],MATCH(Table17[NIST Subcategory ID],NIST_TO_ISO[Subcategory ID],0))</f>
        <v>Information transfer policies and procedures</v>
      </c>
      <c r="I1265" s="35" t="s">
        <v>353</v>
      </c>
      <c r="J1265" s="35" t="s">
        <v>3461</v>
      </c>
      <c r="K1265" s="38" t="s">
        <v>471</v>
      </c>
      <c r="L1265" s="35" t="s">
        <v>1531</v>
      </c>
      <c r="M1265" s="35" t="s">
        <v>473</v>
      </c>
      <c r="N1265" s="37" t="s">
        <v>1636</v>
      </c>
      <c r="O1265" s="35" t="s">
        <v>839</v>
      </c>
    </row>
    <row r="1266" spans="1:15" ht="63.75" x14ac:dyDescent="0.25">
      <c r="A1266" s="35" t="s">
        <v>434</v>
      </c>
      <c r="B1266" s="35" t="s">
        <v>435</v>
      </c>
      <c r="C1266" s="35" t="s">
        <v>436</v>
      </c>
      <c r="D1266" s="35" t="s">
        <v>437</v>
      </c>
      <c r="E1266" s="35" t="s">
        <v>154</v>
      </c>
      <c r="F1266" s="35" t="s">
        <v>2642</v>
      </c>
      <c r="G1266" s="36" t="str">
        <f>INDEX(NIST_TO_ISO[ISO/IEC 27001 Control],MATCH(Table17[NIST Subcategory ID],NIST_TO_ISO[Subcategory ID],0))</f>
        <v>A.13.2.1</v>
      </c>
      <c r="H1266" s="37" t="str">
        <f>INDEX(NIST_TO_ISO[ISO/IEC 27001 Objective],MATCH(Table17[NIST Subcategory ID],NIST_TO_ISO[Subcategory ID],0))</f>
        <v>Information transfer policies and procedures</v>
      </c>
      <c r="I1266" s="35" t="s">
        <v>353</v>
      </c>
      <c r="J1266" s="35" t="s">
        <v>3461</v>
      </c>
      <c r="K1266" s="38" t="s">
        <v>471</v>
      </c>
      <c r="L1266" s="35" t="s">
        <v>1499</v>
      </c>
      <c r="M1266" s="35" t="s">
        <v>473</v>
      </c>
      <c r="N1266" s="37" t="s">
        <v>1637</v>
      </c>
      <c r="O1266" s="35"/>
    </row>
    <row r="1267" spans="1:15" ht="63.75" x14ac:dyDescent="0.25">
      <c r="A1267" s="35" t="s">
        <v>434</v>
      </c>
      <c r="B1267" s="35" t="s">
        <v>435</v>
      </c>
      <c r="C1267" s="35" t="s">
        <v>436</v>
      </c>
      <c r="D1267" s="35" t="s">
        <v>437</v>
      </c>
      <c r="E1267" s="35" t="s">
        <v>155</v>
      </c>
      <c r="F1267" s="35" t="s">
        <v>2643</v>
      </c>
      <c r="G1267" s="36" t="str">
        <f>INDEX(NIST_TO_ISO[ISO/IEC 27001 Control],MATCH(Table17[NIST Subcategory ID],NIST_TO_ISO[Subcategory ID],0))</f>
        <v>A.16.1.1
A.16.1.4</v>
      </c>
      <c r="H1267" s="37" t="str">
        <f>INDEX(NIST_TO_ISO[ISO/IEC 27001 Objective],MATCH(Table17[NIST Subcategory ID],NIST_TO_ISO[Subcategory ID],0))</f>
        <v>Responsibilities and procedures
Assessment of and decision on information security events</v>
      </c>
      <c r="I1267" s="35" t="s">
        <v>353</v>
      </c>
      <c r="J1267" s="35" t="s">
        <v>3461</v>
      </c>
      <c r="K1267" s="38" t="s">
        <v>471</v>
      </c>
      <c r="L1267" s="35" t="s">
        <v>1531</v>
      </c>
      <c r="M1267" s="35" t="s">
        <v>473</v>
      </c>
      <c r="N1267" s="37" t="s">
        <v>1636</v>
      </c>
      <c r="O1267" s="35" t="s">
        <v>839</v>
      </c>
    </row>
    <row r="1268" spans="1:15" ht="63.75" x14ac:dyDescent="0.25">
      <c r="A1268" s="35" t="s">
        <v>434</v>
      </c>
      <c r="B1268" s="35" t="s">
        <v>435</v>
      </c>
      <c r="C1268" s="35" t="s">
        <v>436</v>
      </c>
      <c r="D1268" s="35" t="s">
        <v>437</v>
      </c>
      <c r="E1268" s="35" t="s">
        <v>155</v>
      </c>
      <c r="F1268" s="35" t="s">
        <v>2643</v>
      </c>
      <c r="G1268" s="36" t="str">
        <f>INDEX(NIST_TO_ISO[ISO/IEC 27001 Control],MATCH(Table17[NIST Subcategory ID],NIST_TO_ISO[Subcategory ID],0))</f>
        <v>A.16.1.1
A.16.1.4</v>
      </c>
      <c r="H1268" s="37" t="str">
        <f>INDEX(NIST_TO_ISO[ISO/IEC 27001 Objective],MATCH(Table17[NIST Subcategory ID],NIST_TO_ISO[Subcategory ID],0))</f>
        <v>Responsibilities and procedures
Assessment of and decision on information security events</v>
      </c>
      <c r="I1268" s="35" t="s">
        <v>353</v>
      </c>
      <c r="J1268" s="35" t="s">
        <v>3461</v>
      </c>
      <c r="K1268" s="38" t="s">
        <v>471</v>
      </c>
      <c r="L1268" s="35" t="s">
        <v>1499</v>
      </c>
      <c r="M1268" s="35" t="s">
        <v>473</v>
      </c>
      <c r="N1268" s="37" t="s">
        <v>1637</v>
      </c>
      <c r="O1268" s="35"/>
    </row>
    <row r="1269" spans="1:15" ht="63.75" x14ac:dyDescent="0.25">
      <c r="A1269" s="35" t="s">
        <v>434</v>
      </c>
      <c r="B1269" s="35" t="s">
        <v>435</v>
      </c>
      <c r="C1269" s="35" t="s">
        <v>436</v>
      </c>
      <c r="D1269" s="35" t="s">
        <v>437</v>
      </c>
      <c r="E1269" s="35" t="s">
        <v>157</v>
      </c>
      <c r="F1269" s="35" t="s">
        <v>2644</v>
      </c>
      <c r="G1269" s="36" t="str">
        <f>INDEX(NIST_TO_ISO[ISO/IEC 27001 Control],MATCH(Table17[NIST Subcategory ID],NIST_TO_ISO[Subcategory ID],0))</f>
        <v>N.A</v>
      </c>
      <c r="H1269" s="37" t="str">
        <f>INDEX(NIST_TO_ISO[ISO/IEC 27001 Objective],MATCH(Table17[NIST Subcategory ID],NIST_TO_ISO[Subcategory ID],0))</f>
        <v>No Direct ISO Mapping</v>
      </c>
      <c r="I1269" s="35" t="s">
        <v>353</v>
      </c>
      <c r="J1269" s="35" t="s">
        <v>3461</v>
      </c>
      <c r="K1269" s="38" t="s">
        <v>471</v>
      </c>
      <c r="L1269" s="35" t="s">
        <v>1529</v>
      </c>
      <c r="M1269" s="35" t="s">
        <v>473</v>
      </c>
      <c r="N1269" s="37" t="s">
        <v>1638</v>
      </c>
      <c r="O1269" s="35"/>
    </row>
    <row r="1270" spans="1:15" ht="114.75" x14ac:dyDescent="0.25">
      <c r="A1270" s="35" t="s">
        <v>434</v>
      </c>
      <c r="B1270" s="35" t="s">
        <v>435</v>
      </c>
      <c r="C1270" s="35" t="s">
        <v>436</v>
      </c>
      <c r="D1270" s="35" t="s">
        <v>437</v>
      </c>
      <c r="E1270" s="35" t="s">
        <v>157</v>
      </c>
      <c r="F1270" s="35" t="s">
        <v>2644</v>
      </c>
      <c r="G1270" s="36" t="str">
        <f>INDEX(NIST_TO_ISO[ISO/IEC 27001 Control],MATCH(Table17[NIST Subcategory ID],NIST_TO_ISO[Subcategory ID],0))</f>
        <v>N.A</v>
      </c>
      <c r="H1270" s="37" t="str">
        <f>INDEX(NIST_TO_ISO[ISO/IEC 27001 Objective],MATCH(Table17[NIST Subcategory ID],NIST_TO_ISO[Subcategory ID],0))</f>
        <v>No Direct ISO Mapping</v>
      </c>
      <c r="I1270" s="35" t="s">
        <v>353</v>
      </c>
      <c r="J1270" s="35" t="s">
        <v>3461</v>
      </c>
      <c r="K1270" s="38" t="s">
        <v>471</v>
      </c>
      <c r="L1270" s="35" t="s">
        <v>1529</v>
      </c>
      <c r="M1270" s="35" t="s">
        <v>473</v>
      </c>
      <c r="N1270" s="37" t="s">
        <v>1639</v>
      </c>
      <c r="O1270" s="35"/>
    </row>
    <row r="1271" spans="1:15" ht="63.75" x14ac:dyDescent="0.25">
      <c r="A1271" s="35" t="s">
        <v>434</v>
      </c>
      <c r="B1271" s="35" t="s">
        <v>435</v>
      </c>
      <c r="C1271" s="35" t="s">
        <v>436</v>
      </c>
      <c r="D1271" s="35" t="s">
        <v>437</v>
      </c>
      <c r="E1271" s="35" t="s">
        <v>157</v>
      </c>
      <c r="F1271" s="35" t="s">
        <v>2644</v>
      </c>
      <c r="G1271" s="36" t="str">
        <f>INDEX(NIST_TO_ISO[ISO/IEC 27001 Control],MATCH(Table17[NIST Subcategory ID],NIST_TO_ISO[Subcategory ID],0))</f>
        <v>N.A</v>
      </c>
      <c r="H1271" s="37" t="str">
        <f>INDEX(NIST_TO_ISO[ISO/IEC 27001 Objective],MATCH(Table17[NIST Subcategory ID],NIST_TO_ISO[Subcategory ID],0))</f>
        <v>No Direct ISO Mapping</v>
      </c>
      <c r="I1271" s="35" t="s">
        <v>353</v>
      </c>
      <c r="J1271" s="35" t="s">
        <v>3461</v>
      </c>
      <c r="K1271" s="38" t="s">
        <v>471</v>
      </c>
      <c r="L1271" s="35" t="s">
        <v>1531</v>
      </c>
      <c r="M1271" s="35" t="s">
        <v>473</v>
      </c>
      <c r="N1271" s="37" t="s">
        <v>1636</v>
      </c>
      <c r="O1271" s="35" t="s">
        <v>839</v>
      </c>
    </row>
    <row r="1272" spans="1:15" ht="63.75" x14ac:dyDescent="0.25">
      <c r="A1272" s="35" t="s">
        <v>434</v>
      </c>
      <c r="B1272" s="35" t="s">
        <v>435</v>
      </c>
      <c r="C1272" s="35" t="s">
        <v>436</v>
      </c>
      <c r="D1272" s="35" t="s">
        <v>437</v>
      </c>
      <c r="E1272" s="35" t="s">
        <v>157</v>
      </c>
      <c r="F1272" s="35" t="s">
        <v>2644</v>
      </c>
      <c r="G1272" s="36" t="str">
        <f>INDEX(NIST_TO_ISO[ISO/IEC 27001 Control],MATCH(Table17[NIST Subcategory ID],NIST_TO_ISO[Subcategory ID],0))</f>
        <v>N.A</v>
      </c>
      <c r="H1272" s="37" t="str">
        <f>INDEX(NIST_TO_ISO[ISO/IEC 27001 Objective],MATCH(Table17[NIST Subcategory ID],NIST_TO_ISO[Subcategory ID],0))</f>
        <v>No Direct ISO Mapping</v>
      </c>
      <c r="I1272" s="35" t="s">
        <v>353</v>
      </c>
      <c r="J1272" s="35" t="s">
        <v>3461</v>
      </c>
      <c r="K1272" s="38" t="s">
        <v>471</v>
      </c>
      <c r="L1272" s="35" t="s">
        <v>1499</v>
      </c>
      <c r="M1272" s="35" t="s">
        <v>473</v>
      </c>
      <c r="N1272" s="37" t="s">
        <v>1637</v>
      </c>
      <c r="O1272" s="35"/>
    </row>
    <row r="1273" spans="1:15" ht="63.75" x14ac:dyDescent="0.25">
      <c r="A1273" s="35" t="s">
        <v>434</v>
      </c>
      <c r="B1273" s="35" t="s">
        <v>435</v>
      </c>
      <c r="C1273" s="35" t="s">
        <v>436</v>
      </c>
      <c r="D1273" s="35" t="s">
        <v>437</v>
      </c>
      <c r="E1273" s="35" t="s">
        <v>157</v>
      </c>
      <c r="F1273" s="35" t="s">
        <v>2644</v>
      </c>
      <c r="G1273" s="36" t="str">
        <f>INDEX(NIST_TO_ISO[ISO/IEC 27001 Control],MATCH(Table17[NIST Subcategory ID],NIST_TO_ISO[Subcategory ID],0))</f>
        <v>N.A</v>
      </c>
      <c r="H1273" s="37" t="str">
        <f>INDEX(NIST_TO_ISO[ISO/IEC 27001 Objective],MATCH(Table17[NIST Subcategory ID],NIST_TO_ISO[Subcategory ID],0))</f>
        <v>No Direct ISO Mapping</v>
      </c>
      <c r="I1273" s="35" t="s">
        <v>353</v>
      </c>
      <c r="J1273" s="35" t="s">
        <v>3461</v>
      </c>
      <c r="K1273" s="38" t="s">
        <v>471</v>
      </c>
      <c r="L1273" s="35" t="s">
        <v>1499</v>
      </c>
      <c r="M1273" s="35" t="s">
        <v>473</v>
      </c>
      <c r="N1273" s="37" t="s">
        <v>1640</v>
      </c>
      <c r="O1273" s="35"/>
    </row>
    <row r="1274" spans="1:15" ht="63.75" x14ac:dyDescent="0.25">
      <c r="A1274" s="35" t="s">
        <v>434</v>
      </c>
      <c r="B1274" s="35" t="s">
        <v>435</v>
      </c>
      <c r="C1274" s="35" t="s">
        <v>436</v>
      </c>
      <c r="D1274" s="35" t="s">
        <v>437</v>
      </c>
      <c r="E1274" s="35" t="s">
        <v>156</v>
      </c>
      <c r="F1274" s="35" t="s">
        <v>2645</v>
      </c>
      <c r="G1274" s="36" t="str">
        <f>INDEX(NIST_TO_ISO[ISO/IEC 27001 Control],MATCH(Table17[NIST Subcategory ID],NIST_TO_ISO[Subcategory ID],0))</f>
        <v>A.16.1.4</v>
      </c>
      <c r="H1274" s="37" t="str">
        <f>INDEX(NIST_TO_ISO[ISO/IEC 27001 Objective],MATCH(Table17[NIST Subcategory ID],NIST_TO_ISO[Subcategory ID],0))</f>
        <v>Assessment of and decision on information security events</v>
      </c>
      <c r="I1274" s="35" t="s">
        <v>353</v>
      </c>
      <c r="J1274" s="35" t="s">
        <v>3461</v>
      </c>
      <c r="K1274" s="38" t="s">
        <v>471</v>
      </c>
      <c r="L1274" s="35" t="s">
        <v>1531</v>
      </c>
      <c r="M1274" s="35" t="s">
        <v>473</v>
      </c>
      <c r="N1274" s="37" t="s">
        <v>1636</v>
      </c>
      <c r="O1274" s="35" t="s">
        <v>839</v>
      </c>
    </row>
    <row r="1275" spans="1:15" ht="63.75" x14ac:dyDescent="0.25">
      <c r="A1275" s="35" t="s">
        <v>434</v>
      </c>
      <c r="B1275" s="35" t="s">
        <v>435</v>
      </c>
      <c r="C1275" s="35" t="s">
        <v>436</v>
      </c>
      <c r="D1275" s="35" t="s">
        <v>437</v>
      </c>
      <c r="E1275" s="35" t="s">
        <v>156</v>
      </c>
      <c r="F1275" s="35" t="s">
        <v>2645</v>
      </c>
      <c r="G1275" s="36" t="str">
        <f>INDEX(NIST_TO_ISO[ISO/IEC 27001 Control],MATCH(Table17[NIST Subcategory ID],NIST_TO_ISO[Subcategory ID],0))</f>
        <v>A.16.1.4</v>
      </c>
      <c r="H1275" s="37" t="str">
        <f>INDEX(NIST_TO_ISO[ISO/IEC 27001 Objective],MATCH(Table17[NIST Subcategory ID],NIST_TO_ISO[Subcategory ID],0))</f>
        <v>Assessment of and decision on information security events</v>
      </c>
      <c r="I1275" s="35" t="s">
        <v>353</v>
      </c>
      <c r="J1275" s="35" t="s">
        <v>3461</v>
      </c>
      <c r="K1275" s="38" t="s">
        <v>471</v>
      </c>
      <c r="L1275" s="35" t="s">
        <v>1499</v>
      </c>
      <c r="M1275" s="35" t="s">
        <v>473</v>
      </c>
      <c r="N1275" s="37" t="s">
        <v>1637</v>
      </c>
      <c r="O1275" s="35"/>
    </row>
    <row r="1276" spans="1:15" ht="63.75" x14ac:dyDescent="0.25">
      <c r="A1276" s="35" t="s">
        <v>434</v>
      </c>
      <c r="B1276" s="35" t="s">
        <v>435</v>
      </c>
      <c r="C1276" s="35" t="s">
        <v>436</v>
      </c>
      <c r="D1276" s="35" t="s">
        <v>437</v>
      </c>
      <c r="E1276" s="35" t="s">
        <v>158</v>
      </c>
      <c r="F1276" s="35" t="s">
        <v>2646</v>
      </c>
      <c r="G1276" s="36" t="str">
        <f>INDEX(NIST_TO_ISO[ISO/IEC 27001 Control],MATCH(Table17[NIST Subcategory ID],NIST_TO_ISO[Subcategory ID],0))</f>
        <v>N.A</v>
      </c>
      <c r="H1276" s="37" t="str">
        <f>INDEX(NIST_TO_ISO[ISO/IEC 27001 Objective],MATCH(Table17[NIST Subcategory ID],NIST_TO_ISO[Subcategory ID],0))</f>
        <v>No Direct ISO Mapping</v>
      </c>
      <c r="I1276" s="35" t="s">
        <v>353</v>
      </c>
      <c r="J1276" s="35" t="s">
        <v>3461</v>
      </c>
      <c r="K1276" s="38" t="s">
        <v>471</v>
      </c>
      <c r="L1276" s="35" t="s">
        <v>1499</v>
      </c>
      <c r="M1276" s="35" t="s">
        <v>473</v>
      </c>
      <c r="N1276" s="37" t="s">
        <v>1637</v>
      </c>
      <c r="O1276" s="35"/>
    </row>
    <row r="1277" spans="1:15" ht="63.75" x14ac:dyDescent="0.25">
      <c r="A1277" s="35" t="s">
        <v>434</v>
      </c>
      <c r="B1277" s="35" t="s">
        <v>435</v>
      </c>
      <c r="C1277" s="35" t="s">
        <v>436</v>
      </c>
      <c r="D1277" s="35" t="s">
        <v>437</v>
      </c>
      <c r="E1277" s="35" t="s">
        <v>158</v>
      </c>
      <c r="F1277" s="35" t="s">
        <v>2646</v>
      </c>
      <c r="G1277" s="36" t="str">
        <f>INDEX(NIST_TO_ISO[ISO/IEC 27001 Control],MATCH(Table17[NIST Subcategory ID],NIST_TO_ISO[Subcategory ID],0))</f>
        <v>N.A</v>
      </c>
      <c r="H1277" s="37" t="str">
        <f>INDEX(NIST_TO_ISO[ISO/IEC 27001 Objective],MATCH(Table17[NIST Subcategory ID],NIST_TO_ISO[Subcategory ID],0))</f>
        <v>No Direct ISO Mapping</v>
      </c>
      <c r="I1277" s="35" t="s">
        <v>353</v>
      </c>
      <c r="J1277" s="35" t="s">
        <v>3461</v>
      </c>
      <c r="K1277" s="38" t="s">
        <v>471</v>
      </c>
      <c r="L1277" s="35" t="s">
        <v>1499</v>
      </c>
      <c r="M1277" s="35" t="s">
        <v>473</v>
      </c>
      <c r="N1277" s="37" t="s">
        <v>1640</v>
      </c>
      <c r="O1277" s="35"/>
    </row>
    <row r="1278" spans="1:15" ht="63.75" x14ac:dyDescent="0.25">
      <c r="A1278" s="35" t="s">
        <v>434</v>
      </c>
      <c r="B1278" s="35" t="s">
        <v>435</v>
      </c>
      <c r="C1278" s="35" t="s">
        <v>442</v>
      </c>
      <c r="D1278" s="35" t="s">
        <v>443</v>
      </c>
      <c r="E1278" s="35" t="s">
        <v>159</v>
      </c>
      <c r="F1278" s="35" t="s">
        <v>2382</v>
      </c>
      <c r="G1278" s="36" t="str">
        <f>INDEX(NIST_TO_ISO[ISO/IEC 27001 Control],MATCH(Table17[NIST Subcategory ID],NIST_TO_ISO[Subcategory ID],0))</f>
        <v>A.12.4.1</v>
      </c>
      <c r="H1278" s="37" t="str">
        <f>INDEX(NIST_TO_ISO[ISO/IEC 27001 Objective],MATCH(Table17[NIST Subcategory ID],NIST_TO_ISO[Subcategory ID],0))</f>
        <v>Event logging</v>
      </c>
      <c r="I1278" s="35" t="s">
        <v>353</v>
      </c>
      <c r="J1278" s="35" t="s">
        <v>3461</v>
      </c>
      <c r="K1278" s="38" t="s">
        <v>471</v>
      </c>
      <c r="L1278" s="35" t="s">
        <v>1529</v>
      </c>
      <c r="M1278" s="35" t="s">
        <v>473</v>
      </c>
      <c r="N1278" s="37" t="s">
        <v>1641</v>
      </c>
      <c r="O1278" s="35"/>
    </row>
    <row r="1279" spans="1:15" ht="63.75" x14ac:dyDescent="0.25">
      <c r="A1279" s="35" t="s">
        <v>434</v>
      </c>
      <c r="B1279" s="35" t="s">
        <v>435</v>
      </c>
      <c r="C1279" s="35" t="s">
        <v>442</v>
      </c>
      <c r="D1279" s="35" t="s">
        <v>443</v>
      </c>
      <c r="E1279" s="35" t="s">
        <v>159</v>
      </c>
      <c r="F1279" s="35" t="s">
        <v>2382</v>
      </c>
      <c r="G1279" s="36" t="str">
        <f>INDEX(NIST_TO_ISO[ISO/IEC 27001 Control],MATCH(Table17[NIST Subcategory ID],NIST_TO_ISO[Subcategory ID],0))</f>
        <v>A.12.4.1</v>
      </c>
      <c r="H1279" s="37" t="str">
        <f>INDEX(NIST_TO_ISO[ISO/IEC 27001 Objective],MATCH(Table17[NIST Subcategory ID],NIST_TO_ISO[Subcategory ID],0))</f>
        <v>Event logging</v>
      </c>
      <c r="I1279" s="35" t="s">
        <v>353</v>
      </c>
      <c r="J1279" s="35" t="s">
        <v>3461</v>
      </c>
      <c r="K1279" s="38" t="s">
        <v>471</v>
      </c>
      <c r="L1279" s="35" t="s">
        <v>1499</v>
      </c>
      <c r="M1279" s="35" t="s">
        <v>473</v>
      </c>
      <c r="N1279" s="37" t="s">
        <v>1640</v>
      </c>
      <c r="O1279" s="35"/>
    </row>
    <row r="1280" spans="1:15" ht="63.75" x14ac:dyDescent="0.25">
      <c r="A1280" s="35" t="s">
        <v>434</v>
      </c>
      <c r="B1280" s="35" t="s">
        <v>435</v>
      </c>
      <c r="C1280" s="35" t="s">
        <v>442</v>
      </c>
      <c r="D1280" s="35" t="s">
        <v>443</v>
      </c>
      <c r="E1280" s="35" t="s">
        <v>160</v>
      </c>
      <c r="F1280" s="35" t="s">
        <v>2647</v>
      </c>
      <c r="G1280" s="36" t="str">
        <f>INDEX(NIST_TO_ISO[ISO/IEC 27001 Control],MATCH(Table17[NIST Subcategory ID],NIST_TO_ISO[Subcategory ID],0))</f>
        <v>A.11.1.2
A.11.1.3</v>
      </c>
      <c r="H1280" s="37" t="str">
        <f>INDEX(NIST_TO_ISO[ISO/IEC 27001 Objective],MATCH(Table17[NIST Subcategory ID],NIST_TO_ISO[Subcategory ID],0))</f>
        <v>Physical entry controls
Securing offices, rooms and facilities</v>
      </c>
      <c r="I1280" s="35" t="s">
        <v>353</v>
      </c>
      <c r="J1280" s="35" t="s">
        <v>3461</v>
      </c>
      <c r="K1280" s="38" t="s">
        <v>471</v>
      </c>
      <c r="L1280" s="35" t="s">
        <v>1529</v>
      </c>
      <c r="M1280" s="35" t="s">
        <v>473</v>
      </c>
      <c r="N1280" s="37" t="s">
        <v>1641</v>
      </c>
      <c r="O1280" s="35"/>
    </row>
    <row r="1281" spans="1:15" ht="63.75" x14ac:dyDescent="0.25">
      <c r="A1281" s="35" t="s">
        <v>434</v>
      </c>
      <c r="B1281" s="35" t="s">
        <v>435</v>
      </c>
      <c r="C1281" s="35" t="s">
        <v>442</v>
      </c>
      <c r="D1281" s="35" t="s">
        <v>443</v>
      </c>
      <c r="E1281" s="35" t="s">
        <v>160</v>
      </c>
      <c r="F1281" s="35" t="s">
        <v>2647</v>
      </c>
      <c r="G1281" s="36" t="str">
        <f>INDEX(NIST_TO_ISO[ISO/IEC 27001 Control],MATCH(Table17[NIST Subcategory ID],NIST_TO_ISO[Subcategory ID],0))</f>
        <v>A.11.1.2
A.11.1.3</v>
      </c>
      <c r="H1281" s="37" t="str">
        <f>INDEX(NIST_TO_ISO[ISO/IEC 27001 Objective],MATCH(Table17[NIST Subcategory ID],NIST_TO_ISO[Subcategory ID],0))</f>
        <v>Physical entry controls
Securing offices, rooms and facilities</v>
      </c>
      <c r="I1281" s="35" t="s">
        <v>353</v>
      </c>
      <c r="J1281" s="35" t="s">
        <v>3461</v>
      </c>
      <c r="K1281" s="38" t="s">
        <v>471</v>
      </c>
      <c r="L1281" s="35" t="s">
        <v>1499</v>
      </c>
      <c r="M1281" s="35" t="s">
        <v>473</v>
      </c>
      <c r="N1281" s="37" t="s">
        <v>1640</v>
      </c>
      <c r="O1281" s="35"/>
    </row>
    <row r="1282" spans="1:15" ht="63.75" x14ac:dyDescent="0.25">
      <c r="A1282" s="35" t="s">
        <v>434</v>
      </c>
      <c r="B1282" s="35" t="s">
        <v>435</v>
      </c>
      <c r="C1282" s="35" t="s">
        <v>442</v>
      </c>
      <c r="D1282" s="35" t="s">
        <v>443</v>
      </c>
      <c r="E1282" s="35" t="s">
        <v>161</v>
      </c>
      <c r="F1282" s="35" t="s">
        <v>2384</v>
      </c>
      <c r="G1282" s="36" t="str">
        <f>INDEX(NIST_TO_ISO[ISO/IEC 27001 Control],MATCH(Table17[NIST Subcategory ID],NIST_TO_ISO[Subcategory ID],0))</f>
        <v>A.12.4.1</v>
      </c>
      <c r="H1282" s="37" t="str">
        <f>INDEX(NIST_TO_ISO[ISO/IEC 27001 Objective],MATCH(Table17[NIST Subcategory ID],NIST_TO_ISO[Subcategory ID],0))</f>
        <v>Event logging</v>
      </c>
      <c r="I1282" s="35" t="s">
        <v>353</v>
      </c>
      <c r="J1282" s="35" t="s">
        <v>3461</v>
      </c>
      <c r="K1282" s="38" t="s">
        <v>471</v>
      </c>
      <c r="L1282" s="35" t="s">
        <v>1529</v>
      </c>
      <c r="M1282" s="35" t="s">
        <v>473</v>
      </c>
      <c r="N1282" s="37" t="s">
        <v>1641</v>
      </c>
      <c r="O1282" s="35"/>
    </row>
    <row r="1283" spans="1:15" ht="63.75" x14ac:dyDescent="0.25">
      <c r="A1283" s="35" t="s">
        <v>434</v>
      </c>
      <c r="B1283" s="35" t="s">
        <v>435</v>
      </c>
      <c r="C1283" s="35" t="s">
        <v>442</v>
      </c>
      <c r="D1283" s="35" t="s">
        <v>443</v>
      </c>
      <c r="E1283" s="35" t="s">
        <v>161</v>
      </c>
      <c r="F1283" s="35" t="s">
        <v>2384</v>
      </c>
      <c r="G1283" s="36" t="str">
        <f>INDEX(NIST_TO_ISO[ISO/IEC 27001 Control],MATCH(Table17[NIST Subcategory ID],NIST_TO_ISO[Subcategory ID],0))</f>
        <v>A.12.4.1</v>
      </c>
      <c r="H1283" s="37" t="str">
        <f>INDEX(NIST_TO_ISO[ISO/IEC 27001 Objective],MATCH(Table17[NIST Subcategory ID],NIST_TO_ISO[Subcategory ID],0))</f>
        <v>Event logging</v>
      </c>
      <c r="I1283" s="35" t="s">
        <v>353</v>
      </c>
      <c r="J1283" s="35" t="s">
        <v>3461</v>
      </c>
      <c r="K1283" s="38" t="s">
        <v>471</v>
      </c>
      <c r="L1283" s="35" t="s">
        <v>1499</v>
      </c>
      <c r="M1283" s="35" t="s">
        <v>473</v>
      </c>
      <c r="N1283" s="37" t="s">
        <v>1640</v>
      </c>
      <c r="O1283" s="35"/>
    </row>
    <row r="1284" spans="1:15" ht="63.75" x14ac:dyDescent="0.25">
      <c r="A1284" s="35" t="s">
        <v>434</v>
      </c>
      <c r="B1284" s="35" t="s">
        <v>435</v>
      </c>
      <c r="C1284" s="35" t="s">
        <v>442</v>
      </c>
      <c r="D1284" s="35" t="s">
        <v>443</v>
      </c>
      <c r="E1284" s="35" t="s">
        <v>163</v>
      </c>
      <c r="F1284" s="35" t="s">
        <v>2648</v>
      </c>
      <c r="G1284" s="36" t="str">
        <f>INDEX(NIST_TO_ISO[ISO/IEC 27001 Control],MATCH(Table17[NIST Subcategory ID],NIST_TO_ISO[Subcategory ID],0))</f>
        <v>A.12.2.1</v>
      </c>
      <c r="H1284" s="37" t="str">
        <f>INDEX(NIST_TO_ISO[ISO/IEC 27001 Objective],MATCH(Table17[NIST Subcategory ID],NIST_TO_ISO[Subcategory ID],0))</f>
        <v>Controls against malware</v>
      </c>
      <c r="I1284" s="35" t="s">
        <v>353</v>
      </c>
      <c r="J1284" s="35" t="s">
        <v>3461</v>
      </c>
      <c r="K1284" s="38" t="s">
        <v>471</v>
      </c>
      <c r="L1284" s="35" t="s">
        <v>1529</v>
      </c>
      <c r="M1284" s="35" t="s">
        <v>473</v>
      </c>
      <c r="N1284" s="37" t="s">
        <v>1641</v>
      </c>
      <c r="O1284" s="35"/>
    </row>
    <row r="1285" spans="1:15" ht="63.75" x14ac:dyDescent="0.25">
      <c r="A1285" s="35" t="s">
        <v>434</v>
      </c>
      <c r="B1285" s="35" t="s">
        <v>435</v>
      </c>
      <c r="C1285" s="35" t="s">
        <v>442</v>
      </c>
      <c r="D1285" s="35" t="s">
        <v>443</v>
      </c>
      <c r="E1285" s="35" t="s">
        <v>162</v>
      </c>
      <c r="F1285" s="35" t="s">
        <v>2649</v>
      </c>
      <c r="G1285" s="36" t="str">
        <f>INDEX(NIST_TO_ISO[ISO/IEC 27001 Control],MATCH(Table17[NIST Subcategory ID],NIST_TO_ISO[Subcategory ID],0))</f>
        <v>A.12.5.1</v>
      </c>
      <c r="H1285" s="37" t="str">
        <f>INDEX(NIST_TO_ISO[ISO/IEC 27001 Objective],MATCH(Table17[NIST Subcategory ID],NIST_TO_ISO[Subcategory ID],0))</f>
        <v>Installation of software on operational systems</v>
      </c>
      <c r="I1285" s="35" t="s">
        <v>353</v>
      </c>
      <c r="J1285" s="35" t="s">
        <v>3461</v>
      </c>
      <c r="K1285" s="38" t="s">
        <v>471</v>
      </c>
      <c r="L1285" s="35" t="s">
        <v>1529</v>
      </c>
      <c r="M1285" s="35" t="s">
        <v>473</v>
      </c>
      <c r="N1285" s="37" t="s">
        <v>1641</v>
      </c>
      <c r="O1285" s="35"/>
    </row>
    <row r="1286" spans="1:15" ht="63.75" x14ac:dyDescent="0.25">
      <c r="A1286" s="35" t="s">
        <v>434</v>
      </c>
      <c r="B1286" s="35" t="s">
        <v>435</v>
      </c>
      <c r="C1286" s="35" t="s">
        <v>442</v>
      </c>
      <c r="D1286" s="35" t="s">
        <v>443</v>
      </c>
      <c r="E1286" s="35" t="s">
        <v>164</v>
      </c>
      <c r="F1286" s="35" t="s">
        <v>2385</v>
      </c>
      <c r="G1286" s="36" t="str">
        <f>INDEX(NIST_TO_ISO[ISO/IEC 27001 Control],MATCH(Table17[NIST Subcategory ID],NIST_TO_ISO[Subcategory ID],0))</f>
        <v>A.14.2.7 
A.15.2.1</v>
      </c>
      <c r="H1286" s="37" t="str">
        <f>INDEX(NIST_TO_ISO[ISO/IEC 27001 Objective],MATCH(Table17[NIST Subcategory ID],NIST_TO_ISO[Subcategory ID],0))</f>
        <v>Outsourced development
Monitoring and review of supplier services</v>
      </c>
      <c r="I1286" s="35" t="s">
        <v>353</v>
      </c>
      <c r="J1286" s="35" t="s">
        <v>3461</v>
      </c>
      <c r="K1286" s="38" t="s">
        <v>471</v>
      </c>
      <c r="L1286" s="35" t="s">
        <v>1529</v>
      </c>
      <c r="M1286" s="35" t="s">
        <v>473</v>
      </c>
      <c r="N1286" s="37" t="s">
        <v>1641</v>
      </c>
      <c r="O1286" s="35"/>
    </row>
    <row r="1287" spans="1:15" ht="63.75" x14ac:dyDescent="0.25">
      <c r="A1287" s="35" t="s">
        <v>434</v>
      </c>
      <c r="B1287" s="35" t="s">
        <v>435</v>
      </c>
      <c r="C1287" s="35" t="s">
        <v>442</v>
      </c>
      <c r="D1287" s="35" t="s">
        <v>443</v>
      </c>
      <c r="E1287" s="35" t="s">
        <v>164</v>
      </c>
      <c r="F1287" s="35" t="s">
        <v>2385</v>
      </c>
      <c r="G1287" s="36" t="str">
        <f>INDEX(NIST_TO_ISO[ISO/IEC 27001 Control],MATCH(Table17[NIST Subcategory ID],NIST_TO_ISO[Subcategory ID],0))</f>
        <v>A.14.2.7 
A.15.2.1</v>
      </c>
      <c r="H1287" s="37" t="str">
        <f>INDEX(NIST_TO_ISO[ISO/IEC 27001 Objective],MATCH(Table17[NIST Subcategory ID],NIST_TO_ISO[Subcategory ID],0))</f>
        <v>Outsourced development
Monitoring and review of supplier services</v>
      </c>
      <c r="I1287" s="35" t="s">
        <v>353</v>
      </c>
      <c r="J1287" s="35" t="s">
        <v>3461</v>
      </c>
      <c r="K1287" s="38" t="s">
        <v>471</v>
      </c>
      <c r="L1287" s="35" t="s">
        <v>1499</v>
      </c>
      <c r="M1287" s="35" t="s">
        <v>473</v>
      </c>
      <c r="N1287" s="37" t="s">
        <v>1640</v>
      </c>
      <c r="O1287" s="35"/>
    </row>
    <row r="1288" spans="1:15" ht="63.75" x14ac:dyDescent="0.25">
      <c r="A1288" s="35" t="s">
        <v>434</v>
      </c>
      <c r="B1288" s="35" t="s">
        <v>435</v>
      </c>
      <c r="C1288" s="35" t="s">
        <v>442</v>
      </c>
      <c r="D1288" s="35" t="s">
        <v>443</v>
      </c>
      <c r="E1288" s="35" t="s">
        <v>166</v>
      </c>
      <c r="F1288" s="35" t="s">
        <v>2383</v>
      </c>
      <c r="G1288" s="36" t="str">
        <f>INDEX(NIST_TO_ISO[ISO/IEC 27001 Control],MATCH(Table17[NIST Subcategory ID],NIST_TO_ISO[Subcategory ID],0))</f>
        <v>A.12.4.1</v>
      </c>
      <c r="H1288" s="37" t="str">
        <f>INDEX(NIST_TO_ISO[ISO/IEC 27001 Objective],MATCH(Table17[NIST Subcategory ID],NIST_TO_ISO[Subcategory ID],0))</f>
        <v>Event logging</v>
      </c>
      <c r="I1288" s="35" t="s">
        <v>353</v>
      </c>
      <c r="J1288" s="35" t="s">
        <v>3461</v>
      </c>
      <c r="K1288" s="38" t="s">
        <v>471</v>
      </c>
      <c r="L1288" s="35" t="s">
        <v>1529</v>
      </c>
      <c r="M1288" s="35" t="s">
        <v>473</v>
      </c>
      <c r="N1288" s="37" t="s">
        <v>1641</v>
      </c>
      <c r="O1288" s="35"/>
    </row>
    <row r="1289" spans="1:15" ht="63.75" x14ac:dyDescent="0.25">
      <c r="A1289" s="35" t="s">
        <v>434</v>
      </c>
      <c r="B1289" s="35" t="s">
        <v>435</v>
      </c>
      <c r="C1289" s="35" t="s">
        <v>442</v>
      </c>
      <c r="D1289" s="35" t="s">
        <v>443</v>
      </c>
      <c r="E1289" s="35" t="s">
        <v>165</v>
      </c>
      <c r="F1289" s="35" t="s">
        <v>2379</v>
      </c>
      <c r="G1289" s="36" t="str">
        <f>INDEX(NIST_TO_ISO[ISO/IEC 27001 Control],MATCH(Table17[NIST Subcategory ID],NIST_TO_ISO[Subcategory ID],0))</f>
        <v>A.12.6.1</v>
      </c>
      <c r="H1289" s="37" t="str">
        <f>INDEX(NIST_TO_ISO[ISO/IEC 27001 Objective],MATCH(Table17[NIST Subcategory ID],NIST_TO_ISO[Subcategory ID],0))</f>
        <v>Management of technical vulnerabilities</v>
      </c>
      <c r="I1289" s="35" t="s">
        <v>353</v>
      </c>
      <c r="J1289" s="35" t="s">
        <v>3461</v>
      </c>
      <c r="K1289" s="38" t="s">
        <v>471</v>
      </c>
      <c r="L1289" s="35" t="s">
        <v>1529</v>
      </c>
      <c r="M1289" s="35" t="s">
        <v>473</v>
      </c>
      <c r="N1289" s="37" t="s">
        <v>1641</v>
      </c>
      <c r="O1289" s="35"/>
    </row>
    <row r="1290" spans="1:15" ht="63.75" x14ac:dyDescent="0.25">
      <c r="A1290" s="35" t="s">
        <v>434</v>
      </c>
      <c r="B1290" s="35" t="s">
        <v>435</v>
      </c>
      <c r="C1290" s="35" t="s">
        <v>593</v>
      </c>
      <c r="D1290" s="35" t="s">
        <v>594</v>
      </c>
      <c r="E1290" s="35" t="s">
        <v>169</v>
      </c>
      <c r="F1290" s="35" t="s">
        <v>2387</v>
      </c>
      <c r="G1290" s="36" t="str">
        <f>INDEX(NIST_TO_ISO[ISO/IEC 27001 Control],MATCH(Table17[NIST Subcategory ID],NIST_TO_ISO[Subcategory ID],0))</f>
        <v>A.14.2.8</v>
      </c>
      <c r="H1290" s="37" t="str">
        <f>INDEX(NIST_TO_ISO[ISO/IEC 27001 Objective],MATCH(Table17[NIST Subcategory ID],NIST_TO_ISO[Subcategory ID],0))</f>
        <v>System security testing</v>
      </c>
      <c r="I1290" s="35" t="s">
        <v>353</v>
      </c>
      <c r="J1290" s="35" t="s">
        <v>3461</v>
      </c>
      <c r="K1290" s="38" t="s">
        <v>471</v>
      </c>
      <c r="L1290" s="35" t="s">
        <v>1514</v>
      </c>
      <c r="M1290" s="35" t="s">
        <v>473</v>
      </c>
      <c r="N1290" s="37" t="s">
        <v>1642</v>
      </c>
      <c r="O1290" s="35"/>
    </row>
    <row r="1291" spans="1:15" ht="63.75" x14ac:dyDescent="0.25">
      <c r="A1291" s="35" t="s">
        <v>434</v>
      </c>
      <c r="B1291" s="35" t="s">
        <v>435</v>
      </c>
      <c r="C1291" s="35" t="s">
        <v>593</v>
      </c>
      <c r="D1291" s="35" t="s">
        <v>594</v>
      </c>
      <c r="E1291" s="35" t="s">
        <v>169</v>
      </c>
      <c r="F1291" s="35" t="s">
        <v>2387</v>
      </c>
      <c r="G1291" s="36" t="str">
        <f>INDEX(NIST_TO_ISO[ISO/IEC 27001 Control],MATCH(Table17[NIST Subcategory ID],NIST_TO_ISO[Subcategory ID],0))</f>
        <v>A.14.2.8</v>
      </c>
      <c r="H1291" s="37" t="str">
        <f>INDEX(NIST_TO_ISO[ISO/IEC 27001 Objective],MATCH(Table17[NIST Subcategory ID],NIST_TO_ISO[Subcategory ID],0))</f>
        <v>System security testing</v>
      </c>
      <c r="I1291" s="35" t="s">
        <v>353</v>
      </c>
      <c r="J1291" s="35" t="s">
        <v>3461</v>
      </c>
      <c r="K1291" s="38" t="s">
        <v>471</v>
      </c>
      <c r="L1291" s="35" t="s">
        <v>1499</v>
      </c>
      <c r="M1291" s="35" t="s">
        <v>473</v>
      </c>
      <c r="N1291" s="37" t="s">
        <v>1622</v>
      </c>
      <c r="O1291" s="35"/>
    </row>
    <row r="1292" spans="1:15" ht="63.75" x14ac:dyDescent="0.25">
      <c r="A1292" s="35" t="s">
        <v>434</v>
      </c>
      <c r="B1292" s="35" t="s">
        <v>435</v>
      </c>
      <c r="C1292" s="35" t="s">
        <v>593</v>
      </c>
      <c r="D1292" s="35" t="s">
        <v>594</v>
      </c>
      <c r="E1292" s="35" t="s">
        <v>169</v>
      </c>
      <c r="F1292" s="35" t="s">
        <v>2387</v>
      </c>
      <c r="G1292" s="36" t="str">
        <f>INDEX(NIST_TO_ISO[ISO/IEC 27001 Control],MATCH(Table17[NIST Subcategory ID],NIST_TO_ISO[Subcategory ID],0))</f>
        <v>A.14.2.8</v>
      </c>
      <c r="H1292" s="37" t="str">
        <f>INDEX(NIST_TO_ISO[ISO/IEC 27001 Objective],MATCH(Table17[NIST Subcategory ID],NIST_TO_ISO[Subcategory ID],0))</f>
        <v>System security testing</v>
      </c>
      <c r="I1292" s="35" t="s">
        <v>353</v>
      </c>
      <c r="J1292" s="35" t="s">
        <v>3461</v>
      </c>
      <c r="K1292" s="38" t="s">
        <v>471</v>
      </c>
      <c r="L1292" s="35" t="s">
        <v>1499</v>
      </c>
      <c r="M1292" s="35" t="s">
        <v>473</v>
      </c>
      <c r="N1292" s="37" t="s">
        <v>1623</v>
      </c>
      <c r="O1292" s="35"/>
    </row>
    <row r="1293" spans="1:15" ht="63.75" x14ac:dyDescent="0.25">
      <c r="A1293" s="35" t="s">
        <v>434</v>
      </c>
      <c r="B1293" s="35" t="s">
        <v>435</v>
      </c>
      <c r="C1293" s="35" t="s">
        <v>593</v>
      </c>
      <c r="D1293" s="35" t="s">
        <v>594</v>
      </c>
      <c r="E1293" s="35" t="s">
        <v>169</v>
      </c>
      <c r="F1293" s="35" t="s">
        <v>2387</v>
      </c>
      <c r="G1293" s="36" t="str">
        <f>INDEX(NIST_TO_ISO[ISO/IEC 27001 Control],MATCH(Table17[NIST Subcategory ID],NIST_TO_ISO[Subcategory ID],0))</f>
        <v>A.14.2.8</v>
      </c>
      <c r="H1293" s="37" t="str">
        <f>INDEX(NIST_TO_ISO[ISO/IEC 27001 Objective],MATCH(Table17[NIST Subcategory ID],NIST_TO_ISO[Subcategory ID],0))</f>
        <v>System security testing</v>
      </c>
      <c r="I1293" s="35" t="s">
        <v>353</v>
      </c>
      <c r="J1293" s="35" t="s">
        <v>3461</v>
      </c>
      <c r="K1293" s="38" t="s">
        <v>471</v>
      </c>
      <c r="L1293" s="35" t="s">
        <v>1499</v>
      </c>
      <c r="M1293" s="35" t="s">
        <v>473</v>
      </c>
      <c r="N1293" s="37" t="s">
        <v>1511</v>
      </c>
      <c r="O1293" s="35"/>
    </row>
    <row r="1294" spans="1:15" ht="63.75" x14ac:dyDescent="0.25">
      <c r="A1294" s="35" t="s">
        <v>434</v>
      </c>
      <c r="B1294" s="35" t="s">
        <v>435</v>
      </c>
      <c r="C1294" s="35" t="s">
        <v>593</v>
      </c>
      <c r="D1294" s="35" t="s">
        <v>594</v>
      </c>
      <c r="E1294" s="35" t="s">
        <v>169</v>
      </c>
      <c r="F1294" s="35" t="s">
        <v>2387</v>
      </c>
      <c r="G1294" s="36" t="str">
        <f>INDEX(NIST_TO_ISO[ISO/IEC 27001 Control],MATCH(Table17[NIST Subcategory ID],NIST_TO_ISO[Subcategory ID],0))</f>
        <v>A.14.2.8</v>
      </c>
      <c r="H1294" s="37" t="str">
        <f>INDEX(NIST_TO_ISO[ISO/IEC 27001 Objective],MATCH(Table17[NIST Subcategory ID],NIST_TO_ISO[Subcategory ID],0))</f>
        <v>System security testing</v>
      </c>
      <c r="I1294" s="35" t="s">
        <v>353</v>
      </c>
      <c r="J1294" s="35" t="s">
        <v>3461</v>
      </c>
      <c r="K1294" s="38" t="s">
        <v>471</v>
      </c>
      <c r="L1294" s="35" t="s">
        <v>1499</v>
      </c>
      <c r="M1294" s="35" t="s">
        <v>473</v>
      </c>
      <c r="N1294" s="37" t="s">
        <v>1512</v>
      </c>
      <c r="O1294" s="35"/>
    </row>
    <row r="1295" spans="1:15" ht="63.75" x14ac:dyDescent="0.25">
      <c r="A1295" s="35" t="s">
        <v>434</v>
      </c>
      <c r="B1295" s="35" t="s">
        <v>435</v>
      </c>
      <c r="C1295" s="35" t="s">
        <v>593</v>
      </c>
      <c r="D1295" s="35" t="s">
        <v>594</v>
      </c>
      <c r="E1295" s="35" t="s">
        <v>169</v>
      </c>
      <c r="F1295" s="35" t="s">
        <v>2387</v>
      </c>
      <c r="G1295" s="36" t="str">
        <f>INDEX(NIST_TO_ISO[ISO/IEC 27001 Control],MATCH(Table17[NIST Subcategory ID],NIST_TO_ISO[Subcategory ID],0))</f>
        <v>A.14.2.8</v>
      </c>
      <c r="H1295" s="37" t="str">
        <f>INDEX(NIST_TO_ISO[ISO/IEC 27001 Objective],MATCH(Table17[NIST Subcategory ID],NIST_TO_ISO[Subcategory ID],0))</f>
        <v>System security testing</v>
      </c>
      <c r="I1295" s="35" t="s">
        <v>353</v>
      </c>
      <c r="J1295" s="35" t="s">
        <v>3461</v>
      </c>
      <c r="K1295" s="38" t="s">
        <v>471</v>
      </c>
      <c r="L1295" s="35" t="s">
        <v>1499</v>
      </c>
      <c r="M1295" s="35" t="s">
        <v>473</v>
      </c>
      <c r="N1295" s="37" t="s">
        <v>1500</v>
      </c>
      <c r="O1295" s="35"/>
    </row>
    <row r="1296" spans="1:15" ht="63.75" x14ac:dyDescent="0.25">
      <c r="A1296" s="35" t="s">
        <v>434</v>
      </c>
      <c r="B1296" s="35" t="s">
        <v>435</v>
      </c>
      <c r="C1296" s="35" t="s">
        <v>593</v>
      </c>
      <c r="D1296" s="35" t="s">
        <v>594</v>
      </c>
      <c r="E1296" s="35" t="s">
        <v>170</v>
      </c>
      <c r="F1296" s="35" t="s">
        <v>2140</v>
      </c>
      <c r="G1296" s="36" t="str">
        <f>INDEX(NIST_TO_ISO[ISO/IEC 27001 Control],MATCH(Table17[NIST Subcategory ID],NIST_TO_ISO[Subcategory ID],0))</f>
        <v>A.16.1.2</v>
      </c>
      <c r="H1296" s="37" t="str">
        <f>INDEX(NIST_TO_ISO[ISO/IEC 27001 Objective],MATCH(Table17[NIST Subcategory ID],NIST_TO_ISO[Subcategory ID],0))</f>
        <v>Reporting information security events</v>
      </c>
      <c r="I1296" s="35" t="s">
        <v>353</v>
      </c>
      <c r="J1296" s="35" t="s">
        <v>3461</v>
      </c>
      <c r="K1296" s="38" t="s">
        <v>471</v>
      </c>
      <c r="L1296" s="35" t="s">
        <v>1499</v>
      </c>
      <c r="M1296" s="35" t="s">
        <v>473</v>
      </c>
      <c r="N1296" s="37" t="s">
        <v>1500</v>
      </c>
      <c r="O1296" s="35"/>
    </row>
    <row r="1297" spans="1:15" ht="63.75" x14ac:dyDescent="0.25">
      <c r="A1297" s="35" t="s">
        <v>434</v>
      </c>
      <c r="B1297" s="35" t="s">
        <v>435</v>
      </c>
      <c r="C1297" s="35" t="s">
        <v>593</v>
      </c>
      <c r="D1297" s="35" t="s">
        <v>594</v>
      </c>
      <c r="E1297" s="35" t="s">
        <v>170</v>
      </c>
      <c r="F1297" s="35" t="s">
        <v>2140</v>
      </c>
      <c r="G1297" s="36" t="str">
        <f>INDEX(NIST_TO_ISO[ISO/IEC 27001 Control],MATCH(Table17[NIST Subcategory ID],NIST_TO_ISO[Subcategory ID],0))</f>
        <v>A.16.1.2</v>
      </c>
      <c r="H1297" s="37" t="str">
        <f>INDEX(NIST_TO_ISO[ISO/IEC 27001 Objective],MATCH(Table17[NIST Subcategory ID],NIST_TO_ISO[Subcategory ID],0))</f>
        <v>Reporting information security events</v>
      </c>
      <c r="I1297" s="35" t="s">
        <v>353</v>
      </c>
      <c r="J1297" s="35" t="s">
        <v>3461</v>
      </c>
      <c r="K1297" s="38" t="s">
        <v>471</v>
      </c>
      <c r="L1297" s="35" t="s">
        <v>1499</v>
      </c>
      <c r="M1297" s="35" t="s">
        <v>473</v>
      </c>
      <c r="N1297" s="37" t="s">
        <v>1640</v>
      </c>
      <c r="O1297" s="35"/>
    </row>
    <row r="1298" spans="1:15" ht="63.75" x14ac:dyDescent="0.25">
      <c r="A1298" s="35" t="s">
        <v>434</v>
      </c>
      <c r="B1298" s="35" t="s">
        <v>435</v>
      </c>
      <c r="C1298" s="35" t="s">
        <v>593</v>
      </c>
      <c r="D1298" s="35" t="s">
        <v>594</v>
      </c>
      <c r="E1298" s="35" t="s">
        <v>171</v>
      </c>
      <c r="F1298" s="35" t="s">
        <v>2386</v>
      </c>
      <c r="G1298" s="36" t="str">
        <f>INDEX(NIST_TO_ISO[ISO/IEC 27001 Control],MATCH(Table17[NIST Subcategory ID],NIST_TO_ISO[Subcategory ID],0))</f>
        <v>A.16.1.6</v>
      </c>
      <c r="H1298" s="37" t="str">
        <f>INDEX(NIST_TO_ISO[ISO/IEC 27001 Objective],MATCH(Table17[NIST Subcategory ID],NIST_TO_ISO[Subcategory ID],0))</f>
        <v>Learning from information security incidents</v>
      </c>
      <c r="I1298" s="35" t="s">
        <v>353</v>
      </c>
      <c r="J1298" s="35" t="s">
        <v>3461</v>
      </c>
      <c r="K1298" s="38" t="s">
        <v>471</v>
      </c>
      <c r="L1298" s="35" t="s">
        <v>1514</v>
      </c>
      <c r="M1298" s="35" t="s">
        <v>473</v>
      </c>
      <c r="N1298" s="37" t="s">
        <v>1629</v>
      </c>
      <c r="O1298" s="35"/>
    </row>
    <row r="1299" spans="1:15" ht="63.75" x14ac:dyDescent="0.25">
      <c r="A1299" s="35" t="s">
        <v>463</v>
      </c>
      <c r="B1299" s="35" t="s">
        <v>464</v>
      </c>
      <c r="C1299" s="35" t="s">
        <v>670</v>
      </c>
      <c r="D1299" s="35" t="s">
        <v>671</v>
      </c>
      <c r="E1299" s="35" t="s">
        <v>178</v>
      </c>
      <c r="F1299" s="35" t="s">
        <v>2656</v>
      </c>
      <c r="G1299" s="36" t="str">
        <f>INDEX(NIST_TO_ISO[ISO/IEC 27001 Control],MATCH(Table17[NIST Subcategory ID],NIST_TO_ISO[Subcategory ID],0))</f>
        <v>A.12.4.1
A.12.4.3
A.16.1.5</v>
      </c>
      <c r="H1299" s="37" t="str">
        <f>INDEX(NIST_TO_ISO[ISO/IEC 27001 Objective],MATCH(Table17[NIST Subcategory ID],NIST_TO_ISO[Subcategory ID],0))</f>
        <v>Event logging
Administrator and operator logs
Response to information security incidents</v>
      </c>
      <c r="I1299" s="35" t="s">
        <v>353</v>
      </c>
      <c r="J1299" s="35" t="s">
        <v>3461</v>
      </c>
      <c r="K1299" s="38" t="s">
        <v>471</v>
      </c>
      <c r="L1299" s="35" t="s">
        <v>1531</v>
      </c>
      <c r="M1299" s="35" t="s">
        <v>473</v>
      </c>
      <c r="N1299" s="37" t="s">
        <v>1643</v>
      </c>
      <c r="O1299" s="35" t="s">
        <v>1510</v>
      </c>
    </row>
    <row r="1300" spans="1:15" ht="63.75" x14ac:dyDescent="0.25">
      <c r="A1300" s="35" t="s">
        <v>463</v>
      </c>
      <c r="B1300" s="35" t="s">
        <v>464</v>
      </c>
      <c r="C1300" s="35" t="s">
        <v>670</v>
      </c>
      <c r="D1300" s="35" t="s">
        <v>671</v>
      </c>
      <c r="E1300" s="35" t="s">
        <v>179</v>
      </c>
      <c r="F1300" s="35" t="s">
        <v>2404</v>
      </c>
      <c r="G1300" s="36" t="str">
        <f>INDEX(NIST_TO_ISO[ISO/IEC 27001 Control],MATCH(Table17[NIST Subcategory ID],NIST_TO_ISO[Subcategory ID],0))</f>
        <v>A.16.1.6</v>
      </c>
      <c r="H1300" s="37" t="str">
        <f>INDEX(NIST_TO_ISO[ISO/IEC 27001 Objective],MATCH(Table17[NIST Subcategory ID],NIST_TO_ISO[Subcategory ID],0))</f>
        <v>Learning from information security incidents</v>
      </c>
      <c r="I1300" s="35" t="s">
        <v>353</v>
      </c>
      <c r="J1300" s="35" t="s">
        <v>3461</v>
      </c>
      <c r="K1300" s="38" t="s">
        <v>471</v>
      </c>
      <c r="L1300" s="35" t="s">
        <v>1531</v>
      </c>
      <c r="M1300" s="35" t="s">
        <v>473</v>
      </c>
      <c r="N1300" s="37" t="s">
        <v>1643</v>
      </c>
      <c r="O1300" s="35" t="s">
        <v>1510</v>
      </c>
    </row>
    <row r="1301" spans="1:15" ht="63.75" x14ac:dyDescent="0.25">
      <c r="A1301" s="35" t="s">
        <v>463</v>
      </c>
      <c r="B1301" s="35" t="s">
        <v>464</v>
      </c>
      <c r="C1301" s="35" t="s">
        <v>670</v>
      </c>
      <c r="D1301" s="35" t="s">
        <v>671</v>
      </c>
      <c r="E1301" s="35" t="s">
        <v>180</v>
      </c>
      <c r="F1301" s="35" t="s">
        <v>2142</v>
      </c>
      <c r="G1301" s="36" t="str">
        <f>INDEX(NIST_TO_ISO[ISO/IEC 27001 Control],MATCH(Table17[NIST Subcategory ID],NIST_TO_ISO[Subcategory ID],0))</f>
        <v>A.16.1.7</v>
      </c>
      <c r="H1301" s="37" t="str">
        <f>INDEX(NIST_TO_ISO[ISO/IEC 27001 Objective],MATCH(Table17[NIST Subcategory ID],NIST_TO_ISO[Subcategory ID],0))</f>
        <v>Collection of evidence</v>
      </c>
      <c r="I1301" s="35" t="s">
        <v>353</v>
      </c>
      <c r="J1301" s="35" t="s">
        <v>3461</v>
      </c>
      <c r="K1301" s="38" t="s">
        <v>471</v>
      </c>
      <c r="L1301" s="35" t="s">
        <v>1531</v>
      </c>
      <c r="M1301" s="35" t="s">
        <v>473</v>
      </c>
      <c r="N1301" s="37" t="s">
        <v>1643</v>
      </c>
      <c r="O1301" s="35" t="s">
        <v>1510</v>
      </c>
    </row>
    <row r="1302" spans="1:15" ht="63.75" x14ac:dyDescent="0.25">
      <c r="A1302" s="35" t="s">
        <v>463</v>
      </c>
      <c r="B1302" s="35" t="s">
        <v>464</v>
      </c>
      <c r="C1302" s="35" t="s">
        <v>670</v>
      </c>
      <c r="D1302" s="35" t="s">
        <v>671</v>
      </c>
      <c r="E1302" s="35" t="s">
        <v>181</v>
      </c>
      <c r="F1302" s="35" t="s">
        <v>2657</v>
      </c>
      <c r="G1302" s="36" t="str">
        <f>INDEX(NIST_TO_ISO[ISO/IEC 27001 Control],MATCH(Table17[NIST Subcategory ID],NIST_TO_ISO[Subcategory ID],0))</f>
        <v>A.16.1.4</v>
      </c>
      <c r="H1302" s="37" t="str">
        <f>INDEX(NIST_TO_ISO[ISO/IEC 27001 Objective],MATCH(Table17[NIST Subcategory ID],NIST_TO_ISO[Subcategory ID],0))</f>
        <v>Assessment of and decision on information security events</v>
      </c>
      <c r="I1302" s="35" t="s">
        <v>353</v>
      </c>
      <c r="J1302" s="35" t="s">
        <v>3461</v>
      </c>
      <c r="K1302" s="38" t="s">
        <v>471</v>
      </c>
      <c r="L1302" s="35" t="s">
        <v>1531</v>
      </c>
      <c r="M1302" s="35" t="s">
        <v>473</v>
      </c>
      <c r="N1302" s="37" t="s">
        <v>1573</v>
      </c>
      <c r="O1302" s="35" t="s">
        <v>1510</v>
      </c>
    </row>
    <row r="1303" spans="1:15" ht="63.75" x14ac:dyDescent="0.25">
      <c r="A1303" s="35" t="s">
        <v>463</v>
      </c>
      <c r="B1303" s="35" t="s">
        <v>464</v>
      </c>
      <c r="C1303" s="35" t="s">
        <v>670</v>
      </c>
      <c r="D1303" s="35" t="s">
        <v>671</v>
      </c>
      <c r="E1303" s="35" t="s">
        <v>181</v>
      </c>
      <c r="F1303" s="35" t="s">
        <v>2657</v>
      </c>
      <c r="G1303" s="36" t="str">
        <f>INDEX(NIST_TO_ISO[ISO/IEC 27001 Control],MATCH(Table17[NIST Subcategory ID],NIST_TO_ISO[Subcategory ID],0))</f>
        <v>A.16.1.4</v>
      </c>
      <c r="H1303" s="37" t="str">
        <f>INDEX(NIST_TO_ISO[ISO/IEC 27001 Objective],MATCH(Table17[NIST Subcategory ID],NIST_TO_ISO[Subcategory ID],0))</f>
        <v>Assessment of and decision on information security events</v>
      </c>
      <c r="I1303" s="35" t="s">
        <v>353</v>
      </c>
      <c r="J1303" s="35" t="s">
        <v>3461</v>
      </c>
      <c r="K1303" s="38" t="s">
        <v>471</v>
      </c>
      <c r="L1303" s="35" t="s">
        <v>1531</v>
      </c>
      <c r="M1303" s="35" t="s">
        <v>473</v>
      </c>
      <c r="N1303" s="37" t="s">
        <v>1643</v>
      </c>
      <c r="O1303" s="35" t="s">
        <v>1510</v>
      </c>
    </row>
    <row r="1304" spans="1:15" ht="63.75" x14ac:dyDescent="0.25">
      <c r="A1304" s="35" t="s">
        <v>463</v>
      </c>
      <c r="B1304" s="35" t="s">
        <v>464</v>
      </c>
      <c r="C1304" s="35" t="s">
        <v>514</v>
      </c>
      <c r="D1304" s="35" t="s">
        <v>515</v>
      </c>
      <c r="E1304" s="35" t="s">
        <v>173</v>
      </c>
      <c r="F1304" s="35" t="s">
        <v>2144</v>
      </c>
      <c r="G1304" s="36" t="str">
        <f>INDEX(NIST_TO_ISO[ISO/IEC 27001 Control],MATCH(Table17[NIST Subcategory ID],NIST_TO_ISO[Subcategory ID],0))</f>
        <v xml:space="preserve">A.06.1.1 
A.16.1.1 </v>
      </c>
      <c r="H1304" s="37" t="str">
        <f>INDEX(NIST_TO_ISO[ISO/IEC 27001 Objective],MATCH(Table17[NIST Subcategory ID],NIST_TO_ISO[Subcategory ID],0))</f>
        <v>Information security roles and responsibilities
Responsibilities and procedures</v>
      </c>
      <c r="I1304" s="35" t="s">
        <v>353</v>
      </c>
      <c r="J1304" s="35" t="s">
        <v>3461</v>
      </c>
      <c r="K1304" s="38" t="s">
        <v>471</v>
      </c>
      <c r="L1304" s="35" t="s">
        <v>1495</v>
      </c>
      <c r="M1304" s="35" t="s">
        <v>473</v>
      </c>
      <c r="N1304" s="37" t="s">
        <v>1644</v>
      </c>
      <c r="O1304" s="35"/>
    </row>
    <row r="1305" spans="1:15" ht="63.75" x14ac:dyDescent="0.25">
      <c r="A1305" s="35" t="s">
        <v>463</v>
      </c>
      <c r="B1305" s="35" t="s">
        <v>464</v>
      </c>
      <c r="C1305" s="35" t="s">
        <v>514</v>
      </c>
      <c r="D1305" s="35" t="s">
        <v>515</v>
      </c>
      <c r="E1305" s="35" t="s">
        <v>173</v>
      </c>
      <c r="F1305" s="35" t="s">
        <v>2144</v>
      </c>
      <c r="G1305" s="36" t="str">
        <f>INDEX(NIST_TO_ISO[ISO/IEC 27001 Control],MATCH(Table17[NIST Subcategory ID],NIST_TO_ISO[Subcategory ID],0))</f>
        <v xml:space="preserve">A.06.1.1 
A.16.1.1 </v>
      </c>
      <c r="H1305" s="37" t="str">
        <f>INDEX(NIST_TO_ISO[ISO/IEC 27001 Objective],MATCH(Table17[NIST Subcategory ID],NIST_TO_ISO[Subcategory ID],0))</f>
        <v>Information security roles and responsibilities
Responsibilities and procedures</v>
      </c>
      <c r="I1305" s="35" t="s">
        <v>353</v>
      </c>
      <c r="J1305" s="35" t="s">
        <v>3461</v>
      </c>
      <c r="K1305" s="38" t="s">
        <v>471</v>
      </c>
      <c r="L1305" s="35" t="s">
        <v>1499</v>
      </c>
      <c r="M1305" s="35" t="s">
        <v>473</v>
      </c>
      <c r="N1305" s="37" t="s">
        <v>1645</v>
      </c>
      <c r="O1305" s="35"/>
    </row>
    <row r="1306" spans="1:15" ht="63.75" x14ac:dyDescent="0.25">
      <c r="A1306" s="35" t="s">
        <v>463</v>
      </c>
      <c r="B1306" s="35" t="s">
        <v>464</v>
      </c>
      <c r="C1306" s="35" t="s">
        <v>514</v>
      </c>
      <c r="D1306" s="35" t="s">
        <v>515</v>
      </c>
      <c r="E1306" s="35" t="s">
        <v>174</v>
      </c>
      <c r="F1306" s="35" t="s">
        <v>2407</v>
      </c>
      <c r="G1306" s="36" t="str">
        <f>INDEX(NIST_TO_ISO[ISO/IEC 27001 Control],MATCH(Table17[NIST Subcategory ID],NIST_TO_ISO[Subcategory ID],0))</f>
        <v xml:space="preserve">A.06.1.3 
A.16.1.2 </v>
      </c>
      <c r="H1306" s="37" t="str">
        <f>INDEX(NIST_TO_ISO[ISO/IEC 27001 Objective],MATCH(Table17[NIST Subcategory ID],NIST_TO_ISO[Subcategory ID],0))</f>
        <v>Contact with authorities
Reporting information security events</v>
      </c>
      <c r="I1306" s="35" t="s">
        <v>353</v>
      </c>
      <c r="J1306" s="35" t="s">
        <v>3461</v>
      </c>
      <c r="K1306" s="38" t="s">
        <v>471</v>
      </c>
      <c r="L1306" s="35" t="s">
        <v>1495</v>
      </c>
      <c r="M1306" s="35" t="s">
        <v>473</v>
      </c>
      <c r="N1306" s="37" t="s">
        <v>1644</v>
      </c>
      <c r="O1306" s="35"/>
    </row>
    <row r="1307" spans="1:15" ht="63.75" x14ac:dyDescent="0.25">
      <c r="A1307" s="35" t="s">
        <v>463</v>
      </c>
      <c r="B1307" s="35" t="s">
        <v>464</v>
      </c>
      <c r="C1307" s="35" t="s">
        <v>514</v>
      </c>
      <c r="D1307" s="35" t="s">
        <v>515</v>
      </c>
      <c r="E1307" s="35" t="s">
        <v>174</v>
      </c>
      <c r="F1307" s="35" t="s">
        <v>2407</v>
      </c>
      <c r="G1307" s="36" t="str">
        <f>INDEX(NIST_TO_ISO[ISO/IEC 27001 Control],MATCH(Table17[NIST Subcategory ID],NIST_TO_ISO[Subcategory ID],0))</f>
        <v xml:space="preserve">A.06.1.3 
A.16.1.2 </v>
      </c>
      <c r="H1307" s="37" t="str">
        <f>INDEX(NIST_TO_ISO[ISO/IEC 27001 Objective],MATCH(Table17[NIST Subcategory ID],NIST_TO_ISO[Subcategory ID],0))</f>
        <v>Contact with authorities
Reporting information security events</v>
      </c>
      <c r="I1307" s="35" t="s">
        <v>353</v>
      </c>
      <c r="J1307" s="35" t="s">
        <v>3461</v>
      </c>
      <c r="K1307" s="38" t="s">
        <v>471</v>
      </c>
      <c r="L1307" s="35" t="s">
        <v>1531</v>
      </c>
      <c r="M1307" s="35" t="s">
        <v>473</v>
      </c>
      <c r="N1307" s="37" t="s">
        <v>1646</v>
      </c>
      <c r="O1307" s="35" t="s">
        <v>839</v>
      </c>
    </row>
    <row r="1308" spans="1:15" ht="63.75" x14ac:dyDescent="0.25">
      <c r="A1308" s="35" t="s">
        <v>463</v>
      </c>
      <c r="B1308" s="35" t="s">
        <v>464</v>
      </c>
      <c r="C1308" s="35" t="s">
        <v>514</v>
      </c>
      <c r="D1308" s="35" t="s">
        <v>515</v>
      </c>
      <c r="E1308" s="35" t="s">
        <v>174</v>
      </c>
      <c r="F1308" s="35" t="s">
        <v>2407</v>
      </c>
      <c r="G1308" s="36" t="str">
        <f>INDEX(NIST_TO_ISO[ISO/IEC 27001 Control],MATCH(Table17[NIST Subcategory ID],NIST_TO_ISO[Subcategory ID],0))</f>
        <v xml:space="preserve">A.06.1.3 
A.16.1.2 </v>
      </c>
      <c r="H1308" s="37" t="str">
        <f>INDEX(NIST_TO_ISO[ISO/IEC 27001 Objective],MATCH(Table17[NIST Subcategory ID],NIST_TO_ISO[Subcategory ID],0))</f>
        <v>Contact with authorities
Reporting information security events</v>
      </c>
      <c r="I1308" s="35" t="s">
        <v>353</v>
      </c>
      <c r="J1308" s="35" t="s">
        <v>3461</v>
      </c>
      <c r="K1308" s="38" t="s">
        <v>471</v>
      </c>
      <c r="L1308" s="35" t="s">
        <v>1499</v>
      </c>
      <c r="M1308" s="35" t="s">
        <v>473</v>
      </c>
      <c r="N1308" s="37" t="s">
        <v>1647</v>
      </c>
      <c r="O1308" s="35"/>
    </row>
    <row r="1309" spans="1:15" ht="63.75" x14ac:dyDescent="0.25">
      <c r="A1309" s="35" t="s">
        <v>463</v>
      </c>
      <c r="B1309" s="35" t="s">
        <v>464</v>
      </c>
      <c r="C1309" s="35" t="s">
        <v>514</v>
      </c>
      <c r="D1309" s="35" t="s">
        <v>515</v>
      </c>
      <c r="E1309" s="35" t="s">
        <v>174</v>
      </c>
      <c r="F1309" s="35" t="s">
        <v>2407</v>
      </c>
      <c r="G1309" s="36" t="str">
        <f>INDEX(NIST_TO_ISO[ISO/IEC 27001 Control],MATCH(Table17[NIST Subcategory ID],NIST_TO_ISO[Subcategory ID],0))</f>
        <v xml:space="preserve">A.06.1.3 
A.16.1.2 </v>
      </c>
      <c r="H1309" s="37" t="str">
        <f>INDEX(NIST_TO_ISO[ISO/IEC 27001 Objective],MATCH(Table17[NIST Subcategory ID],NIST_TO_ISO[Subcategory ID],0))</f>
        <v>Contact with authorities
Reporting information security events</v>
      </c>
      <c r="I1309" s="35" t="s">
        <v>353</v>
      </c>
      <c r="J1309" s="35" t="s">
        <v>3461</v>
      </c>
      <c r="K1309" s="38" t="s">
        <v>471</v>
      </c>
      <c r="L1309" s="35" t="s">
        <v>1499</v>
      </c>
      <c r="M1309" s="35" t="s">
        <v>473</v>
      </c>
      <c r="N1309" s="37" t="s">
        <v>1645</v>
      </c>
      <c r="O1309" s="35"/>
    </row>
    <row r="1310" spans="1:15" ht="63.75" x14ac:dyDescent="0.25">
      <c r="A1310" s="35" t="s">
        <v>463</v>
      </c>
      <c r="B1310" s="35" t="s">
        <v>464</v>
      </c>
      <c r="C1310" s="35" t="s">
        <v>514</v>
      </c>
      <c r="D1310" s="35" t="s">
        <v>515</v>
      </c>
      <c r="E1310" s="35" t="s">
        <v>174</v>
      </c>
      <c r="F1310" s="35" t="s">
        <v>2407</v>
      </c>
      <c r="G1310" s="36" t="str">
        <f>INDEX(NIST_TO_ISO[ISO/IEC 27001 Control],MATCH(Table17[NIST Subcategory ID],NIST_TO_ISO[Subcategory ID],0))</f>
        <v xml:space="preserve">A.06.1.3 
A.16.1.2 </v>
      </c>
      <c r="H1310" s="37" t="str">
        <f>INDEX(NIST_TO_ISO[ISO/IEC 27001 Objective],MATCH(Table17[NIST Subcategory ID],NIST_TO_ISO[Subcategory ID],0))</f>
        <v>Contact with authorities
Reporting information security events</v>
      </c>
      <c r="I1310" s="35" t="s">
        <v>353</v>
      </c>
      <c r="J1310" s="35" t="s">
        <v>3461</v>
      </c>
      <c r="K1310" s="38" t="s">
        <v>471</v>
      </c>
      <c r="L1310" s="35" t="s">
        <v>1499</v>
      </c>
      <c r="M1310" s="35" t="s">
        <v>473</v>
      </c>
      <c r="N1310" s="37" t="s">
        <v>1640</v>
      </c>
      <c r="O1310" s="35"/>
    </row>
    <row r="1311" spans="1:15" ht="63.75" x14ac:dyDescent="0.25">
      <c r="A1311" s="35" t="s">
        <v>463</v>
      </c>
      <c r="B1311" s="35" t="s">
        <v>464</v>
      </c>
      <c r="C1311" s="35" t="s">
        <v>514</v>
      </c>
      <c r="D1311" s="35" t="s">
        <v>515</v>
      </c>
      <c r="E1311" s="35" t="s">
        <v>176</v>
      </c>
      <c r="F1311" s="35" t="s">
        <v>2654</v>
      </c>
      <c r="G1311" s="36">
        <f>INDEX(NIST_TO_ISO[ISO/IEC 27001 Control],MATCH(Table17[NIST Subcategory ID],NIST_TO_ISO[Subcategory ID],0))</f>
        <v>7.4</v>
      </c>
      <c r="H1311" s="37" t="str">
        <f>INDEX(NIST_TO_ISO[ISO/IEC 27001 Objective],MATCH(Table17[NIST Subcategory ID],NIST_TO_ISO[Subcategory ID],0))</f>
        <v>Communication</v>
      </c>
      <c r="I1311" s="35" t="s">
        <v>353</v>
      </c>
      <c r="J1311" s="35" t="s">
        <v>3461</v>
      </c>
      <c r="K1311" s="38" t="s">
        <v>471</v>
      </c>
      <c r="L1311" s="35" t="s">
        <v>1499</v>
      </c>
      <c r="M1311" s="35" t="s">
        <v>473</v>
      </c>
      <c r="N1311" s="37" t="s">
        <v>1648</v>
      </c>
      <c r="O1311" s="35"/>
    </row>
    <row r="1312" spans="1:15" ht="63.75" x14ac:dyDescent="0.25">
      <c r="A1312" s="35" t="s">
        <v>463</v>
      </c>
      <c r="B1312" s="35" t="s">
        <v>464</v>
      </c>
      <c r="C1312" s="35" t="s">
        <v>514</v>
      </c>
      <c r="D1312" s="35" t="s">
        <v>515</v>
      </c>
      <c r="E1312" s="35" t="s">
        <v>177</v>
      </c>
      <c r="F1312" s="35" t="s">
        <v>2424</v>
      </c>
      <c r="G1312" s="36">
        <f>INDEX(NIST_TO_ISO[ISO/IEC 27001 Control],MATCH(Table17[NIST Subcategory ID],NIST_TO_ISO[Subcategory ID],0))</f>
        <v>7.4</v>
      </c>
      <c r="H1312" s="37" t="str">
        <f>INDEX(NIST_TO_ISO[ISO/IEC 27001 Objective],MATCH(Table17[NIST Subcategory ID],NIST_TO_ISO[Subcategory ID],0))</f>
        <v>Communication</v>
      </c>
      <c r="I1312" s="35" t="s">
        <v>353</v>
      </c>
      <c r="J1312" s="35" t="s">
        <v>3461</v>
      </c>
      <c r="K1312" s="38" t="s">
        <v>471</v>
      </c>
      <c r="L1312" s="35" t="s">
        <v>1531</v>
      </c>
      <c r="M1312" s="35" t="s">
        <v>473</v>
      </c>
      <c r="N1312" s="37" t="s">
        <v>1646</v>
      </c>
      <c r="O1312" s="35" t="s">
        <v>839</v>
      </c>
    </row>
    <row r="1313" spans="1:15" ht="63.75" x14ac:dyDescent="0.25">
      <c r="A1313" s="35" t="s">
        <v>463</v>
      </c>
      <c r="B1313" s="35" t="s">
        <v>464</v>
      </c>
      <c r="C1313" s="35" t="s">
        <v>514</v>
      </c>
      <c r="D1313" s="35" t="s">
        <v>515</v>
      </c>
      <c r="E1313" s="35" t="s">
        <v>177</v>
      </c>
      <c r="F1313" s="35" t="s">
        <v>2424</v>
      </c>
      <c r="G1313" s="36">
        <f>INDEX(NIST_TO_ISO[ISO/IEC 27001 Control],MATCH(Table17[NIST Subcategory ID],NIST_TO_ISO[Subcategory ID],0))</f>
        <v>7.4</v>
      </c>
      <c r="H1313" s="37" t="str">
        <f>INDEX(NIST_TO_ISO[ISO/IEC 27001 Objective],MATCH(Table17[NIST Subcategory ID],NIST_TO_ISO[Subcategory ID],0))</f>
        <v>Communication</v>
      </c>
      <c r="I1313" s="35" t="s">
        <v>353</v>
      </c>
      <c r="J1313" s="35" t="s">
        <v>3461</v>
      </c>
      <c r="K1313" s="38" t="s">
        <v>471</v>
      </c>
      <c r="L1313" s="35" t="s">
        <v>1499</v>
      </c>
      <c r="M1313" s="35" t="s">
        <v>473</v>
      </c>
      <c r="N1313" s="37" t="s">
        <v>1640</v>
      </c>
      <c r="O1313" s="35"/>
    </row>
    <row r="1314" spans="1:15" ht="63.75" x14ac:dyDescent="0.25">
      <c r="A1314" s="35" t="s">
        <v>463</v>
      </c>
      <c r="B1314" s="35" t="s">
        <v>464</v>
      </c>
      <c r="C1314" s="35" t="s">
        <v>514</v>
      </c>
      <c r="D1314" s="35" t="s">
        <v>515</v>
      </c>
      <c r="E1314" s="35" t="s">
        <v>177</v>
      </c>
      <c r="F1314" s="35" t="s">
        <v>2424</v>
      </c>
      <c r="G1314" s="36">
        <f>INDEX(NIST_TO_ISO[ISO/IEC 27001 Control],MATCH(Table17[NIST Subcategory ID],NIST_TO_ISO[Subcategory ID],0))</f>
        <v>7.4</v>
      </c>
      <c r="H1314" s="37" t="str">
        <f>INDEX(NIST_TO_ISO[ISO/IEC 27001 Objective],MATCH(Table17[NIST Subcategory ID],NIST_TO_ISO[Subcategory ID],0))</f>
        <v>Communication</v>
      </c>
      <c r="I1314" s="35" t="s">
        <v>353</v>
      </c>
      <c r="J1314" s="35" t="s">
        <v>3461</v>
      </c>
      <c r="K1314" s="38" t="s">
        <v>471</v>
      </c>
      <c r="L1314" s="35" t="s">
        <v>1499</v>
      </c>
      <c r="M1314" s="35" t="s">
        <v>473</v>
      </c>
      <c r="N1314" s="37" t="s">
        <v>1649</v>
      </c>
      <c r="O1314" s="35"/>
    </row>
    <row r="1315" spans="1:15" ht="63.75" x14ac:dyDescent="0.25">
      <c r="A1315" s="35" t="s">
        <v>463</v>
      </c>
      <c r="B1315" s="35" t="s">
        <v>464</v>
      </c>
      <c r="C1315" s="35" t="s">
        <v>679</v>
      </c>
      <c r="D1315" s="35" t="s">
        <v>680</v>
      </c>
      <c r="E1315" s="35" t="s">
        <v>186</v>
      </c>
      <c r="F1315" s="35" t="s">
        <v>2405</v>
      </c>
      <c r="G1315" s="36" t="str">
        <f>INDEX(NIST_TO_ISO[ISO/IEC 27001 Control],MATCH(Table17[NIST Subcategory ID],NIST_TO_ISO[Subcategory ID],0))</f>
        <v>A.16.1.6</v>
      </c>
      <c r="H1315" s="37" t="str">
        <f>INDEX(NIST_TO_ISO[ISO/IEC 27001 Objective],MATCH(Table17[NIST Subcategory ID],NIST_TO_ISO[Subcategory ID],0))</f>
        <v>Learning from information security incidents</v>
      </c>
      <c r="I1315" s="35" t="s">
        <v>353</v>
      </c>
      <c r="J1315" s="35" t="s">
        <v>3461</v>
      </c>
      <c r="K1315" s="38" t="s">
        <v>471</v>
      </c>
      <c r="L1315" s="35" t="s">
        <v>1499</v>
      </c>
      <c r="M1315" s="35" t="s">
        <v>473</v>
      </c>
      <c r="N1315" s="37" t="s">
        <v>1650</v>
      </c>
      <c r="O1315" s="35"/>
    </row>
    <row r="1316" spans="1:15" ht="63.75" x14ac:dyDescent="0.25">
      <c r="A1316" s="35" t="s">
        <v>463</v>
      </c>
      <c r="B1316" s="35" t="s">
        <v>464</v>
      </c>
      <c r="C1316" s="35" t="s">
        <v>679</v>
      </c>
      <c r="D1316" s="35" t="s">
        <v>680</v>
      </c>
      <c r="E1316" s="35" t="s">
        <v>185</v>
      </c>
      <c r="F1316" s="35" t="s">
        <v>2406</v>
      </c>
      <c r="G1316" s="36">
        <f>INDEX(NIST_TO_ISO[ISO/IEC 27001 Control],MATCH(Table17[NIST Subcategory ID],NIST_TO_ISO[Subcategory ID],0))</f>
        <v>10.1</v>
      </c>
      <c r="H1316" s="37" t="str">
        <f>INDEX(NIST_TO_ISO[ISO/IEC 27001 Objective],MATCH(Table17[NIST Subcategory ID],NIST_TO_ISO[Subcategory ID],0))</f>
        <v>Nonconformity and corrective action</v>
      </c>
      <c r="I1316" s="35" t="s">
        <v>353</v>
      </c>
      <c r="J1316" s="35" t="s">
        <v>3461</v>
      </c>
      <c r="K1316" s="38" t="s">
        <v>471</v>
      </c>
      <c r="L1316" s="35" t="s">
        <v>1499</v>
      </c>
      <c r="M1316" s="35" t="s">
        <v>473</v>
      </c>
      <c r="N1316" s="37" t="s">
        <v>1618</v>
      </c>
      <c r="O1316" s="35"/>
    </row>
    <row r="1317" spans="1:15" ht="63.75" x14ac:dyDescent="0.25">
      <c r="A1317" s="35" t="s">
        <v>463</v>
      </c>
      <c r="B1317" s="35" t="s">
        <v>464</v>
      </c>
      <c r="C1317" s="35" t="s">
        <v>679</v>
      </c>
      <c r="D1317" s="35" t="s">
        <v>680</v>
      </c>
      <c r="E1317" s="35" t="s">
        <v>185</v>
      </c>
      <c r="F1317" s="35" t="s">
        <v>2406</v>
      </c>
      <c r="G1317" s="36">
        <f>INDEX(NIST_TO_ISO[ISO/IEC 27001 Control],MATCH(Table17[NIST Subcategory ID],NIST_TO_ISO[Subcategory ID],0))</f>
        <v>10.1</v>
      </c>
      <c r="H1317" s="37" t="str">
        <f>INDEX(NIST_TO_ISO[ISO/IEC 27001 Objective],MATCH(Table17[NIST Subcategory ID],NIST_TO_ISO[Subcategory ID],0))</f>
        <v>Nonconformity and corrective action</v>
      </c>
      <c r="I1317" s="35" t="s">
        <v>353</v>
      </c>
      <c r="J1317" s="35" t="s">
        <v>3461</v>
      </c>
      <c r="K1317" s="38" t="s">
        <v>471</v>
      </c>
      <c r="L1317" s="35" t="s">
        <v>1499</v>
      </c>
      <c r="M1317" s="35" t="s">
        <v>473</v>
      </c>
      <c r="N1317" s="37" t="s">
        <v>1621</v>
      </c>
      <c r="O1317" s="35"/>
    </row>
    <row r="1318" spans="1:15" ht="63.75" x14ac:dyDescent="0.25">
      <c r="A1318" s="35" t="s">
        <v>463</v>
      </c>
      <c r="B1318" s="35" t="s">
        <v>464</v>
      </c>
      <c r="C1318" s="35" t="s">
        <v>679</v>
      </c>
      <c r="D1318" s="35" t="s">
        <v>680</v>
      </c>
      <c r="E1318" s="35" t="s">
        <v>185</v>
      </c>
      <c r="F1318" s="35" t="s">
        <v>2406</v>
      </c>
      <c r="G1318" s="36">
        <f>INDEX(NIST_TO_ISO[ISO/IEC 27001 Control],MATCH(Table17[NIST Subcategory ID],NIST_TO_ISO[Subcategory ID],0))</f>
        <v>10.1</v>
      </c>
      <c r="H1318" s="37" t="str">
        <f>INDEX(NIST_TO_ISO[ISO/IEC 27001 Objective],MATCH(Table17[NIST Subcategory ID],NIST_TO_ISO[Subcategory ID],0))</f>
        <v>Nonconformity and corrective action</v>
      </c>
      <c r="I1318" s="35" t="s">
        <v>353</v>
      </c>
      <c r="J1318" s="35" t="s">
        <v>3461</v>
      </c>
      <c r="K1318" s="38" t="s">
        <v>471</v>
      </c>
      <c r="L1318" s="35" t="s">
        <v>1499</v>
      </c>
      <c r="M1318" s="35" t="s">
        <v>473</v>
      </c>
      <c r="N1318" s="37" t="s">
        <v>1632</v>
      </c>
      <c r="O1318" s="35"/>
    </row>
    <row r="1319" spans="1:15" ht="63.75" x14ac:dyDescent="0.25">
      <c r="A1319" s="35" t="s">
        <v>463</v>
      </c>
      <c r="B1319" s="35" t="s">
        <v>464</v>
      </c>
      <c r="C1319" s="35" t="s">
        <v>679</v>
      </c>
      <c r="D1319" s="35" t="s">
        <v>680</v>
      </c>
      <c r="E1319" s="35" t="s">
        <v>185</v>
      </c>
      <c r="F1319" s="35" t="s">
        <v>2406</v>
      </c>
      <c r="G1319" s="36">
        <f>INDEX(NIST_TO_ISO[ISO/IEC 27001 Control],MATCH(Table17[NIST Subcategory ID],NIST_TO_ISO[Subcategory ID],0))</f>
        <v>10.1</v>
      </c>
      <c r="H1319" s="37" t="str">
        <f>INDEX(NIST_TO_ISO[ISO/IEC 27001 Objective],MATCH(Table17[NIST Subcategory ID],NIST_TO_ISO[Subcategory ID],0))</f>
        <v>Nonconformity and corrective action</v>
      </c>
      <c r="I1319" s="35" t="s">
        <v>353</v>
      </c>
      <c r="J1319" s="35" t="s">
        <v>3461</v>
      </c>
      <c r="K1319" s="38" t="s">
        <v>471</v>
      </c>
      <c r="L1319" s="35" t="s">
        <v>1499</v>
      </c>
      <c r="M1319" s="35" t="s">
        <v>473</v>
      </c>
      <c r="N1319" s="37" t="s">
        <v>1633</v>
      </c>
      <c r="O1319" s="35"/>
    </row>
    <row r="1320" spans="1:15" ht="63.75" x14ac:dyDescent="0.25">
      <c r="A1320" s="35" t="s">
        <v>463</v>
      </c>
      <c r="B1320" s="35" t="s">
        <v>464</v>
      </c>
      <c r="C1320" s="35" t="s">
        <v>465</v>
      </c>
      <c r="D1320" s="35" t="s">
        <v>466</v>
      </c>
      <c r="E1320" s="35" t="s">
        <v>182</v>
      </c>
      <c r="F1320" s="35" t="s">
        <v>2658</v>
      </c>
      <c r="G1320" s="36" t="str">
        <f>INDEX(NIST_TO_ISO[ISO/IEC 27001 Control],MATCH(Table17[NIST Subcategory ID],NIST_TO_ISO[Subcategory ID],0))</f>
        <v>A.16.1.5</v>
      </c>
      <c r="H1320" s="37" t="str">
        <f>INDEX(NIST_TO_ISO[ISO/IEC 27001 Objective],MATCH(Table17[NIST Subcategory ID],NIST_TO_ISO[Subcategory ID],0))</f>
        <v>Response to information security incidents</v>
      </c>
      <c r="I1320" s="35" t="s">
        <v>353</v>
      </c>
      <c r="J1320" s="35" t="s">
        <v>3461</v>
      </c>
      <c r="K1320" s="38" t="s">
        <v>471</v>
      </c>
      <c r="L1320" s="35" t="s">
        <v>1495</v>
      </c>
      <c r="M1320" s="35" t="s">
        <v>473</v>
      </c>
      <c r="N1320" s="37" t="s">
        <v>1651</v>
      </c>
      <c r="O1320" s="35"/>
    </row>
    <row r="1321" spans="1:15" ht="63.75" x14ac:dyDescent="0.25">
      <c r="A1321" s="35" t="s">
        <v>463</v>
      </c>
      <c r="B1321" s="35" t="s">
        <v>464</v>
      </c>
      <c r="C1321" s="35" t="s">
        <v>465</v>
      </c>
      <c r="D1321" s="35" t="s">
        <v>466</v>
      </c>
      <c r="E1321" s="35" t="s">
        <v>182</v>
      </c>
      <c r="F1321" s="35" t="s">
        <v>2658</v>
      </c>
      <c r="G1321" s="36" t="str">
        <f>INDEX(NIST_TO_ISO[ISO/IEC 27001 Control],MATCH(Table17[NIST Subcategory ID],NIST_TO_ISO[Subcategory ID],0))</f>
        <v>A.16.1.5</v>
      </c>
      <c r="H1321" s="37" t="str">
        <f>INDEX(NIST_TO_ISO[ISO/IEC 27001 Objective],MATCH(Table17[NIST Subcategory ID],NIST_TO_ISO[Subcategory ID],0))</f>
        <v>Response to information security incidents</v>
      </c>
      <c r="I1321" s="35" t="s">
        <v>353</v>
      </c>
      <c r="J1321" s="35" t="s">
        <v>3461</v>
      </c>
      <c r="K1321" s="38" t="s">
        <v>471</v>
      </c>
      <c r="L1321" s="35" t="s">
        <v>1531</v>
      </c>
      <c r="M1321" s="35" t="s">
        <v>473</v>
      </c>
      <c r="N1321" s="37" t="s">
        <v>1643</v>
      </c>
      <c r="O1321" s="35" t="s">
        <v>1510</v>
      </c>
    </row>
    <row r="1322" spans="1:15" ht="63.75" x14ac:dyDescent="0.25">
      <c r="A1322" s="35" t="s">
        <v>463</v>
      </c>
      <c r="B1322" s="35" t="s">
        <v>464</v>
      </c>
      <c r="C1322" s="35" t="s">
        <v>465</v>
      </c>
      <c r="D1322" s="35" t="s">
        <v>466</v>
      </c>
      <c r="E1322" s="35" t="s">
        <v>183</v>
      </c>
      <c r="F1322" s="35" t="s">
        <v>2659</v>
      </c>
      <c r="G1322" s="36" t="str">
        <f>INDEX(NIST_TO_ISO[ISO/IEC 27001 Control],MATCH(Table17[NIST Subcategory ID],NIST_TO_ISO[Subcategory ID],0))</f>
        <v>A.12.2.1
A.16.1.5</v>
      </c>
      <c r="H1322" s="37" t="str">
        <f>INDEX(NIST_TO_ISO[ISO/IEC 27001 Objective],MATCH(Table17[NIST Subcategory ID],NIST_TO_ISO[Subcategory ID],0))</f>
        <v>Controls against malware
Response to information security incidents</v>
      </c>
      <c r="I1322" s="35" t="s">
        <v>353</v>
      </c>
      <c r="J1322" s="35" t="s">
        <v>3461</v>
      </c>
      <c r="K1322" s="38" t="s">
        <v>471</v>
      </c>
      <c r="L1322" s="35" t="s">
        <v>1495</v>
      </c>
      <c r="M1322" s="35" t="s">
        <v>473</v>
      </c>
      <c r="N1322" s="37" t="s">
        <v>1651</v>
      </c>
      <c r="O1322" s="35"/>
    </row>
    <row r="1323" spans="1:15" ht="63.75" x14ac:dyDescent="0.25">
      <c r="A1323" s="35" t="s">
        <v>463</v>
      </c>
      <c r="B1323" s="35" t="s">
        <v>464</v>
      </c>
      <c r="C1323" s="35" t="s">
        <v>465</v>
      </c>
      <c r="D1323" s="35" t="s">
        <v>466</v>
      </c>
      <c r="E1323" s="35" t="s">
        <v>183</v>
      </c>
      <c r="F1323" s="35" t="s">
        <v>2659</v>
      </c>
      <c r="G1323" s="36" t="str">
        <f>INDEX(NIST_TO_ISO[ISO/IEC 27001 Control],MATCH(Table17[NIST Subcategory ID],NIST_TO_ISO[Subcategory ID],0))</f>
        <v>A.12.2.1
A.16.1.5</v>
      </c>
      <c r="H1323" s="37" t="str">
        <f>INDEX(NIST_TO_ISO[ISO/IEC 27001 Objective],MATCH(Table17[NIST Subcategory ID],NIST_TO_ISO[Subcategory ID],0))</f>
        <v>Controls against malware
Response to information security incidents</v>
      </c>
      <c r="I1323" s="35" t="s">
        <v>353</v>
      </c>
      <c r="J1323" s="35" t="s">
        <v>3461</v>
      </c>
      <c r="K1323" s="38" t="s">
        <v>471</v>
      </c>
      <c r="L1323" s="35" t="s">
        <v>1531</v>
      </c>
      <c r="M1323" s="35" t="s">
        <v>473</v>
      </c>
      <c r="N1323" s="37" t="s">
        <v>1643</v>
      </c>
      <c r="O1323" s="35" t="s">
        <v>1510</v>
      </c>
    </row>
    <row r="1324" spans="1:15" ht="63.75" x14ac:dyDescent="0.25">
      <c r="A1324" s="35" t="s">
        <v>463</v>
      </c>
      <c r="B1324" s="35" t="s">
        <v>464</v>
      </c>
      <c r="C1324" s="35" t="s">
        <v>465</v>
      </c>
      <c r="D1324" s="35" t="s">
        <v>466</v>
      </c>
      <c r="E1324" s="35" t="s">
        <v>184</v>
      </c>
      <c r="F1324" s="35" t="s">
        <v>2660</v>
      </c>
      <c r="G1324" s="36" t="str">
        <f>INDEX(NIST_TO_ISO[ISO/IEC 27001 Control],MATCH(Table17[NIST Subcategory ID],NIST_TO_ISO[Subcategory ID],0))</f>
        <v>A.12.6.1</v>
      </c>
      <c r="H1324" s="37" t="str">
        <f>INDEX(NIST_TO_ISO[ISO/IEC 27001 Objective],MATCH(Table17[NIST Subcategory ID],NIST_TO_ISO[Subcategory ID],0))</f>
        <v>Management of technical vulnerabilities</v>
      </c>
      <c r="I1324" s="35" t="s">
        <v>353</v>
      </c>
      <c r="J1324" s="35" t="s">
        <v>3461</v>
      </c>
      <c r="K1324" s="38" t="s">
        <v>471</v>
      </c>
      <c r="L1324" s="35" t="s">
        <v>1495</v>
      </c>
      <c r="M1324" s="35" t="s">
        <v>473</v>
      </c>
      <c r="N1324" s="37" t="s">
        <v>1651</v>
      </c>
      <c r="O1324" s="35"/>
    </row>
    <row r="1325" spans="1:15" ht="63.75" x14ac:dyDescent="0.25">
      <c r="A1325" s="35" t="s">
        <v>463</v>
      </c>
      <c r="B1325" s="35" t="s">
        <v>464</v>
      </c>
      <c r="C1325" s="35" t="s">
        <v>465</v>
      </c>
      <c r="D1325" s="35" t="s">
        <v>466</v>
      </c>
      <c r="E1325" s="35" t="s">
        <v>184</v>
      </c>
      <c r="F1325" s="35" t="s">
        <v>2660</v>
      </c>
      <c r="G1325" s="36" t="str">
        <f>INDEX(NIST_TO_ISO[ISO/IEC 27001 Control],MATCH(Table17[NIST Subcategory ID],NIST_TO_ISO[Subcategory ID],0))</f>
        <v>A.12.6.1</v>
      </c>
      <c r="H1325" s="37" t="str">
        <f>INDEX(NIST_TO_ISO[ISO/IEC 27001 Objective],MATCH(Table17[NIST Subcategory ID],NIST_TO_ISO[Subcategory ID],0))</f>
        <v>Management of technical vulnerabilities</v>
      </c>
      <c r="I1325" s="35" t="s">
        <v>353</v>
      </c>
      <c r="J1325" s="35" t="s">
        <v>3461</v>
      </c>
      <c r="K1325" s="38" t="s">
        <v>471</v>
      </c>
      <c r="L1325" s="35" t="s">
        <v>1531</v>
      </c>
      <c r="M1325" s="35" t="s">
        <v>473</v>
      </c>
      <c r="N1325" s="37" t="s">
        <v>1643</v>
      </c>
      <c r="O1325" s="35" t="s">
        <v>1510</v>
      </c>
    </row>
    <row r="1326" spans="1:15" ht="63.75" x14ac:dyDescent="0.25">
      <c r="A1326" s="35" t="s">
        <v>518</v>
      </c>
      <c r="B1326" s="35" t="s">
        <v>519</v>
      </c>
      <c r="C1326" s="35" t="s">
        <v>520</v>
      </c>
      <c r="D1326" s="35" t="s">
        <v>515</v>
      </c>
      <c r="E1326" s="35" t="s">
        <v>192</v>
      </c>
      <c r="F1326" s="35" t="s">
        <v>2423</v>
      </c>
      <c r="G1326" s="36">
        <f>INDEX(NIST_TO_ISO[ISO/IEC 27001 Control],MATCH(Table17[NIST Subcategory ID],NIST_TO_ISO[Subcategory ID],0))</f>
        <v>7.4</v>
      </c>
      <c r="H1326" s="37" t="str">
        <f>INDEX(NIST_TO_ISO[ISO/IEC 27001 Objective],MATCH(Table17[NIST Subcategory ID],NIST_TO_ISO[Subcategory ID],0))</f>
        <v>Communication</v>
      </c>
      <c r="I1326" s="35" t="s">
        <v>353</v>
      </c>
      <c r="J1326" s="35" t="s">
        <v>3461</v>
      </c>
      <c r="K1326" s="38" t="s">
        <v>471</v>
      </c>
      <c r="L1326" s="35" t="s">
        <v>1531</v>
      </c>
      <c r="M1326" s="35" t="s">
        <v>473</v>
      </c>
      <c r="N1326" s="37" t="s">
        <v>1646</v>
      </c>
      <c r="O1326" s="35"/>
    </row>
    <row r="1327" spans="1:15" ht="63.75" x14ac:dyDescent="0.25">
      <c r="A1327" s="35" t="s">
        <v>518</v>
      </c>
      <c r="B1327" s="35" t="s">
        <v>519</v>
      </c>
      <c r="C1327" s="35" t="s">
        <v>520</v>
      </c>
      <c r="D1327" s="35" t="s">
        <v>515</v>
      </c>
      <c r="E1327" s="35" t="s">
        <v>192</v>
      </c>
      <c r="F1327" s="35" t="s">
        <v>2423</v>
      </c>
      <c r="G1327" s="36">
        <f>INDEX(NIST_TO_ISO[ISO/IEC 27001 Control],MATCH(Table17[NIST Subcategory ID],NIST_TO_ISO[Subcategory ID],0))</f>
        <v>7.4</v>
      </c>
      <c r="H1327" s="37" t="str">
        <f>INDEX(NIST_TO_ISO[ISO/IEC 27001 Objective],MATCH(Table17[NIST Subcategory ID],NIST_TO_ISO[Subcategory ID],0))</f>
        <v>Communication</v>
      </c>
      <c r="I1327" s="35" t="s">
        <v>353</v>
      </c>
      <c r="J1327" s="35" t="s">
        <v>3461</v>
      </c>
      <c r="K1327" s="38" t="s">
        <v>471</v>
      </c>
      <c r="L1327" s="35" t="s">
        <v>1499</v>
      </c>
      <c r="M1327" s="35" t="s">
        <v>473</v>
      </c>
      <c r="N1327" s="37" t="s">
        <v>1500</v>
      </c>
      <c r="O1327" s="35"/>
    </row>
    <row r="1328" spans="1:15" ht="63.75" x14ac:dyDescent="0.25">
      <c r="A1328" s="35" t="s">
        <v>518</v>
      </c>
      <c r="B1328" s="35" t="s">
        <v>519</v>
      </c>
      <c r="C1328" s="35" t="s">
        <v>689</v>
      </c>
      <c r="D1328" s="35" t="s">
        <v>680</v>
      </c>
      <c r="E1328" s="35" t="s">
        <v>188</v>
      </c>
      <c r="F1328" s="35" t="s">
        <v>2158</v>
      </c>
      <c r="G1328" s="36">
        <f>INDEX(NIST_TO_ISO[ISO/IEC 27001 Control],MATCH(Table17[NIST Subcategory ID],NIST_TO_ISO[Subcategory ID],0))</f>
        <v>10.1</v>
      </c>
      <c r="H1328" s="37" t="str">
        <f>INDEX(NIST_TO_ISO[ISO/IEC 27001 Objective],MATCH(Table17[NIST Subcategory ID],NIST_TO_ISO[Subcategory ID],0))</f>
        <v>Nonconformity and corrective action</v>
      </c>
      <c r="I1328" s="35" t="s">
        <v>353</v>
      </c>
      <c r="J1328" s="35" t="s">
        <v>3461</v>
      </c>
      <c r="K1328" s="38" t="s">
        <v>471</v>
      </c>
      <c r="L1328" s="35" t="s">
        <v>1499</v>
      </c>
      <c r="M1328" s="35" t="s">
        <v>473</v>
      </c>
      <c r="N1328" s="37" t="s">
        <v>1650</v>
      </c>
      <c r="O1328" s="35"/>
    </row>
    <row r="1329" spans="1:15" ht="63.75" x14ac:dyDescent="0.25">
      <c r="A1329" s="35" t="s">
        <v>518</v>
      </c>
      <c r="B1329" s="35" t="s">
        <v>519</v>
      </c>
      <c r="C1329" s="35" t="s">
        <v>689</v>
      </c>
      <c r="D1329" s="35" t="s">
        <v>680</v>
      </c>
      <c r="E1329" s="35" t="s">
        <v>189</v>
      </c>
      <c r="F1329" s="35" t="s">
        <v>2159</v>
      </c>
      <c r="G1329" s="36">
        <f>INDEX(NIST_TO_ISO[ISO/IEC 27001 Control],MATCH(Table17[NIST Subcategory ID],NIST_TO_ISO[Subcategory ID],0))</f>
        <v>10.1</v>
      </c>
      <c r="H1329" s="37" t="str">
        <f>INDEX(NIST_TO_ISO[ISO/IEC 27001 Objective],MATCH(Table17[NIST Subcategory ID],NIST_TO_ISO[Subcategory ID],0))</f>
        <v>Nonconformity and corrective action</v>
      </c>
      <c r="I1329" s="35" t="s">
        <v>353</v>
      </c>
      <c r="J1329" s="35" t="s">
        <v>3461</v>
      </c>
      <c r="K1329" s="38" t="s">
        <v>471</v>
      </c>
      <c r="L1329" s="35" t="s">
        <v>1499</v>
      </c>
      <c r="M1329" s="35" t="s">
        <v>473</v>
      </c>
      <c r="N1329" s="37" t="s">
        <v>1618</v>
      </c>
      <c r="O1329" s="35"/>
    </row>
    <row r="1330" spans="1:15" ht="63.75" x14ac:dyDescent="0.25">
      <c r="A1330" s="35" t="s">
        <v>518</v>
      </c>
      <c r="B1330" s="35" t="s">
        <v>519</v>
      </c>
      <c r="C1330" s="35" t="s">
        <v>689</v>
      </c>
      <c r="D1330" s="35" t="s">
        <v>680</v>
      </c>
      <c r="E1330" s="35" t="s">
        <v>189</v>
      </c>
      <c r="F1330" s="35" t="s">
        <v>2159</v>
      </c>
      <c r="G1330" s="36">
        <f>INDEX(NIST_TO_ISO[ISO/IEC 27001 Control],MATCH(Table17[NIST Subcategory ID],NIST_TO_ISO[Subcategory ID],0))</f>
        <v>10.1</v>
      </c>
      <c r="H1330" s="37" t="str">
        <f>INDEX(NIST_TO_ISO[ISO/IEC 27001 Objective],MATCH(Table17[NIST Subcategory ID],NIST_TO_ISO[Subcategory ID],0))</f>
        <v>Nonconformity and corrective action</v>
      </c>
      <c r="I1330" s="35" t="s">
        <v>353</v>
      </c>
      <c r="J1330" s="35" t="s">
        <v>3461</v>
      </c>
      <c r="K1330" s="38" t="s">
        <v>471</v>
      </c>
      <c r="L1330" s="35" t="s">
        <v>1499</v>
      </c>
      <c r="M1330" s="35" t="s">
        <v>473</v>
      </c>
      <c r="N1330" s="37" t="s">
        <v>1621</v>
      </c>
      <c r="O1330" s="35"/>
    </row>
    <row r="1331" spans="1:15" ht="63.75" x14ac:dyDescent="0.25">
      <c r="A1331" s="35" t="s">
        <v>518</v>
      </c>
      <c r="B1331" s="35" t="s">
        <v>519</v>
      </c>
      <c r="C1331" s="35" t="s">
        <v>689</v>
      </c>
      <c r="D1331" s="35" t="s">
        <v>680</v>
      </c>
      <c r="E1331" s="35" t="s">
        <v>189</v>
      </c>
      <c r="F1331" s="35" t="s">
        <v>2159</v>
      </c>
      <c r="G1331" s="36">
        <f>INDEX(NIST_TO_ISO[ISO/IEC 27001 Control],MATCH(Table17[NIST Subcategory ID],NIST_TO_ISO[Subcategory ID],0))</f>
        <v>10.1</v>
      </c>
      <c r="H1331" s="37" t="str">
        <f>INDEX(NIST_TO_ISO[ISO/IEC 27001 Objective],MATCH(Table17[NIST Subcategory ID],NIST_TO_ISO[Subcategory ID],0))</f>
        <v>Nonconformity and corrective action</v>
      </c>
      <c r="I1331" s="35" t="s">
        <v>353</v>
      </c>
      <c r="J1331" s="35" t="s">
        <v>3461</v>
      </c>
      <c r="K1331" s="38" t="s">
        <v>471</v>
      </c>
      <c r="L1331" s="35" t="s">
        <v>1499</v>
      </c>
      <c r="M1331" s="35" t="s">
        <v>473</v>
      </c>
      <c r="N1331" s="37" t="s">
        <v>1632</v>
      </c>
      <c r="O1331" s="35"/>
    </row>
    <row r="1332" spans="1:15" ht="63.75" x14ac:dyDescent="0.25">
      <c r="A1332" s="35" t="s">
        <v>518</v>
      </c>
      <c r="B1332" s="35" t="s">
        <v>519</v>
      </c>
      <c r="C1332" s="35" t="s">
        <v>689</v>
      </c>
      <c r="D1332" s="35" t="s">
        <v>680</v>
      </c>
      <c r="E1332" s="35" t="s">
        <v>189</v>
      </c>
      <c r="F1332" s="35" t="s">
        <v>2159</v>
      </c>
      <c r="G1332" s="36">
        <f>INDEX(NIST_TO_ISO[ISO/IEC 27001 Control],MATCH(Table17[NIST Subcategory ID],NIST_TO_ISO[Subcategory ID],0))</f>
        <v>10.1</v>
      </c>
      <c r="H1332" s="37" t="str">
        <f>INDEX(NIST_TO_ISO[ISO/IEC 27001 Objective],MATCH(Table17[NIST Subcategory ID],NIST_TO_ISO[Subcategory ID],0))</f>
        <v>Nonconformity and corrective action</v>
      </c>
      <c r="I1332" s="35" t="s">
        <v>353</v>
      </c>
      <c r="J1332" s="35" t="s">
        <v>3461</v>
      </c>
      <c r="K1332" s="38" t="s">
        <v>471</v>
      </c>
      <c r="L1332" s="35" t="s">
        <v>1499</v>
      </c>
      <c r="M1332" s="35" t="s">
        <v>473</v>
      </c>
      <c r="N1332" s="37" t="s">
        <v>1633</v>
      </c>
      <c r="O1332" s="35"/>
    </row>
    <row r="1333" spans="1:15" ht="63.75" x14ac:dyDescent="0.25">
      <c r="A1333" s="35" t="s">
        <v>518</v>
      </c>
      <c r="B1333" s="35" t="s">
        <v>519</v>
      </c>
      <c r="C1333" s="35" t="s">
        <v>690</v>
      </c>
      <c r="D1333" s="35" t="s">
        <v>691</v>
      </c>
      <c r="E1333" s="35" t="s">
        <v>187</v>
      </c>
      <c r="F1333" s="35" t="s">
        <v>2402</v>
      </c>
      <c r="G1333" s="36" t="str">
        <f>INDEX(NIST_TO_ISO[ISO/IEC 27001 Control],MATCH(Table17[NIST Subcategory ID],NIST_TO_ISO[Subcategory ID],0))</f>
        <v>A.16.1.5</v>
      </c>
      <c r="H1333" s="37" t="str">
        <f>INDEX(NIST_TO_ISO[ISO/IEC 27001 Objective],MATCH(Table17[NIST Subcategory ID],NIST_TO_ISO[Subcategory ID],0))</f>
        <v>Response to information security incidents</v>
      </c>
      <c r="I1333" s="35" t="s">
        <v>353</v>
      </c>
      <c r="J1333" s="35" t="s">
        <v>3461</v>
      </c>
      <c r="K1333" s="38" t="s">
        <v>471</v>
      </c>
      <c r="L1333" s="35" t="s">
        <v>1499</v>
      </c>
      <c r="M1333" s="35" t="s">
        <v>473</v>
      </c>
      <c r="N1333" s="37" t="s">
        <v>1652</v>
      </c>
      <c r="O1333" s="35"/>
    </row>
    <row r="1334" spans="1:15" ht="76.5" x14ac:dyDescent="0.25">
      <c r="A1334" s="35" t="s">
        <v>518</v>
      </c>
      <c r="B1334" s="35" t="s">
        <v>519</v>
      </c>
      <c r="C1334" s="35" t="s">
        <v>690</v>
      </c>
      <c r="D1334" s="35" t="s">
        <v>691</v>
      </c>
      <c r="E1334" s="35" t="s">
        <v>187</v>
      </c>
      <c r="F1334" s="35" t="s">
        <v>2402</v>
      </c>
      <c r="G1334" s="36" t="str">
        <f>INDEX(NIST_TO_ISO[ISO/IEC 27001 Control],MATCH(Table17[NIST Subcategory ID],NIST_TO_ISO[Subcategory ID],0))</f>
        <v>A.16.1.5</v>
      </c>
      <c r="H1334" s="37" t="str">
        <f>INDEX(NIST_TO_ISO[ISO/IEC 27001 Objective],MATCH(Table17[NIST Subcategory ID],NIST_TO_ISO[Subcategory ID],0))</f>
        <v>Response to information security incidents</v>
      </c>
      <c r="I1334" s="35" t="s">
        <v>353</v>
      </c>
      <c r="J1334" s="35" t="s">
        <v>3461</v>
      </c>
      <c r="K1334" s="38" t="s">
        <v>471</v>
      </c>
      <c r="L1334" s="35" t="s">
        <v>1499</v>
      </c>
      <c r="M1334" s="35" t="s">
        <v>473</v>
      </c>
      <c r="N1334" s="37" t="s">
        <v>1653</v>
      </c>
      <c r="O1334" s="35" t="s">
        <v>1510</v>
      </c>
    </row>
    <row r="1335" spans="1:15" ht="89.25" x14ac:dyDescent="0.25">
      <c r="A1335" s="35" t="s">
        <v>518</v>
      </c>
      <c r="B1335" s="35" t="s">
        <v>519</v>
      </c>
      <c r="C1335" s="35" t="s">
        <v>690</v>
      </c>
      <c r="D1335" s="35" t="s">
        <v>691</v>
      </c>
      <c r="E1335" s="35" t="s">
        <v>187</v>
      </c>
      <c r="F1335" s="35" t="s">
        <v>2402</v>
      </c>
      <c r="G1335" s="36" t="str">
        <f>INDEX(NIST_TO_ISO[ISO/IEC 27001 Control],MATCH(Table17[NIST Subcategory ID],NIST_TO_ISO[Subcategory ID],0))</f>
        <v>A.16.1.5</v>
      </c>
      <c r="H1335" s="37" t="str">
        <f>INDEX(NIST_TO_ISO[ISO/IEC 27001 Objective],MATCH(Table17[NIST Subcategory ID],NIST_TO_ISO[Subcategory ID],0))</f>
        <v>Response to information security incidents</v>
      </c>
      <c r="I1335" s="35" t="s">
        <v>353</v>
      </c>
      <c r="J1335" s="35" t="s">
        <v>3461</v>
      </c>
      <c r="K1335" s="38" t="s">
        <v>471</v>
      </c>
      <c r="L1335" s="35" t="s">
        <v>1585</v>
      </c>
      <c r="M1335" s="35" t="s">
        <v>473</v>
      </c>
      <c r="N1335" s="37" t="s">
        <v>1654</v>
      </c>
      <c r="O1335" s="35"/>
    </row>
    <row r="1336" spans="1:15" ht="63.75" x14ac:dyDescent="0.25">
      <c r="A1336" s="35" t="s">
        <v>473</v>
      </c>
      <c r="B1336" s="35" t="s">
        <v>473</v>
      </c>
      <c r="C1336" s="35" t="s">
        <v>521</v>
      </c>
      <c r="D1336" s="35" t="s">
        <v>473</v>
      </c>
      <c r="E1336" s="35" t="s">
        <v>522</v>
      </c>
      <c r="F1336" s="35" t="e">
        <v>#N/A</v>
      </c>
      <c r="G1336" s="36" t="str">
        <f>INDEX(NIST_TO_ISO[ISO/IEC 27001 Control],MATCH(Table17[NIST Subcategory ID],NIST_TO_ISO[Subcategory ID],0))</f>
        <v>N.A</v>
      </c>
      <c r="H1336" s="37" t="str">
        <f>INDEX(NIST_TO_ISO[ISO/IEC 27001 Objective],MATCH(Table17[NIST Subcategory ID],NIST_TO_ISO[Subcategory ID],0))</f>
        <v>No Direct ISO Mapping</v>
      </c>
      <c r="I1336" s="35" t="s">
        <v>353</v>
      </c>
      <c r="J1336" s="35" t="s">
        <v>3461</v>
      </c>
      <c r="K1336" s="38" t="s">
        <v>471</v>
      </c>
      <c r="L1336" s="35" t="s">
        <v>1529</v>
      </c>
      <c r="M1336" s="35" t="s">
        <v>473</v>
      </c>
      <c r="N1336" s="37" t="s">
        <v>1655</v>
      </c>
      <c r="O1336" s="35"/>
    </row>
    <row r="1337" spans="1:15" ht="63.75" x14ac:dyDescent="0.25">
      <c r="A1337" s="35" t="s">
        <v>473</v>
      </c>
      <c r="B1337" s="35" t="s">
        <v>473</v>
      </c>
      <c r="C1337" s="35" t="s">
        <v>521</v>
      </c>
      <c r="D1337" s="35" t="s">
        <v>473</v>
      </c>
      <c r="E1337" s="35" t="s">
        <v>522</v>
      </c>
      <c r="F1337" s="35" t="e">
        <v>#N/A</v>
      </c>
      <c r="G1337" s="36" t="str">
        <f>INDEX(NIST_TO_ISO[ISO/IEC 27001 Control],MATCH(Table17[NIST Subcategory ID],NIST_TO_ISO[Subcategory ID],0))</f>
        <v>N.A</v>
      </c>
      <c r="H1337" s="37" t="str">
        <f>INDEX(NIST_TO_ISO[ISO/IEC 27001 Objective],MATCH(Table17[NIST Subcategory ID],NIST_TO_ISO[Subcategory ID],0))</f>
        <v>No Direct ISO Mapping</v>
      </c>
      <c r="I1337" s="35" t="s">
        <v>353</v>
      </c>
      <c r="J1337" s="35" t="s">
        <v>3461</v>
      </c>
      <c r="K1337" s="38" t="s">
        <v>471</v>
      </c>
      <c r="L1337" s="35" t="s">
        <v>1529</v>
      </c>
      <c r="M1337" s="35" t="s">
        <v>473</v>
      </c>
      <c r="N1337" s="37" t="s">
        <v>1656</v>
      </c>
      <c r="O1337" s="35"/>
    </row>
    <row r="1338" spans="1:15" ht="63.75" x14ac:dyDescent="0.25">
      <c r="A1338" s="35" t="s">
        <v>473</v>
      </c>
      <c r="B1338" s="35" t="s">
        <v>473</v>
      </c>
      <c r="C1338" s="35" t="s">
        <v>521</v>
      </c>
      <c r="D1338" s="35" t="s">
        <v>473</v>
      </c>
      <c r="E1338" s="35" t="s">
        <v>522</v>
      </c>
      <c r="F1338" s="35" t="e">
        <v>#N/A</v>
      </c>
      <c r="G1338" s="36" t="str">
        <f>INDEX(NIST_TO_ISO[ISO/IEC 27001 Control],MATCH(Table17[NIST Subcategory ID],NIST_TO_ISO[Subcategory ID],0))</f>
        <v>N.A</v>
      </c>
      <c r="H1338" s="37" t="str">
        <f>INDEX(NIST_TO_ISO[ISO/IEC 27001 Objective],MATCH(Table17[NIST Subcategory ID],NIST_TO_ISO[Subcategory ID],0))</f>
        <v>No Direct ISO Mapping</v>
      </c>
      <c r="I1338" s="35" t="s">
        <v>353</v>
      </c>
      <c r="J1338" s="35" t="s">
        <v>3461</v>
      </c>
      <c r="K1338" s="38" t="s">
        <v>471</v>
      </c>
      <c r="L1338" s="35" t="s">
        <v>1499</v>
      </c>
      <c r="M1338" s="35" t="s">
        <v>473</v>
      </c>
      <c r="N1338" s="37" t="s">
        <v>1657</v>
      </c>
      <c r="O1338" s="35"/>
    </row>
    <row r="1339" spans="1:15" ht="63.75" x14ac:dyDescent="0.25">
      <c r="A1339" s="35" t="s">
        <v>473</v>
      </c>
      <c r="B1339" s="35" t="s">
        <v>473</v>
      </c>
      <c r="C1339" s="35" t="s">
        <v>521</v>
      </c>
      <c r="D1339" s="35" t="s">
        <v>473</v>
      </c>
      <c r="E1339" s="35" t="s">
        <v>522</v>
      </c>
      <c r="F1339" s="35" t="e">
        <v>#N/A</v>
      </c>
      <c r="G1339" s="36" t="str">
        <f>INDEX(NIST_TO_ISO[ISO/IEC 27001 Control],MATCH(Table17[NIST Subcategory ID],NIST_TO_ISO[Subcategory ID],0))</f>
        <v>N.A</v>
      </c>
      <c r="H1339" s="37" t="str">
        <f>INDEX(NIST_TO_ISO[ISO/IEC 27001 Objective],MATCH(Table17[NIST Subcategory ID],NIST_TO_ISO[Subcategory ID],0))</f>
        <v>No Direct ISO Mapping</v>
      </c>
      <c r="I1339" s="35" t="s">
        <v>353</v>
      </c>
      <c r="J1339" s="35" t="s">
        <v>3461</v>
      </c>
      <c r="K1339" s="38" t="s">
        <v>471</v>
      </c>
      <c r="L1339" s="35" t="s">
        <v>1499</v>
      </c>
      <c r="M1339" s="35" t="s">
        <v>473</v>
      </c>
      <c r="N1339" s="37" t="s">
        <v>1658</v>
      </c>
      <c r="O1339" s="35"/>
    </row>
    <row r="1340" spans="1:15" ht="63.75" x14ac:dyDescent="0.25">
      <c r="A1340" s="35" t="s">
        <v>473</v>
      </c>
      <c r="B1340" s="35" t="s">
        <v>473</v>
      </c>
      <c r="C1340" s="35" t="s">
        <v>521</v>
      </c>
      <c r="D1340" s="35" t="s">
        <v>473</v>
      </c>
      <c r="E1340" s="35" t="s">
        <v>522</v>
      </c>
      <c r="F1340" s="35" t="e">
        <v>#N/A</v>
      </c>
      <c r="G1340" s="36" t="str">
        <f>INDEX(NIST_TO_ISO[ISO/IEC 27001 Control],MATCH(Table17[NIST Subcategory ID],NIST_TO_ISO[Subcategory ID],0))</f>
        <v>N.A</v>
      </c>
      <c r="H1340" s="37" t="str">
        <f>INDEX(NIST_TO_ISO[ISO/IEC 27001 Objective],MATCH(Table17[NIST Subcategory ID],NIST_TO_ISO[Subcategory ID],0))</f>
        <v>No Direct ISO Mapping</v>
      </c>
      <c r="I1340" s="35" t="s">
        <v>353</v>
      </c>
      <c r="J1340" s="35" t="s">
        <v>3461</v>
      </c>
      <c r="K1340" s="38" t="s">
        <v>471</v>
      </c>
      <c r="L1340" s="35" t="s">
        <v>1499</v>
      </c>
      <c r="M1340" s="35" t="s">
        <v>473</v>
      </c>
      <c r="N1340" s="37" t="s">
        <v>1659</v>
      </c>
      <c r="O1340" s="35"/>
    </row>
    <row r="1341" spans="1:15" ht="89.25" x14ac:dyDescent="0.25">
      <c r="A1341" s="35" t="s">
        <v>473</v>
      </c>
      <c r="B1341" s="35" t="s">
        <v>473</v>
      </c>
      <c r="C1341" s="35" t="s">
        <v>521</v>
      </c>
      <c r="D1341" s="35" t="s">
        <v>473</v>
      </c>
      <c r="E1341" s="35" t="s">
        <v>522</v>
      </c>
      <c r="F1341" s="35" t="e">
        <v>#N/A</v>
      </c>
      <c r="G1341" s="36" t="str">
        <f>INDEX(NIST_TO_ISO[ISO/IEC 27001 Control],MATCH(Table17[NIST Subcategory ID],NIST_TO_ISO[Subcategory ID],0))</f>
        <v>N.A</v>
      </c>
      <c r="H1341" s="37" t="str">
        <f>INDEX(NIST_TO_ISO[ISO/IEC 27001 Objective],MATCH(Table17[NIST Subcategory ID],NIST_TO_ISO[Subcategory ID],0))</f>
        <v>No Direct ISO Mapping</v>
      </c>
      <c r="I1341" s="35" t="s">
        <v>353</v>
      </c>
      <c r="J1341" s="35" t="s">
        <v>3461</v>
      </c>
      <c r="K1341" s="38" t="s">
        <v>471</v>
      </c>
      <c r="L1341" s="35" t="s">
        <v>1499</v>
      </c>
      <c r="M1341" s="35" t="s">
        <v>473</v>
      </c>
      <c r="N1341" s="37" t="s">
        <v>1660</v>
      </c>
      <c r="O1341" s="35"/>
    </row>
    <row r="1342" spans="1:15" ht="63.75" x14ac:dyDescent="0.25">
      <c r="A1342" s="40" t="s">
        <v>473</v>
      </c>
      <c r="B1342" s="40" t="s">
        <v>473</v>
      </c>
      <c r="C1342" s="40" t="s">
        <v>521</v>
      </c>
      <c r="D1342" s="40" t="s">
        <v>473</v>
      </c>
      <c r="E1342" s="40" t="s">
        <v>522</v>
      </c>
      <c r="F1342" s="35" t="e">
        <v>#N/A</v>
      </c>
      <c r="G1342" s="36" t="str">
        <f>INDEX(NIST_TO_ISO[ISO/IEC 27001 Control],MATCH(Table17[NIST Subcategory ID],NIST_TO_ISO[Subcategory ID],0))</f>
        <v>N.A</v>
      </c>
      <c r="H1342" s="37" t="str">
        <f>INDEX(NIST_TO_ISO[ISO/IEC 27001 Objective],MATCH(Table17[NIST Subcategory ID],NIST_TO_ISO[Subcategory ID],0))</f>
        <v>No Direct ISO Mapping</v>
      </c>
      <c r="I1342" s="35" t="s">
        <v>353</v>
      </c>
      <c r="J1342" s="35" t="s">
        <v>3461</v>
      </c>
      <c r="K1342" s="41" t="s">
        <v>471</v>
      </c>
      <c r="L1342" s="40" t="s">
        <v>1661</v>
      </c>
      <c r="M1342" s="40" t="s">
        <v>473</v>
      </c>
      <c r="N1342" s="89" t="s">
        <v>1662</v>
      </c>
      <c r="O1342" s="35"/>
    </row>
    <row r="1343" spans="1:15" ht="63.75" x14ac:dyDescent="0.25">
      <c r="A1343" s="35" t="s">
        <v>1353</v>
      </c>
      <c r="B1343" s="35" t="s">
        <v>1353</v>
      </c>
      <c r="C1343" s="35" t="s">
        <v>1353</v>
      </c>
      <c r="D1343" s="35" t="s">
        <v>1353</v>
      </c>
      <c r="E1343" s="35" t="s">
        <v>1353</v>
      </c>
      <c r="F1343" s="35" t="e">
        <v>#N/A</v>
      </c>
      <c r="G1343" s="36" t="str">
        <f>INDEX(NIST_TO_ISO[ISO/IEC 27001 Control],MATCH(Table17[NIST Subcategory ID],NIST_TO_ISO[Subcategory ID],0))</f>
        <v>N.A</v>
      </c>
      <c r="H1343" s="37" t="str">
        <f>INDEX(NIST_TO_ISO[ISO/IEC 27001 Objective],MATCH(Table17[NIST Subcategory ID],NIST_TO_ISO[Subcategory ID],0))</f>
        <v>No Direct ISO Mapping</v>
      </c>
      <c r="I1343" s="35" t="s">
        <v>353</v>
      </c>
      <c r="J1343" s="35" t="s">
        <v>3461</v>
      </c>
      <c r="K1343" s="38" t="s">
        <v>471</v>
      </c>
      <c r="L1343" s="35" t="s">
        <v>1529</v>
      </c>
      <c r="M1343" s="35" t="s">
        <v>473</v>
      </c>
      <c r="N1343" s="37" t="s">
        <v>1663</v>
      </c>
      <c r="O1343" s="35" t="s">
        <v>540</v>
      </c>
    </row>
    <row r="1344" spans="1:15" ht="63.75" x14ac:dyDescent="0.25">
      <c r="A1344" s="35" t="s">
        <v>1353</v>
      </c>
      <c r="B1344" s="35" t="s">
        <v>1353</v>
      </c>
      <c r="C1344" s="35" t="s">
        <v>1353</v>
      </c>
      <c r="D1344" s="35" t="s">
        <v>1353</v>
      </c>
      <c r="E1344" s="35" t="s">
        <v>1353</v>
      </c>
      <c r="F1344" s="35" t="e">
        <v>#N/A</v>
      </c>
      <c r="G1344" s="36" t="str">
        <f>INDEX(NIST_TO_ISO[ISO/IEC 27001 Control],MATCH(Table17[NIST Subcategory ID],NIST_TO_ISO[Subcategory ID],0))</f>
        <v>N.A</v>
      </c>
      <c r="H1344" s="37" t="str">
        <f>INDEX(NIST_TO_ISO[ISO/IEC 27001 Objective],MATCH(Table17[NIST Subcategory ID],NIST_TO_ISO[Subcategory ID],0))</f>
        <v>No Direct ISO Mapping</v>
      </c>
      <c r="I1344" s="35" t="s">
        <v>353</v>
      </c>
      <c r="J1344" s="35" t="s">
        <v>3461</v>
      </c>
      <c r="K1344" s="38" t="s">
        <v>471</v>
      </c>
      <c r="L1344" s="35" t="s">
        <v>1529</v>
      </c>
      <c r="M1344" s="35" t="s">
        <v>473</v>
      </c>
      <c r="N1344" s="37" t="s">
        <v>1664</v>
      </c>
      <c r="O1344" s="35" t="s">
        <v>540</v>
      </c>
    </row>
    <row r="1345" spans="1:15" ht="63.75" x14ac:dyDescent="0.25">
      <c r="A1345" s="35" t="s">
        <v>1353</v>
      </c>
      <c r="B1345" s="35" t="s">
        <v>1353</v>
      </c>
      <c r="C1345" s="35" t="s">
        <v>1353</v>
      </c>
      <c r="D1345" s="35" t="s">
        <v>1353</v>
      </c>
      <c r="E1345" s="35" t="s">
        <v>1353</v>
      </c>
      <c r="F1345" s="35" t="e">
        <v>#N/A</v>
      </c>
      <c r="G1345" s="36" t="str">
        <f>INDEX(NIST_TO_ISO[ISO/IEC 27001 Control],MATCH(Table17[NIST Subcategory ID],NIST_TO_ISO[Subcategory ID],0))</f>
        <v>N.A</v>
      </c>
      <c r="H1345" s="37" t="str">
        <f>INDEX(NIST_TO_ISO[ISO/IEC 27001 Objective],MATCH(Table17[NIST Subcategory ID],NIST_TO_ISO[Subcategory ID],0))</f>
        <v>No Direct ISO Mapping</v>
      </c>
      <c r="I1345" s="35" t="s">
        <v>353</v>
      </c>
      <c r="J1345" s="35" t="s">
        <v>3461</v>
      </c>
      <c r="K1345" s="38" t="s">
        <v>471</v>
      </c>
      <c r="L1345" s="35" t="s">
        <v>1529</v>
      </c>
      <c r="M1345" s="35" t="s">
        <v>473</v>
      </c>
      <c r="N1345" s="37" t="s">
        <v>1665</v>
      </c>
      <c r="O1345" s="35" t="s">
        <v>540</v>
      </c>
    </row>
    <row r="1346" spans="1:15" ht="63.75" x14ac:dyDescent="0.25">
      <c r="A1346" s="35" t="s">
        <v>1353</v>
      </c>
      <c r="B1346" s="35" t="s">
        <v>1353</v>
      </c>
      <c r="C1346" s="35" t="s">
        <v>1353</v>
      </c>
      <c r="D1346" s="35" t="s">
        <v>1353</v>
      </c>
      <c r="E1346" s="35" t="s">
        <v>1353</v>
      </c>
      <c r="F1346" s="35" t="e">
        <v>#N/A</v>
      </c>
      <c r="G1346" s="36" t="str">
        <f>INDEX(NIST_TO_ISO[ISO/IEC 27001 Control],MATCH(Table17[NIST Subcategory ID],NIST_TO_ISO[Subcategory ID],0))</f>
        <v>N.A</v>
      </c>
      <c r="H1346" s="37" t="str">
        <f>INDEX(NIST_TO_ISO[ISO/IEC 27001 Objective],MATCH(Table17[NIST Subcategory ID],NIST_TO_ISO[Subcategory ID],0))</f>
        <v>No Direct ISO Mapping</v>
      </c>
      <c r="I1346" s="35" t="s">
        <v>353</v>
      </c>
      <c r="J1346" s="35" t="s">
        <v>3461</v>
      </c>
      <c r="K1346" s="38" t="s">
        <v>471</v>
      </c>
      <c r="L1346" s="35" t="s">
        <v>1529</v>
      </c>
      <c r="M1346" s="35" t="s">
        <v>473</v>
      </c>
      <c r="N1346" s="37" t="s">
        <v>1666</v>
      </c>
      <c r="O1346" s="35" t="s">
        <v>540</v>
      </c>
    </row>
    <row r="1347" spans="1:15" ht="63.75" x14ac:dyDescent="0.25">
      <c r="A1347" s="35" t="s">
        <v>1353</v>
      </c>
      <c r="B1347" s="35" t="s">
        <v>1353</v>
      </c>
      <c r="C1347" s="35" t="s">
        <v>1353</v>
      </c>
      <c r="D1347" s="35" t="s">
        <v>1353</v>
      </c>
      <c r="E1347" s="35" t="s">
        <v>1353</v>
      </c>
      <c r="F1347" s="35" t="e">
        <v>#N/A</v>
      </c>
      <c r="G1347" s="36" t="str">
        <f>INDEX(NIST_TO_ISO[ISO/IEC 27001 Control],MATCH(Table17[NIST Subcategory ID],NIST_TO_ISO[Subcategory ID],0))</f>
        <v>N.A</v>
      </c>
      <c r="H1347" s="37" t="str">
        <f>INDEX(NIST_TO_ISO[ISO/IEC 27001 Objective],MATCH(Table17[NIST Subcategory ID],NIST_TO_ISO[Subcategory ID],0))</f>
        <v>No Direct ISO Mapping</v>
      </c>
      <c r="I1347" s="35" t="s">
        <v>353</v>
      </c>
      <c r="J1347" s="35" t="s">
        <v>3461</v>
      </c>
      <c r="K1347" s="38" t="s">
        <v>471</v>
      </c>
      <c r="L1347" s="35" t="s">
        <v>1529</v>
      </c>
      <c r="M1347" s="35" t="s">
        <v>473</v>
      </c>
      <c r="N1347" s="37" t="s">
        <v>1667</v>
      </c>
      <c r="O1347" s="35" t="s">
        <v>540</v>
      </c>
    </row>
    <row r="1348" spans="1:15" ht="63.75" x14ac:dyDescent="0.25">
      <c r="A1348" s="35" t="s">
        <v>1353</v>
      </c>
      <c r="B1348" s="35" t="s">
        <v>1353</v>
      </c>
      <c r="C1348" s="35" t="s">
        <v>1353</v>
      </c>
      <c r="D1348" s="35" t="s">
        <v>1353</v>
      </c>
      <c r="E1348" s="35" t="s">
        <v>1353</v>
      </c>
      <c r="F1348" s="35" t="e">
        <v>#N/A</v>
      </c>
      <c r="G1348" s="36" t="str">
        <f>INDEX(NIST_TO_ISO[ISO/IEC 27001 Control],MATCH(Table17[NIST Subcategory ID],NIST_TO_ISO[Subcategory ID],0))</f>
        <v>N.A</v>
      </c>
      <c r="H1348" s="37" t="str">
        <f>INDEX(NIST_TO_ISO[ISO/IEC 27001 Objective],MATCH(Table17[NIST Subcategory ID],NIST_TO_ISO[Subcategory ID],0))</f>
        <v>No Direct ISO Mapping</v>
      </c>
      <c r="I1348" s="35" t="s">
        <v>353</v>
      </c>
      <c r="J1348" s="35" t="s">
        <v>3461</v>
      </c>
      <c r="K1348" s="38" t="s">
        <v>471</v>
      </c>
      <c r="L1348" s="35" t="s">
        <v>1529</v>
      </c>
      <c r="M1348" s="35" t="s">
        <v>473</v>
      </c>
      <c r="N1348" s="37" t="s">
        <v>1668</v>
      </c>
      <c r="O1348" s="35" t="s">
        <v>540</v>
      </c>
    </row>
    <row r="1349" spans="1:15" ht="63.75" x14ac:dyDescent="0.25">
      <c r="A1349" s="35" t="s">
        <v>1353</v>
      </c>
      <c r="B1349" s="35" t="s">
        <v>1353</v>
      </c>
      <c r="C1349" s="35" t="s">
        <v>1353</v>
      </c>
      <c r="D1349" s="35" t="s">
        <v>1353</v>
      </c>
      <c r="E1349" s="35" t="s">
        <v>1353</v>
      </c>
      <c r="F1349" s="35" t="e">
        <v>#N/A</v>
      </c>
      <c r="G1349" s="36" t="str">
        <f>INDEX(NIST_TO_ISO[ISO/IEC 27001 Control],MATCH(Table17[NIST Subcategory ID],NIST_TO_ISO[Subcategory ID],0))</f>
        <v>N.A</v>
      </c>
      <c r="H1349" s="37" t="str">
        <f>INDEX(NIST_TO_ISO[ISO/IEC 27001 Objective],MATCH(Table17[NIST Subcategory ID],NIST_TO_ISO[Subcategory ID],0))</f>
        <v>No Direct ISO Mapping</v>
      </c>
      <c r="I1349" s="35" t="s">
        <v>353</v>
      </c>
      <c r="J1349" s="35" t="s">
        <v>3461</v>
      </c>
      <c r="K1349" s="38" t="s">
        <v>471</v>
      </c>
      <c r="L1349" s="35" t="s">
        <v>1529</v>
      </c>
      <c r="M1349" s="35" t="s">
        <v>473</v>
      </c>
      <c r="N1349" s="37" t="s">
        <v>1669</v>
      </c>
      <c r="O1349" s="35" t="s">
        <v>540</v>
      </c>
    </row>
    <row r="1350" spans="1:15" ht="63.75" x14ac:dyDescent="0.25">
      <c r="A1350" s="35" t="s">
        <v>1353</v>
      </c>
      <c r="B1350" s="35" t="s">
        <v>1353</v>
      </c>
      <c r="C1350" s="35" t="s">
        <v>1353</v>
      </c>
      <c r="D1350" s="35" t="s">
        <v>1353</v>
      </c>
      <c r="E1350" s="35" t="s">
        <v>1353</v>
      </c>
      <c r="F1350" s="35" t="e">
        <v>#N/A</v>
      </c>
      <c r="G1350" s="36" t="str">
        <f>INDEX(NIST_TO_ISO[ISO/IEC 27001 Control],MATCH(Table17[NIST Subcategory ID],NIST_TO_ISO[Subcategory ID],0))</f>
        <v>N.A</v>
      </c>
      <c r="H1350" s="37" t="str">
        <f>INDEX(NIST_TO_ISO[ISO/IEC 27001 Objective],MATCH(Table17[NIST Subcategory ID],NIST_TO_ISO[Subcategory ID],0))</f>
        <v>No Direct ISO Mapping</v>
      </c>
      <c r="I1350" s="35" t="s">
        <v>353</v>
      </c>
      <c r="J1350" s="35" t="s">
        <v>3461</v>
      </c>
      <c r="K1350" s="38" t="s">
        <v>471</v>
      </c>
      <c r="L1350" s="35" t="s">
        <v>1529</v>
      </c>
      <c r="M1350" s="35" t="s">
        <v>473</v>
      </c>
      <c r="N1350" s="37" t="s">
        <v>1670</v>
      </c>
      <c r="O1350" s="35" t="s">
        <v>540</v>
      </c>
    </row>
    <row r="1351" spans="1:15" ht="63.75" x14ac:dyDescent="0.25">
      <c r="A1351" s="35" t="s">
        <v>1353</v>
      </c>
      <c r="B1351" s="35" t="s">
        <v>1353</v>
      </c>
      <c r="C1351" s="35" t="s">
        <v>1353</v>
      </c>
      <c r="D1351" s="35" t="s">
        <v>1353</v>
      </c>
      <c r="E1351" s="35" t="s">
        <v>1353</v>
      </c>
      <c r="F1351" s="35" t="e">
        <v>#N/A</v>
      </c>
      <c r="G1351" s="36" t="str">
        <f>INDEX(NIST_TO_ISO[ISO/IEC 27001 Control],MATCH(Table17[NIST Subcategory ID],NIST_TO_ISO[Subcategory ID],0))</f>
        <v>N.A</v>
      </c>
      <c r="H1351" s="37" t="str">
        <f>INDEX(NIST_TO_ISO[ISO/IEC 27001 Objective],MATCH(Table17[NIST Subcategory ID],NIST_TO_ISO[Subcategory ID],0))</f>
        <v>No Direct ISO Mapping</v>
      </c>
      <c r="I1351" s="35" t="s">
        <v>353</v>
      </c>
      <c r="J1351" s="35" t="s">
        <v>3461</v>
      </c>
      <c r="K1351" s="38" t="s">
        <v>471</v>
      </c>
      <c r="L1351" s="35" t="s">
        <v>1529</v>
      </c>
      <c r="M1351" s="35" t="s">
        <v>473</v>
      </c>
      <c r="N1351" s="37" t="s">
        <v>1671</v>
      </c>
      <c r="O1351" s="35" t="s">
        <v>540</v>
      </c>
    </row>
    <row r="1352" spans="1:15" ht="63.75" x14ac:dyDescent="0.25">
      <c r="A1352" s="35" t="s">
        <v>1353</v>
      </c>
      <c r="B1352" s="35" t="s">
        <v>1353</v>
      </c>
      <c r="C1352" s="35" t="s">
        <v>1353</v>
      </c>
      <c r="D1352" s="35" t="s">
        <v>1353</v>
      </c>
      <c r="E1352" s="35" t="s">
        <v>1353</v>
      </c>
      <c r="F1352" s="35" t="e">
        <v>#N/A</v>
      </c>
      <c r="G1352" s="36" t="str">
        <f>INDEX(NIST_TO_ISO[ISO/IEC 27001 Control],MATCH(Table17[NIST Subcategory ID],NIST_TO_ISO[Subcategory ID],0))</f>
        <v>N.A</v>
      </c>
      <c r="H1352" s="37" t="str">
        <f>INDEX(NIST_TO_ISO[ISO/IEC 27001 Objective],MATCH(Table17[NIST Subcategory ID],NIST_TO_ISO[Subcategory ID],0))</f>
        <v>No Direct ISO Mapping</v>
      </c>
      <c r="I1352" s="35" t="s">
        <v>353</v>
      </c>
      <c r="J1352" s="35" t="s">
        <v>3461</v>
      </c>
      <c r="K1352" s="38" t="s">
        <v>471</v>
      </c>
      <c r="L1352" s="35" t="s">
        <v>1529</v>
      </c>
      <c r="M1352" s="35" t="s">
        <v>473</v>
      </c>
      <c r="N1352" s="37" t="s">
        <v>1672</v>
      </c>
      <c r="O1352" s="35" t="s">
        <v>540</v>
      </c>
    </row>
    <row r="1353" spans="1:15" ht="63.75" x14ac:dyDescent="0.25">
      <c r="A1353" s="35" t="s">
        <v>699</v>
      </c>
      <c r="B1353" s="35" t="s">
        <v>699</v>
      </c>
      <c r="C1353" s="35" t="s">
        <v>699</v>
      </c>
      <c r="D1353" s="35" t="s">
        <v>699</v>
      </c>
      <c r="E1353" s="35" t="s">
        <v>699</v>
      </c>
      <c r="F1353" s="35" t="e">
        <v>#N/A</v>
      </c>
      <c r="G1353" s="36" t="str">
        <f>INDEX(NIST_TO_ISO[ISO/IEC 27001 Control],MATCH(Table17[NIST Subcategory ID],NIST_TO_ISO[Subcategory ID],0))</f>
        <v>N.A</v>
      </c>
      <c r="H1353" s="37" t="str">
        <f>INDEX(NIST_TO_ISO[ISO/IEC 27001 Objective],MATCH(Table17[NIST Subcategory ID],NIST_TO_ISO[Subcategory ID],0))</f>
        <v>No Direct ISO Mapping</v>
      </c>
      <c r="I1353" s="35" t="s">
        <v>353</v>
      </c>
      <c r="J1353" s="35" t="s">
        <v>3461</v>
      </c>
      <c r="K1353" s="38" t="s">
        <v>471</v>
      </c>
      <c r="L1353" s="35" t="s">
        <v>1495</v>
      </c>
      <c r="M1353" s="35" t="s">
        <v>473</v>
      </c>
      <c r="N1353" s="37" t="s">
        <v>1673</v>
      </c>
      <c r="O1353" s="35" t="s">
        <v>1535</v>
      </c>
    </row>
    <row r="1354" spans="1:15" ht="63.75" x14ac:dyDescent="0.25">
      <c r="A1354" s="35" t="s">
        <v>699</v>
      </c>
      <c r="B1354" s="35" t="s">
        <v>699</v>
      </c>
      <c r="C1354" s="35" t="s">
        <v>699</v>
      </c>
      <c r="D1354" s="35" t="s">
        <v>699</v>
      </c>
      <c r="E1354" s="35" t="s">
        <v>699</v>
      </c>
      <c r="F1354" s="35" t="e">
        <v>#N/A</v>
      </c>
      <c r="G1354" s="36" t="str">
        <f>INDEX(NIST_TO_ISO[ISO/IEC 27001 Control],MATCH(Table17[NIST Subcategory ID],NIST_TO_ISO[Subcategory ID],0))</f>
        <v>N.A</v>
      </c>
      <c r="H1354" s="37" t="str">
        <f>INDEX(NIST_TO_ISO[ISO/IEC 27001 Objective],MATCH(Table17[NIST Subcategory ID],NIST_TO_ISO[Subcategory ID],0))</f>
        <v>No Direct ISO Mapping</v>
      </c>
      <c r="I1354" s="35" t="s">
        <v>353</v>
      </c>
      <c r="J1354" s="35" t="s">
        <v>3461</v>
      </c>
      <c r="K1354" s="38" t="s">
        <v>471</v>
      </c>
      <c r="L1354" s="35" t="s">
        <v>1499</v>
      </c>
      <c r="M1354" s="35" t="s">
        <v>473</v>
      </c>
      <c r="N1354" s="37" t="s">
        <v>1674</v>
      </c>
      <c r="O1354" s="35" t="s">
        <v>773</v>
      </c>
    </row>
    <row r="1355" spans="1:15" ht="89.25" x14ac:dyDescent="0.25">
      <c r="A1355" s="35" t="s">
        <v>699</v>
      </c>
      <c r="B1355" s="35" t="s">
        <v>699</v>
      </c>
      <c r="C1355" s="35" t="s">
        <v>699</v>
      </c>
      <c r="D1355" s="35" t="s">
        <v>699</v>
      </c>
      <c r="E1355" s="35" t="s">
        <v>699</v>
      </c>
      <c r="F1355" s="35" t="e">
        <v>#N/A</v>
      </c>
      <c r="G1355" s="36" t="str">
        <f>INDEX(NIST_TO_ISO[ISO/IEC 27001 Control],MATCH(Table17[NIST Subcategory ID],NIST_TO_ISO[Subcategory ID],0))</f>
        <v>N.A</v>
      </c>
      <c r="H1355" s="37" t="str">
        <f>INDEX(NIST_TO_ISO[ISO/IEC 27001 Objective],MATCH(Table17[NIST Subcategory ID],NIST_TO_ISO[Subcategory ID],0))</f>
        <v>No Direct ISO Mapping</v>
      </c>
      <c r="I1355" s="35" t="s">
        <v>353</v>
      </c>
      <c r="J1355" s="35" t="s">
        <v>3461</v>
      </c>
      <c r="K1355" s="38" t="s">
        <v>471</v>
      </c>
      <c r="L1355" s="35" t="s">
        <v>1499</v>
      </c>
      <c r="M1355" s="35" t="s">
        <v>473</v>
      </c>
      <c r="N1355" s="37" t="s">
        <v>1675</v>
      </c>
      <c r="O1355" s="35" t="s">
        <v>1676</v>
      </c>
    </row>
    <row r="1356" spans="1:15" ht="76.5" x14ac:dyDescent="0.25">
      <c r="A1356" s="35" t="s">
        <v>699</v>
      </c>
      <c r="B1356" s="35" t="s">
        <v>699</v>
      </c>
      <c r="C1356" s="35" t="s">
        <v>699</v>
      </c>
      <c r="D1356" s="35" t="s">
        <v>699</v>
      </c>
      <c r="E1356" s="35" t="s">
        <v>699</v>
      </c>
      <c r="F1356" s="35" t="e">
        <v>#N/A</v>
      </c>
      <c r="G1356" s="36" t="str">
        <f>INDEX(NIST_TO_ISO[ISO/IEC 27001 Control],MATCH(Table17[NIST Subcategory ID],NIST_TO_ISO[Subcategory ID],0))</f>
        <v>N.A</v>
      </c>
      <c r="H1356" s="37" t="str">
        <f>INDEX(NIST_TO_ISO[ISO/IEC 27001 Objective],MATCH(Table17[NIST Subcategory ID],NIST_TO_ISO[Subcategory ID],0))</f>
        <v>No Direct ISO Mapping</v>
      </c>
      <c r="I1356" s="35" t="s">
        <v>353</v>
      </c>
      <c r="J1356" s="35" t="s">
        <v>3461</v>
      </c>
      <c r="K1356" s="38" t="s">
        <v>471</v>
      </c>
      <c r="L1356" s="35" t="s">
        <v>1602</v>
      </c>
      <c r="M1356" s="35" t="s">
        <v>473</v>
      </c>
      <c r="N1356" s="37" t="s">
        <v>1677</v>
      </c>
      <c r="O1356" s="35" t="s">
        <v>91</v>
      </c>
    </row>
    <row r="1357" spans="1:15" ht="76.5" x14ac:dyDescent="0.25">
      <c r="A1357" s="35" t="s">
        <v>699</v>
      </c>
      <c r="B1357" s="35" t="s">
        <v>699</v>
      </c>
      <c r="C1357" s="35" t="s">
        <v>699</v>
      </c>
      <c r="D1357" s="35" t="s">
        <v>699</v>
      </c>
      <c r="E1357" s="35" t="s">
        <v>699</v>
      </c>
      <c r="F1357" s="35" t="e">
        <v>#N/A</v>
      </c>
      <c r="G1357" s="36" t="str">
        <f>INDEX(NIST_TO_ISO[ISO/IEC 27001 Control],MATCH(Table17[NIST Subcategory ID],NIST_TO_ISO[Subcategory ID],0))</f>
        <v>N.A</v>
      </c>
      <c r="H1357" s="37" t="str">
        <f>INDEX(NIST_TO_ISO[ISO/IEC 27001 Objective],MATCH(Table17[NIST Subcategory ID],NIST_TO_ISO[Subcategory ID],0))</f>
        <v>No Direct ISO Mapping</v>
      </c>
      <c r="I1357" s="35" t="s">
        <v>353</v>
      </c>
      <c r="J1357" s="35" t="s">
        <v>3461</v>
      </c>
      <c r="K1357" s="38" t="s">
        <v>471</v>
      </c>
      <c r="L1357" s="35" t="s">
        <v>1602</v>
      </c>
      <c r="M1357" s="35" t="s">
        <v>473</v>
      </c>
      <c r="N1357" s="37" t="s">
        <v>1678</v>
      </c>
      <c r="O1357" s="35" t="s">
        <v>91</v>
      </c>
    </row>
    <row r="1358" spans="1:15" ht="102" x14ac:dyDescent="0.25">
      <c r="A1358" s="35" t="s">
        <v>699</v>
      </c>
      <c r="B1358" s="35" t="s">
        <v>699</v>
      </c>
      <c r="C1358" s="35" t="s">
        <v>699</v>
      </c>
      <c r="D1358" s="35" t="s">
        <v>699</v>
      </c>
      <c r="E1358" s="35" t="s">
        <v>699</v>
      </c>
      <c r="F1358" s="35" t="e">
        <v>#N/A</v>
      </c>
      <c r="G1358" s="36" t="str">
        <f>INDEX(NIST_TO_ISO[ISO/IEC 27001 Control],MATCH(Table17[NIST Subcategory ID],NIST_TO_ISO[Subcategory ID],0))</f>
        <v>N.A</v>
      </c>
      <c r="H1358" s="37" t="str">
        <f>INDEX(NIST_TO_ISO[ISO/IEC 27001 Objective],MATCH(Table17[NIST Subcategory ID],NIST_TO_ISO[Subcategory ID],0))</f>
        <v>No Direct ISO Mapping</v>
      </c>
      <c r="I1358" s="35" t="s">
        <v>353</v>
      </c>
      <c r="J1358" s="35" t="s">
        <v>3461</v>
      </c>
      <c r="K1358" s="38" t="s">
        <v>471</v>
      </c>
      <c r="L1358" s="35" t="s">
        <v>1602</v>
      </c>
      <c r="M1358" s="35" t="s">
        <v>473</v>
      </c>
      <c r="N1358" s="37" t="s">
        <v>1679</v>
      </c>
      <c r="O1358" s="35" t="s">
        <v>91</v>
      </c>
    </row>
    <row r="1359" spans="1:15" ht="63.75" x14ac:dyDescent="0.25">
      <c r="A1359" s="35" t="s">
        <v>699</v>
      </c>
      <c r="B1359" s="35" t="s">
        <v>699</v>
      </c>
      <c r="C1359" s="35" t="s">
        <v>699</v>
      </c>
      <c r="D1359" s="35" t="s">
        <v>699</v>
      </c>
      <c r="E1359" s="35" t="s">
        <v>699</v>
      </c>
      <c r="F1359" s="35" t="e">
        <v>#N/A</v>
      </c>
      <c r="G1359" s="36" t="str">
        <f>INDEX(NIST_TO_ISO[ISO/IEC 27001 Control],MATCH(Table17[NIST Subcategory ID],NIST_TO_ISO[Subcategory ID],0))</f>
        <v>N.A</v>
      </c>
      <c r="H1359" s="37" t="str">
        <f>INDEX(NIST_TO_ISO[ISO/IEC 27001 Objective],MATCH(Table17[NIST Subcategory ID],NIST_TO_ISO[Subcategory ID],0))</f>
        <v>No Direct ISO Mapping</v>
      </c>
      <c r="I1359" s="35" t="s">
        <v>353</v>
      </c>
      <c r="J1359" s="35" t="s">
        <v>3461</v>
      </c>
      <c r="K1359" s="38" t="s">
        <v>471</v>
      </c>
      <c r="L1359" s="35" t="s">
        <v>1661</v>
      </c>
      <c r="M1359" s="35" t="s">
        <v>473</v>
      </c>
      <c r="N1359" s="37" t="s">
        <v>1680</v>
      </c>
      <c r="O1359" s="35" t="s">
        <v>91</v>
      </c>
    </row>
    <row r="1360" spans="1:15" ht="89.25" x14ac:dyDescent="0.25">
      <c r="A1360" s="35" t="s">
        <v>699</v>
      </c>
      <c r="B1360" s="35" t="s">
        <v>699</v>
      </c>
      <c r="C1360" s="35" t="s">
        <v>699</v>
      </c>
      <c r="D1360" s="35" t="s">
        <v>699</v>
      </c>
      <c r="E1360" s="35" t="s">
        <v>699</v>
      </c>
      <c r="F1360" s="35" t="e">
        <v>#N/A</v>
      </c>
      <c r="G1360" s="36" t="str">
        <f>INDEX(NIST_TO_ISO[ISO/IEC 27001 Control],MATCH(Table17[NIST Subcategory ID],NIST_TO_ISO[Subcategory ID],0))</f>
        <v>N.A</v>
      </c>
      <c r="H1360" s="37" t="str">
        <f>INDEX(NIST_TO_ISO[ISO/IEC 27001 Objective],MATCH(Table17[NIST Subcategory ID],NIST_TO_ISO[Subcategory ID],0))</f>
        <v>No Direct ISO Mapping</v>
      </c>
      <c r="I1360" s="35" t="s">
        <v>353</v>
      </c>
      <c r="J1360" s="35" t="s">
        <v>3461</v>
      </c>
      <c r="K1360" s="38" t="s">
        <v>471</v>
      </c>
      <c r="L1360" s="35" t="s">
        <v>1661</v>
      </c>
      <c r="M1360" s="35" t="s">
        <v>473</v>
      </c>
      <c r="N1360" s="37" t="s">
        <v>1681</v>
      </c>
      <c r="O1360" s="35" t="s">
        <v>91</v>
      </c>
    </row>
    <row r="1361" spans="1:15" ht="102" x14ac:dyDescent="0.25">
      <c r="A1361" s="35" t="s">
        <v>699</v>
      </c>
      <c r="B1361" s="35" t="s">
        <v>699</v>
      </c>
      <c r="C1361" s="35" t="s">
        <v>699</v>
      </c>
      <c r="D1361" s="35" t="s">
        <v>699</v>
      </c>
      <c r="E1361" s="35" t="s">
        <v>699</v>
      </c>
      <c r="F1361" s="35" t="e">
        <v>#N/A</v>
      </c>
      <c r="G1361" s="36" t="str">
        <f>INDEX(NIST_TO_ISO[ISO/IEC 27001 Control],MATCH(Table17[NIST Subcategory ID],NIST_TO_ISO[Subcategory ID],0))</f>
        <v>N.A</v>
      </c>
      <c r="H1361" s="37" t="str">
        <f>INDEX(NIST_TO_ISO[ISO/IEC 27001 Objective],MATCH(Table17[NIST Subcategory ID],NIST_TO_ISO[Subcategory ID],0))</f>
        <v>No Direct ISO Mapping</v>
      </c>
      <c r="I1361" s="35" t="s">
        <v>353</v>
      </c>
      <c r="J1361" s="35" t="s">
        <v>3461</v>
      </c>
      <c r="K1361" s="38" t="s">
        <v>471</v>
      </c>
      <c r="L1361" s="35" t="s">
        <v>1661</v>
      </c>
      <c r="M1361" s="35" t="s">
        <v>473</v>
      </c>
      <c r="N1361" s="37" t="s">
        <v>1682</v>
      </c>
      <c r="O1361" s="35" t="s">
        <v>91</v>
      </c>
    </row>
    <row r="1362" spans="1:15" ht="63.75" x14ac:dyDescent="0.25">
      <c r="A1362" s="35" t="s">
        <v>699</v>
      </c>
      <c r="B1362" s="35" t="s">
        <v>699</v>
      </c>
      <c r="C1362" s="35" t="s">
        <v>699</v>
      </c>
      <c r="D1362" s="35" t="s">
        <v>699</v>
      </c>
      <c r="E1362" s="35" t="s">
        <v>699</v>
      </c>
      <c r="F1362" s="35" t="e">
        <v>#N/A</v>
      </c>
      <c r="G1362" s="36" t="str">
        <f>INDEX(NIST_TO_ISO[ISO/IEC 27001 Control],MATCH(Table17[NIST Subcategory ID],NIST_TO_ISO[Subcategory ID],0))</f>
        <v>N.A</v>
      </c>
      <c r="H1362" s="37" t="str">
        <f>INDEX(NIST_TO_ISO[ISO/IEC 27001 Objective],MATCH(Table17[NIST Subcategory ID],NIST_TO_ISO[Subcategory ID],0))</f>
        <v>No Direct ISO Mapping</v>
      </c>
      <c r="I1362" s="35" t="s">
        <v>353</v>
      </c>
      <c r="J1362" s="35" t="s">
        <v>3461</v>
      </c>
      <c r="K1362" s="38" t="s">
        <v>471</v>
      </c>
      <c r="L1362" s="35" t="s">
        <v>1683</v>
      </c>
      <c r="M1362" s="35" t="s">
        <v>473</v>
      </c>
      <c r="N1362" s="37" t="s">
        <v>1684</v>
      </c>
      <c r="O1362" s="35" t="s">
        <v>91</v>
      </c>
    </row>
    <row r="1363" spans="1:15" ht="76.5" x14ac:dyDescent="0.25">
      <c r="A1363" s="35" t="s">
        <v>699</v>
      </c>
      <c r="B1363" s="35" t="s">
        <v>699</v>
      </c>
      <c r="C1363" s="35" t="s">
        <v>699</v>
      </c>
      <c r="D1363" s="35" t="s">
        <v>699</v>
      </c>
      <c r="E1363" s="35" t="s">
        <v>699</v>
      </c>
      <c r="F1363" s="35" t="e">
        <v>#N/A</v>
      </c>
      <c r="G1363" s="36" t="str">
        <f>INDEX(NIST_TO_ISO[ISO/IEC 27001 Control],MATCH(Table17[NIST Subcategory ID],NIST_TO_ISO[Subcategory ID],0))</f>
        <v>N.A</v>
      </c>
      <c r="H1363" s="37" t="str">
        <f>INDEX(NIST_TO_ISO[ISO/IEC 27001 Objective],MATCH(Table17[NIST Subcategory ID],NIST_TO_ISO[Subcategory ID],0))</f>
        <v>No Direct ISO Mapping</v>
      </c>
      <c r="I1363" s="35" t="s">
        <v>353</v>
      </c>
      <c r="J1363" s="35" t="s">
        <v>3461</v>
      </c>
      <c r="K1363" s="38" t="s">
        <v>471</v>
      </c>
      <c r="L1363" s="35" t="s">
        <v>1520</v>
      </c>
      <c r="M1363" s="35" t="s">
        <v>473</v>
      </c>
      <c r="N1363" s="37" t="s">
        <v>1685</v>
      </c>
      <c r="O1363" s="35" t="s">
        <v>91</v>
      </c>
    </row>
    <row r="1364" spans="1:15" ht="38.25" x14ac:dyDescent="0.25">
      <c r="A1364" s="35" t="s">
        <v>395</v>
      </c>
      <c r="B1364" s="35" t="s">
        <v>396</v>
      </c>
      <c r="C1364" s="35" t="s">
        <v>528</v>
      </c>
      <c r="D1364" s="35" t="s">
        <v>529</v>
      </c>
      <c r="E1364" s="35" t="s">
        <v>108</v>
      </c>
      <c r="F1364" s="35" t="s">
        <v>2600</v>
      </c>
      <c r="G1364" s="36" t="str">
        <f>INDEX(NIST_TO_ISO[ISO/IEC 27001 Control],MATCH(Table17[NIST Subcategory ID],NIST_TO_ISO[Subcategory ID],0))</f>
        <v>A.13.2.1</v>
      </c>
      <c r="H1364" s="37" t="str">
        <f>INDEX(NIST_TO_ISO[ISO/IEC 27001 Objective],MATCH(Table17[NIST Subcategory ID],NIST_TO_ISO[Subcategory ID],0))</f>
        <v>Information transfer policies and procedures</v>
      </c>
      <c r="I1364" s="35" t="s">
        <v>366</v>
      </c>
      <c r="J1364" s="35" t="s">
        <v>3441</v>
      </c>
      <c r="K1364" s="38" t="s">
        <v>471</v>
      </c>
      <c r="L1364" s="35" t="s">
        <v>1686</v>
      </c>
      <c r="M1364" s="35" t="s">
        <v>1687</v>
      </c>
      <c r="N1364" s="37" t="s">
        <v>473</v>
      </c>
      <c r="O1364" s="35"/>
    </row>
    <row r="1365" spans="1:15" ht="38.25" x14ac:dyDescent="0.25">
      <c r="A1365" s="35" t="s">
        <v>395</v>
      </c>
      <c r="B1365" s="35" t="s">
        <v>396</v>
      </c>
      <c r="C1365" s="35" t="s">
        <v>528</v>
      </c>
      <c r="D1365" s="35" t="s">
        <v>529</v>
      </c>
      <c r="E1365" s="35" t="s">
        <v>108</v>
      </c>
      <c r="F1365" s="35" t="s">
        <v>2600</v>
      </c>
      <c r="G1365" s="36" t="str">
        <f>INDEX(NIST_TO_ISO[ISO/IEC 27001 Control],MATCH(Table17[NIST Subcategory ID],NIST_TO_ISO[Subcategory ID],0))</f>
        <v>A.13.2.1</v>
      </c>
      <c r="H1365" s="37" t="str">
        <f>INDEX(NIST_TO_ISO[ISO/IEC 27001 Objective],MATCH(Table17[NIST Subcategory ID],NIST_TO_ISO[Subcategory ID],0))</f>
        <v>Information transfer policies and procedures</v>
      </c>
      <c r="I1365" s="35" t="s">
        <v>366</v>
      </c>
      <c r="J1365" s="35" t="s">
        <v>3441</v>
      </c>
      <c r="K1365" s="38" t="s">
        <v>471</v>
      </c>
      <c r="L1365" s="35" t="s">
        <v>1686</v>
      </c>
      <c r="M1365" s="35" t="s">
        <v>1688</v>
      </c>
      <c r="N1365" s="37" t="s">
        <v>473</v>
      </c>
      <c r="O1365" s="35"/>
    </row>
    <row r="1366" spans="1:15" ht="38.25" x14ac:dyDescent="0.25">
      <c r="A1366" s="35" t="s">
        <v>395</v>
      </c>
      <c r="B1366" s="35" t="s">
        <v>396</v>
      </c>
      <c r="C1366" s="35" t="s">
        <v>528</v>
      </c>
      <c r="D1366" s="35" t="s">
        <v>529</v>
      </c>
      <c r="E1366" s="35" t="s">
        <v>108</v>
      </c>
      <c r="F1366" s="35" t="s">
        <v>2600</v>
      </c>
      <c r="G1366" s="36" t="str">
        <f>INDEX(NIST_TO_ISO[ISO/IEC 27001 Control],MATCH(Table17[NIST Subcategory ID],NIST_TO_ISO[Subcategory ID],0))</f>
        <v>A.13.2.1</v>
      </c>
      <c r="H1366" s="37" t="str">
        <f>INDEX(NIST_TO_ISO[ISO/IEC 27001 Objective],MATCH(Table17[NIST Subcategory ID],NIST_TO_ISO[Subcategory ID],0))</f>
        <v>Information transfer policies and procedures</v>
      </c>
      <c r="I1366" s="35" t="s">
        <v>366</v>
      </c>
      <c r="J1366" s="35" t="s">
        <v>3441</v>
      </c>
      <c r="K1366" s="38" t="s">
        <v>471</v>
      </c>
      <c r="L1366" s="35" t="s">
        <v>1686</v>
      </c>
      <c r="M1366" s="35" t="s">
        <v>1689</v>
      </c>
      <c r="N1366" s="37" t="s">
        <v>473</v>
      </c>
      <c r="O1366" s="35"/>
    </row>
    <row r="1367" spans="1:15" ht="51" x14ac:dyDescent="0.25">
      <c r="A1367" s="35" t="s">
        <v>395</v>
      </c>
      <c r="B1367" s="35" t="s">
        <v>396</v>
      </c>
      <c r="C1367" s="35" t="s">
        <v>528</v>
      </c>
      <c r="D1367" s="35" t="s">
        <v>529</v>
      </c>
      <c r="E1367" s="35" t="s">
        <v>111</v>
      </c>
      <c r="F1367" s="35" t="s">
        <v>2602</v>
      </c>
      <c r="G1367" s="36" t="str">
        <f>INDEX(NIST_TO_ISO[ISO/IEC 27001 Control],MATCH(Table17[NIST Subcategory ID],NIST_TO_ISO[Subcategory ID],0))</f>
        <v>A.06.1.1</v>
      </c>
      <c r="H1367" s="37" t="str">
        <f>INDEX(NIST_TO_ISO[ISO/IEC 27001 Objective],MATCH(Table17[NIST Subcategory ID],NIST_TO_ISO[Subcategory ID],0))</f>
        <v>Information security roles and responsibilities</v>
      </c>
      <c r="I1367" s="35" t="s">
        <v>366</v>
      </c>
      <c r="J1367" s="35" t="s">
        <v>3441</v>
      </c>
      <c r="K1367" s="38" t="s">
        <v>471</v>
      </c>
      <c r="L1367" s="35" t="s">
        <v>1690</v>
      </c>
      <c r="M1367" s="35" t="s">
        <v>1691</v>
      </c>
      <c r="N1367" s="37" t="s">
        <v>1692</v>
      </c>
      <c r="O1367" s="35"/>
    </row>
    <row r="1368" spans="1:15" ht="51" x14ac:dyDescent="0.25">
      <c r="A1368" s="35" t="s">
        <v>395</v>
      </c>
      <c r="B1368" s="35" t="s">
        <v>396</v>
      </c>
      <c r="C1368" s="35" t="s">
        <v>528</v>
      </c>
      <c r="D1368" s="35" t="s">
        <v>529</v>
      </c>
      <c r="E1368" s="35" t="s">
        <v>111</v>
      </c>
      <c r="F1368" s="35" t="s">
        <v>2602</v>
      </c>
      <c r="G1368" s="36" t="str">
        <f>INDEX(NIST_TO_ISO[ISO/IEC 27001 Control],MATCH(Table17[NIST Subcategory ID],NIST_TO_ISO[Subcategory ID],0))</f>
        <v>A.06.1.1</v>
      </c>
      <c r="H1368" s="37" t="str">
        <f>INDEX(NIST_TO_ISO[ISO/IEC 27001 Objective],MATCH(Table17[NIST Subcategory ID],NIST_TO_ISO[Subcategory ID],0))</f>
        <v>Information security roles and responsibilities</v>
      </c>
      <c r="I1368" s="35" t="s">
        <v>366</v>
      </c>
      <c r="J1368" s="35" t="s">
        <v>3441</v>
      </c>
      <c r="K1368" s="38" t="s">
        <v>471</v>
      </c>
      <c r="L1368" s="35" t="s">
        <v>1690</v>
      </c>
      <c r="M1368" s="35" t="s">
        <v>1693</v>
      </c>
      <c r="N1368" s="37" t="s">
        <v>1694</v>
      </c>
      <c r="O1368" s="35"/>
    </row>
    <row r="1369" spans="1:15" ht="38.25" x14ac:dyDescent="0.25">
      <c r="A1369" s="35" t="s">
        <v>395</v>
      </c>
      <c r="B1369" s="35" t="s">
        <v>396</v>
      </c>
      <c r="C1369" s="35" t="s">
        <v>402</v>
      </c>
      <c r="D1369" s="35" t="s">
        <v>214</v>
      </c>
      <c r="E1369" s="35" t="s">
        <v>112</v>
      </c>
      <c r="F1369" s="35" t="s">
        <v>2090</v>
      </c>
      <c r="G1369" s="36" t="str">
        <f>INDEX(NIST_TO_ISO[ISO/IEC 27001 Control],MATCH(Table17[NIST Subcategory ID],NIST_TO_ISO[Subcategory ID],0))</f>
        <v>A.12.6.1
A.18.2.3</v>
      </c>
      <c r="H1369" s="37" t="str">
        <f>INDEX(NIST_TO_ISO[ISO/IEC 27001 Objective],MATCH(Table17[NIST Subcategory ID],NIST_TO_ISO[Subcategory ID],0))</f>
        <v>Management of technical vulnerabilities
Technical compliance review</v>
      </c>
      <c r="I1369" s="35" t="s">
        <v>366</v>
      </c>
      <c r="J1369" s="35" t="s">
        <v>3441</v>
      </c>
      <c r="K1369" s="38" t="s">
        <v>471</v>
      </c>
      <c r="L1369" s="35" t="s">
        <v>1695</v>
      </c>
      <c r="M1369" s="35" t="s">
        <v>1696</v>
      </c>
      <c r="N1369" s="37" t="s">
        <v>1697</v>
      </c>
      <c r="O1369" s="35"/>
    </row>
    <row r="1370" spans="1:15" ht="51" x14ac:dyDescent="0.25">
      <c r="A1370" s="35" t="s">
        <v>395</v>
      </c>
      <c r="B1370" s="35" t="s">
        <v>396</v>
      </c>
      <c r="C1370" s="35" t="s">
        <v>402</v>
      </c>
      <c r="D1370" s="35" t="s">
        <v>214</v>
      </c>
      <c r="E1370" s="35" t="s">
        <v>113</v>
      </c>
      <c r="F1370" s="35" t="s">
        <v>2611</v>
      </c>
      <c r="G1370" s="36" t="str">
        <f>INDEX(NIST_TO_ISO[ISO/IEC 27001 Control],MATCH(Table17[NIST Subcategory ID],NIST_TO_ISO[Subcategory ID],0))</f>
        <v>A.06.1.4</v>
      </c>
      <c r="H1370" s="37" t="str">
        <f>INDEX(NIST_TO_ISO[ISO/IEC 27001 Objective],MATCH(Table17[NIST Subcategory ID],NIST_TO_ISO[Subcategory ID],0))</f>
        <v>Contact with special interest groups</v>
      </c>
      <c r="I1370" s="35" t="s">
        <v>366</v>
      </c>
      <c r="J1370" s="35" t="s">
        <v>3441</v>
      </c>
      <c r="K1370" s="38" t="s">
        <v>471</v>
      </c>
      <c r="L1370" s="35" t="s">
        <v>1695</v>
      </c>
      <c r="M1370" s="35" t="s">
        <v>1696</v>
      </c>
      <c r="N1370" s="37" t="s">
        <v>1697</v>
      </c>
      <c r="O1370" s="35"/>
    </row>
    <row r="1371" spans="1:15" ht="63.75" x14ac:dyDescent="0.25">
      <c r="A1371" s="35" t="s">
        <v>395</v>
      </c>
      <c r="B1371" s="35" t="s">
        <v>396</v>
      </c>
      <c r="C1371" s="35" t="s">
        <v>402</v>
      </c>
      <c r="D1371" s="35" t="s">
        <v>214</v>
      </c>
      <c r="E1371" s="35" t="s">
        <v>113</v>
      </c>
      <c r="F1371" s="35" t="s">
        <v>2611</v>
      </c>
      <c r="G1371" s="36" t="str">
        <f>INDEX(NIST_TO_ISO[ISO/IEC 27001 Control],MATCH(Table17[NIST Subcategory ID],NIST_TO_ISO[Subcategory ID],0))</f>
        <v>A.06.1.4</v>
      </c>
      <c r="H1371" s="37" t="str">
        <f>INDEX(NIST_TO_ISO[ISO/IEC 27001 Objective],MATCH(Table17[NIST Subcategory ID],NIST_TO_ISO[Subcategory ID],0))</f>
        <v>Contact with special interest groups</v>
      </c>
      <c r="I1371" s="35" t="s">
        <v>366</v>
      </c>
      <c r="J1371" s="35" t="s">
        <v>3441</v>
      </c>
      <c r="K1371" s="38" t="s">
        <v>471</v>
      </c>
      <c r="L1371" s="35" t="s">
        <v>1698</v>
      </c>
      <c r="M1371" s="35" t="s">
        <v>1699</v>
      </c>
      <c r="N1371" s="37" t="s">
        <v>1700</v>
      </c>
      <c r="O1371" s="35"/>
    </row>
    <row r="1372" spans="1:15" ht="63.75" x14ac:dyDescent="0.25">
      <c r="A1372" s="35" t="s">
        <v>395</v>
      </c>
      <c r="B1372" s="35" t="s">
        <v>396</v>
      </c>
      <c r="C1372" s="35" t="s">
        <v>402</v>
      </c>
      <c r="D1372" s="35" t="s">
        <v>214</v>
      </c>
      <c r="E1372" s="35" t="s">
        <v>114</v>
      </c>
      <c r="F1372" s="35" t="s">
        <v>2091</v>
      </c>
      <c r="G1372" s="36" t="str">
        <f>INDEX(NIST_TO_ISO[ISO/IEC 27001 Control],MATCH(Table17[NIST Subcategory ID],NIST_TO_ISO[Subcategory ID],0))</f>
        <v>6.1.2</v>
      </c>
      <c r="H1372" s="37" t="str">
        <f>INDEX(NIST_TO_ISO[ISO/IEC 27001 Objective],MATCH(Table17[NIST Subcategory ID],NIST_TO_ISO[Subcategory ID],0))</f>
        <v>Information security risk assessment</v>
      </c>
      <c r="I1372" s="35" t="s">
        <v>366</v>
      </c>
      <c r="J1372" s="35" t="s">
        <v>3441</v>
      </c>
      <c r="K1372" s="38" t="s">
        <v>471</v>
      </c>
      <c r="L1372" s="35" t="s">
        <v>1698</v>
      </c>
      <c r="M1372" s="35" t="s">
        <v>1699</v>
      </c>
      <c r="N1372" s="37" t="s">
        <v>1700</v>
      </c>
      <c r="O1372" s="35"/>
    </row>
    <row r="1373" spans="1:15" ht="76.5" x14ac:dyDescent="0.25">
      <c r="A1373" s="35" t="s">
        <v>406</v>
      </c>
      <c r="B1373" s="35" t="s">
        <v>407</v>
      </c>
      <c r="C1373" s="35" t="s">
        <v>549</v>
      </c>
      <c r="D1373" s="35" t="s">
        <v>550</v>
      </c>
      <c r="E1373" s="35" t="s">
        <v>117</v>
      </c>
      <c r="F1373" s="35" t="s">
        <v>2619</v>
      </c>
      <c r="G1373" s="36" t="str">
        <f>INDEX(NIST_TO_ISO[ISO/IEC 27001 Control],MATCH(Table17[NIST Subcategory ID],NIST_TO_ISO[Subcategory ID],0))</f>
        <v>A.09.2.1
A.09.2.2
A.09.2.4
A.09.3.1
A.09.4.2
A.09.4.3</v>
      </c>
      <c r="H1373"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373" s="35" t="s">
        <v>366</v>
      </c>
      <c r="J1373" s="35" t="s">
        <v>3441</v>
      </c>
      <c r="K1373" s="38" t="s">
        <v>471</v>
      </c>
      <c r="L1373" s="35" t="s">
        <v>1701</v>
      </c>
      <c r="M1373" s="35" t="s">
        <v>1702</v>
      </c>
      <c r="N1373" s="37" t="s">
        <v>1703</v>
      </c>
      <c r="O1373" s="35"/>
    </row>
    <row r="1374" spans="1:15" ht="76.5" x14ac:dyDescent="0.25">
      <c r="A1374" s="35" t="s">
        <v>406</v>
      </c>
      <c r="B1374" s="35" t="s">
        <v>407</v>
      </c>
      <c r="C1374" s="35" t="s">
        <v>549</v>
      </c>
      <c r="D1374" s="35" t="s">
        <v>550</v>
      </c>
      <c r="E1374" s="35" t="s">
        <v>117</v>
      </c>
      <c r="F1374" s="35" t="s">
        <v>2619</v>
      </c>
      <c r="G1374" s="36" t="str">
        <f>INDEX(NIST_TO_ISO[ISO/IEC 27001 Control],MATCH(Table17[NIST Subcategory ID],NIST_TO_ISO[Subcategory ID],0))</f>
        <v>A.09.2.1
A.09.2.2
A.09.2.4
A.09.3.1
A.09.4.2
A.09.4.3</v>
      </c>
      <c r="H1374"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374" s="35" t="s">
        <v>366</v>
      </c>
      <c r="J1374" s="35" t="s">
        <v>3441</v>
      </c>
      <c r="K1374" s="38" t="s">
        <v>471</v>
      </c>
      <c r="L1374" s="35" t="s">
        <v>1701</v>
      </c>
      <c r="M1374" s="35" t="s">
        <v>1704</v>
      </c>
      <c r="N1374" s="37" t="s">
        <v>473</v>
      </c>
      <c r="O1374" s="35"/>
    </row>
    <row r="1375" spans="1:15" ht="63.75" x14ac:dyDescent="0.25">
      <c r="A1375" s="35" t="s">
        <v>406</v>
      </c>
      <c r="B1375" s="35" t="s">
        <v>407</v>
      </c>
      <c r="C1375" s="35" t="s">
        <v>549</v>
      </c>
      <c r="D1375" s="35" t="s">
        <v>550</v>
      </c>
      <c r="E1375" s="35" t="s">
        <v>119</v>
      </c>
      <c r="F1375" s="35" t="s">
        <v>2620</v>
      </c>
      <c r="G1375" s="36" t="str">
        <f>INDEX(NIST_TO_ISO[ISO/IEC 27001 Control],MATCH(Table17[NIST Subcategory ID],NIST_TO_ISO[Subcategory ID],0))</f>
        <v>A.06.2.2
A.13.1.1
A.13.2.1</v>
      </c>
      <c r="H1375" s="37" t="str">
        <f>INDEX(NIST_TO_ISO[ISO/IEC 27001 Objective],MATCH(Table17[NIST Subcategory ID],NIST_TO_ISO[Subcategory ID],0))</f>
        <v>Teleworking
Network controls
Information transfer policies and procedures</v>
      </c>
      <c r="I1375" s="35" t="s">
        <v>366</v>
      </c>
      <c r="J1375" s="35" t="s">
        <v>3441</v>
      </c>
      <c r="K1375" s="38" t="s">
        <v>471</v>
      </c>
      <c r="L1375" s="35" t="s">
        <v>1705</v>
      </c>
      <c r="M1375" s="35" t="s">
        <v>1706</v>
      </c>
      <c r="N1375" s="37" t="s">
        <v>1707</v>
      </c>
      <c r="O1375" s="35"/>
    </row>
    <row r="1376" spans="1:15" ht="63.75" x14ac:dyDescent="0.25">
      <c r="A1376" s="35" t="s">
        <v>406</v>
      </c>
      <c r="B1376" s="35" t="s">
        <v>407</v>
      </c>
      <c r="C1376" s="35" t="s">
        <v>549</v>
      </c>
      <c r="D1376" s="35" t="s">
        <v>550</v>
      </c>
      <c r="E1376" s="35" t="s">
        <v>120</v>
      </c>
      <c r="F1376" s="35" t="s">
        <v>2621</v>
      </c>
      <c r="G1376" s="36" t="str">
        <f>INDEX(NIST_TO_ISO[ISO/IEC 27001 Control],MATCH(Table17[NIST Subcategory ID],NIST_TO_ISO[Subcategory ID],0))</f>
        <v>A.06.1.2
A.09.1.2
A.09.2.3
A.09.4.1
A.09.4.4</v>
      </c>
      <c r="H1376"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376" s="35" t="s">
        <v>366</v>
      </c>
      <c r="J1376" s="35" t="s">
        <v>3441</v>
      </c>
      <c r="K1376" s="38" t="s">
        <v>471</v>
      </c>
      <c r="L1376" s="35" t="s">
        <v>1708</v>
      </c>
      <c r="M1376" s="35" t="s">
        <v>1709</v>
      </c>
      <c r="N1376" s="37" t="s">
        <v>1710</v>
      </c>
      <c r="O1376" s="35"/>
    </row>
    <row r="1377" spans="1:15" ht="63.75" x14ac:dyDescent="0.25">
      <c r="A1377" s="35" t="s">
        <v>406</v>
      </c>
      <c r="B1377" s="35" t="s">
        <v>407</v>
      </c>
      <c r="C1377" s="35" t="s">
        <v>549</v>
      </c>
      <c r="D1377" s="35" t="s">
        <v>550</v>
      </c>
      <c r="E1377" s="35" t="s">
        <v>120</v>
      </c>
      <c r="F1377" s="35" t="s">
        <v>2621</v>
      </c>
      <c r="G1377" s="36" t="str">
        <f>INDEX(NIST_TO_ISO[ISO/IEC 27001 Control],MATCH(Table17[NIST Subcategory ID],NIST_TO_ISO[Subcategory ID],0))</f>
        <v>A.06.1.2
A.09.1.2
A.09.2.3
A.09.4.1
A.09.4.4</v>
      </c>
      <c r="H1377"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377" s="35" t="s">
        <v>366</v>
      </c>
      <c r="J1377" s="35" t="s">
        <v>3441</v>
      </c>
      <c r="K1377" s="38" t="s">
        <v>471</v>
      </c>
      <c r="L1377" s="35" t="s">
        <v>1708</v>
      </c>
      <c r="M1377" s="35" t="s">
        <v>1711</v>
      </c>
      <c r="N1377" s="37" t="s">
        <v>1712</v>
      </c>
      <c r="O1377" s="35"/>
    </row>
    <row r="1378" spans="1:15" ht="63.75" x14ac:dyDescent="0.25">
      <c r="A1378" s="35" t="s">
        <v>406</v>
      </c>
      <c r="B1378" s="35" t="s">
        <v>407</v>
      </c>
      <c r="C1378" s="35" t="s">
        <v>549</v>
      </c>
      <c r="D1378" s="35" t="s">
        <v>550</v>
      </c>
      <c r="E1378" s="35" t="s">
        <v>120</v>
      </c>
      <c r="F1378" s="35" t="s">
        <v>2621</v>
      </c>
      <c r="G1378" s="36" t="str">
        <f>INDEX(NIST_TO_ISO[ISO/IEC 27001 Control],MATCH(Table17[NIST Subcategory ID],NIST_TO_ISO[Subcategory ID],0))</f>
        <v>A.06.1.2
A.09.1.2
A.09.2.3
A.09.4.1
A.09.4.4</v>
      </c>
      <c r="H1378"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378" s="35" t="s">
        <v>366</v>
      </c>
      <c r="J1378" s="35" t="s">
        <v>3441</v>
      </c>
      <c r="K1378" s="38" t="s">
        <v>471</v>
      </c>
      <c r="L1378" s="35" t="s">
        <v>1705</v>
      </c>
      <c r="M1378" s="35" t="s">
        <v>1713</v>
      </c>
      <c r="N1378" s="37" t="s">
        <v>1714</v>
      </c>
      <c r="O1378" s="35"/>
    </row>
    <row r="1379" spans="1:15" ht="63.75" x14ac:dyDescent="0.25">
      <c r="A1379" s="35" t="s">
        <v>406</v>
      </c>
      <c r="B1379" s="35" t="s">
        <v>407</v>
      </c>
      <c r="C1379" s="35" t="s">
        <v>549</v>
      </c>
      <c r="D1379" s="35" t="s">
        <v>550</v>
      </c>
      <c r="E1379" s="35" t="s">
        <v>121</v>
      </c>
      <c r="F1379" s="35" t="s">
        <v>2622</v>
      </c>
      <c r="G1379" s="36" t="str">
        <f>INDEX(NIST_TO_ISO[ISO/IEC 27001 Control],MATCH(Table17[NIST Subcategory ID],NIST_TO_ISO[Subcategory ID],0))</f>
        <v>A.13.1.1
A.13.1.3
A.13.2.1</v>
      </c>
      <c r="H1379" s="37" t="str">
        <f>INDEX(NIST_TO_ISO[ISO/IEC 27001 Objective],MATCH(Table17[NIST Subcategory ID],NIST_TO_ISO[Subcategory ID],0))</f>
        <v>Network controls
Segregation in networks
Information transfer policies and procedures</v>
      </c>
      <c r="I1379" s="35" t="s">
        <v>366</v>
      </c>
      <c r="J1379" s="35" t="s">
        <v>3441</v>
      </c>
      <c r="K1379" s="38" t="s">
        <v>471</v>
      </c>
      <c r="L1379" s="35" t="s">
        <v>1715</v>
      </c>
      <c r="M1379" s="35" t="s">
        <v>1716</v>
      </c>
      <c r="N1379" s="37" t="s">
        <v>1717</v>
      </c>
      <c r="O1379" s="35"/>
    </row>
    <row r="1380" spans="1:15" ht="114.75" x14ac:dyDescent="0.25">
      <c r="A1380" s="35" t="s">
        <v>406</v>
      </c>
      <c r="B1380" s="35" t="s">
        <v>407</v>
      </c>
      <c r="C1380" s="35" t="s">
        <v>549</v>
      </c>
      <c r="D1380" s="35" t="s">
        <v>550</v>
      </c>
      <c r="E1380" s="35" t="s">
        <v>122</v>
      </c>
      <c r="F1380" s="35" t="s">
        <v>2623</v>
      </c>
      <c r="G1380" s="36" t="str">
        <f>INDEX(NIST_TO_ISO[ISO/IEC 27001 Control],MATCH(Table17[NIST Subcategory ID],NIST_TO_ISO[Subcategory ID],0))</f>
        <v>A.6.1.2 
A.7.1.1 
A.9.1.2 
A.9.2.2 
A.9.2.3 
A.9.2.5 
A.9.2.6 
A.9.4.1 
A.9.4.4</v>
      </c>
      <c r="H1380"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1380" s="35" t="s">
        <v>366</v>
      </c>
      <c r="J1380" s="35" t="s">
        <v>3441</v>
      </c>
      <c r="K1380" s="38" t="s">
        <v>471</v>
      </c>
      <c r="L1380" s="35" t="s">
        <v>1708</v>
      </c>
      <c r="M1380" s="35" t="s">
        <v>1711</v>
      </c>
      <c r="N1380" s="37" t="s">
        <v>1712</v>
      </c>
      <c r="O1380" s="35"/>
    </row>
    <row r="1381" spans="1:15" ht="51" x14ac:dyDescent="0.25">
      <c r="A1381" s="35" t="s">
        <v>406</v>
      </c>
      <c r="B1381" s="35" t="s">
        <v>407</v>
      </c>
      <c r="C1381" s="35" t="s">
        <v>408</v>
      </c>
      <c r="D1381" s="35" t="s">
        <v>409</v>
      </c>
      <c r="E1381" s="35" t="s">
        <v>128</v>
      </c>
      <c r="F1381" s="35" t="s">
        <v>2418</v>
      </c>
      <c r="G1381" s="36" t="str">
        <f>INDEX(NIST_TO_ISO[ISO/IEC 27001 Control],MATCH(Table17[NIST Subcategory ID],NIST_TO_ISO[Subcategory ID],0))</f>
        <v>7.5.3
A.08.2.3
A.10.1.1
A.08.18.1.4</v>
      </c>
      <c r="H1381" s="37" t="str">
        <f>INDEX(NIST_TO_ISO[ISO/IEC 27001 Objective],MATCH(Table17[NIST Subcategory ID],NIST_TO_ISO[Subcategory ID],0))</f>
        <v>Control of documented information
Handling of assets
Policy on the use of cryptographic controls
Privacy and protection of personally identifiable information</v>
      </c>
      <c r="I1381" s="35" t="s">
        <v>366</v>
      </c>
      <c r="J1381" s="35" t="s">
        <v>3441</v>
      </c>
      <c r="K1381" s="38" t="s">
        <v>471</v>
      </c>
      <c r="L1381" s="35" t="s">
        <v>1718</v>
      </c>
      <c r="M1381" s="35" t="s">
        <v>1719</v>
      </c>
      <c r="N1381" s="37" t="s">
        <v>1720</v>
      </c>
      <c r="O1381" s="35"/>
    </row>
    <row r="1382" spans="1:15" ht="51" x14ac:dyDescent="0.25">
      <c r="A1382" s="35" t="s">
        <v>406</v>
      </c>
      <c r="B1382" s="35" t="s">
        <v>407</v>
      </c>
      <c r="C1382" s="35" t="s">
        <v>408</v>
      </c>
      <c r="D1382" s="35" t="s">
        <v>409</v>
      </c>
      <c r="E1382" s="35" t="s">
        <v>128</v>
      </c>
      <c r="F1382" s="35" t="s">
        <v>2418</v>
      </c>
      <c r="G1382" s="36" t="str">
        <f>INDEX(NIST_TO_ISO[ISO/IEC 27001 Control],MATCH(Table17[NIST Subcategory ID],NIST_TO_ISO[Subcategory ID],0))</f>
        <v>7.5.3
A.08.2.3
A.10.1.1
A.08.18.1.4</v>
      </c>
      <c r="H1382" s="37" t="str">
        <f>INDEX(NIST_TO_ISO[ISO/IEC 27001 Objective],MATCH(Table17[NIST Subcategory ID],NIST_TO_ISO[Subcategory ID],0))</f>
        <v>Control of documented information
Handling of assets
Policy on the use of cryptographic controls
Privacy and protection of personally identifiable information</v>
      </c>
      <c r="I1382" s="35" t="s">
        <v>366</v>
      </c>
      <c r="J1382" s="35" t="s">
        <v>3441</v>
      </c>
      <c r="K1382" s="38" t="s">
        <v>471</v>
      </c>
      <c r="L1382" s="35" t="s">
        <v>1721</v>
      </c>
      <c r="M1382" s="35" t="s">
        <v>1722</v>
      </c>
      <c r="N1382" s="37" t="s">
        <v>1723</v>
      </c>
      <c r="O1382" s="35"/>
    </row>
    <row r="1383" spans="1:15" ht="114.75" x14ac:dyDescent="0.25">
      <c r="A1383" s="35" t="s">
        <v>406</v>
      </c>
      <c r="B1383" s="35" t="s">
        <v>407</v>
      </c>
      <c r="C1383" s="35" t="s">
        <v>408</v>
      </c>
      <c r="D1383" s="35" t="s">
        <v>409</v>
      </c>
      <c r="E1383" s="35" t="s">
        <v>129</v>
      </c>
      <c r="F1383" s="35" t="s">
        <v>2419</v>
      </c>
      <c r="G1383" s="36" t="str">
        <f>INDEX(NIST_TO_ISO[ISO/IEC 27001 Control],MATCH(Table17[NIST Subcategory ID],NIST_TO_ISO[Subcategory ID],0))</f>
        <v>7.5.3
A.08.2.3
A.10.1.1
A.13.1.1
A.13.2.1
A.13.2.3
A.14.1.2
A.14.1.3
A.18.1.4</v>
      </c>
      <c r="H1383"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383" s="35" t="s">
        <v>366</v>
      </c>
      <c r="J1383" s="35" t="s">
        <v>3441</v>
      </c>
      <c r="K1383" s="38" t="s">
        <v>471</v>
      </c>
      <c r="L1383" s="35" t="s">
        <v>1718</v>
      </c>
      <c r="M1383" s="35" t="s">
        <v>1719</v>
      </c>
      <c r="N1383" s="37" t="s">
        <v>1720</v>
      </c>
      <c r="O1383" s="35"/>
    </row>
    <row r="1384" spans="1:15" ht="114.75" x14ac:dyDescent="0.25">
      <c r="A1384" s="35" t="s">
        <v>406</v>
      </c>
      <c r="B1384" s="35" t="s">
        <v>407</v>
      </c>
      <c r="C1384" s="35" t="s">
        <v>408</v>
      </c>
      <c r="D1384" s="35" t="s">
        <v>409</v>
      </c>
      <c r="E1384" s="35" t="s">
        <v>129</v>
      </c>
      <c r="F1384" s="35" t="s">
        <v>2419</v>
      </c>
      <c r="G1384" s="36" t="str">
        <f>INDEX(NIST_TO_ISO[ISO/IEC 27001 Control],MATCH(Table17[NIST Subcategory ID],NIST_TO_ISO[Subcategory ID],0))</f>
        <v>7.5.3
A.08.2.3
A.10.1.1
A.13.1.1
A.13.2.1
A.13.2.3
A.14.1.2
A.14.1.3
A.18.1.4</v>
      </c>
      <c r="H1384"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384" s="35" t="s">
        <v>366</v>
      </c>
      <c r="J1384" s="35" t="s">
        <v>3441</v>
      </c>
      <c r="K1384" s="38" t="s">
        <v>471</v>
      </c>
      <c r="L1384" s="35" t="s">
        <v>1721</v>
      </c>
      <c r="M1384" s="35" t="s">
        <v>1724</v>
      </c>
      <c r="N1384" s="37" t="s">
        <v>473</v>
      </c>
      <c r="O1384" s="35"/>
    </row>
    <row r="1385" spans="1:15" ht="51" x14ac:dyDescent="0.25">
      <c r="A1385" s="35" t="s">
        <v>406</v>
      </c>
      <c r="B1385" s="35" t="s">
        <v>407</v>
      </c>
      <c r="C1385" s="35" t="s">
        <v>408</v>
      </c>
      <c r="D1385" s="35" t="s">
        <v>409</v>
      </c>
      <c r="E1385" s="35" t="s">
        <v>134</v>
      </c>
      <c r="F1385" s="35" t="s">
        <v>2633</v>
      </c>
      <c r="G1385" s="36" t="str">
        <f>INDEX(NIST_TO_ISO[ISO/IEC 27001 Control],MATCH(Table17[NIST Subcategory ID],NIST_TO_ISO[Subcategory ID],0))</f>
        <v>A.12.1.4</v>
      </c>
      <c r="H1385" s="37" t="str">
        <f>INDEX(NIST_TO_ISO[ISO/IEC 27001 Objective],MATCH(Table17[NIST Subcategory ID],NIST_TO_ISO[Subcategory ID],0))</f>
        <v>Separation of development, testing and operational environments</v>
      </c>
      <c r="I1385" s="35" t="s">
        <v>366</v>
      </c>
      <c r="J1385" s="35" t="s">
        <v>3441</v>
      </c>
      <c r="K1385" s="38" t="s">
        <v>471</v>
      </c>
      <c r="L1385" s="35" t="s">
        <v>1715</v>
      </c>
      <c r="M1385" s="35" t="s">
        <v>1716</v>
      </c>
      <c r="N1385" s="37" t="s">
        <v>1717</v>
      </c>
      <c r="O1385" s="35"/>
    </row>
    <row r="1386" spans="1:15" ht="76.5" x14ac:dyDescent="0.25">
      <c r="A1386" s="35" t="s">
        <v>406</v>
      </c>
      <c r="B1386" s="35" t="s">
        <v>407</v>
      </c>
      <c r="C1386" s="35" t="s">
        <v>416</v>
      </c>
      <c r="D1386" s="35" t="s">
        <v>417</v>
      </c>
      <c r="E1386" s="35" t="s">
        <v>569</v>
      </c>
      <c r="F1386" s="35" t="s">
        <v>2394</v>
      </c>
      <c r="G1386" s="36" t="str">
        <f>INDEX(NIST_TO_ISO[ISO/IEC 27001 Control],MATCH(Table17[NIST Subcategory ID],NIST_TO_ISO[Subcategory ID],0))</f>
        <v>A.12.1.2
A.12.5.1
A.12.6.2
A.14.2.2
A.14.2.3
A.14.2.4</v>
      </c>
      <c r="H1386"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386" s="35" t="s">
        <v>366</v>
      </c>
      <c r="J1386" s="35" t="s">
        <v>3441</v>
      </c>
      <c r="K1386" s="38" t="s">
        <v>471</v>
      </c>
      <c r="L1386" s="35" t="s">
        <v>1718</v>
      </c>
      <c r="M1386" s="35" t="s">
        <v>1725</v>
      </c>
      <c r="N1386" s="37" t="s">
        <v>473</v>
      </c>
      <c r="O1386" s="35"/>
    </row>
    <row r="1387" spans="1:15" ht="51" x14ac:dyDescent="0.25">
      <c r="A1387" s="35" t="s">
        <v>406</v>
      </c>
      <c r="B1387" s="35" t="s">
        <v>407</v>
      </c>
      <c r="C1387" s="35" t="s">
        <v>416</v>
      </c>
      <c r="D1387" s="35" t="s">
        <v>417</v>
      </c>
      <c r="E1387" s="35" t="s">
        <v>136</v>
      </c>
      <c r="F1387" s="35" t="s">
        <v>2396</v>
      </c>
      <c r="G1387" s="36" t="str">
        <f>INDEX(NIST_TO_ISO[ISO/IEC 27001 Control],MATCH(Table17[NIST Subcategory ID],NIST_TO_ISO[Subcategory ID],0))</f>
        <v>A.06.1.5
A.14.1.1
A.14.2.1
A.14.2.5</v>
      </c>
      <c r="H1387"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1387" s="35" t="s">
        <v>366</v>
      </c>
      <c r="J1387" s="35" t="s">
        <v>3441</v>
      </c>
      <c r="K1387" s="38" t="s">
        <v>471</v>
      </c>
      <c r="L1387" s="35" t="s">
        <v>1695</v>
      </c>
      <c r="M1387" s="35" t="s">
        <v>1726</v>
      </c>
      <c r="N1387" s="37" t="s">
        <v>1727</v>
      </c>
      <c r="O1387" s="35"/>
    </row>
    <row r="1388" spans="1:15" ht="76.5" x14ac:dyDescent="0.25">
      <c r="A1388" s="35" t="s">
        <v>406</v>
      </c>
      <c r="B1388" s="35" t="s">
        <v>407</v>
      </c>
      <c r="C1388" s="35" t="s">
        <v>416</v>
      </c>
      <c r="D1388" s="35" t="s">
        <v>417</v>
      </c>
      <c r="E1388" s="35" t="s">
        <v>137</v>
      </c>
      <c r="F1388" s="35" t="s">
        <v>2635</v>
      </c>
      <c r="G1388" s="36" t="str">
        <f>INDEX(NIST_TO_ISO[ISO/IEC 27001 Control],MATCH(Table17[NIST Subcategory ID],NIST_TO_ISO[Subcategory ID],0))</f>
        <v>A.12.1.2
A.12.5.1
A.12.6.2
A.14.2.2
A.14.2.3
A.14.2.4</v>
      </c>
      <c r="H1388"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388" s="35" t="s">
        <v>366</v>
      </c>
      <c r="J1388" s="35" t="s">
        <v>3441</v>
      </c>
      <c r="K1388" s="38" t="s">
        <v>471</v>
      </c>
      <c r="L1388" s="35" t="s">
        <v>1718</v>
      </c>
      <c r="M1388" s="35" t="s">
        <v>1725</v>
      </c>
      <c r="N1388" s="37" t="s">
        <v>473</v>
      </c>
      <c r="O1388" s="35"/>
    </row>
    <row r="1389" spans="1:15" ht="51" x14ac:dyDescent="0.25">
      <c r="A1389" s="35" t="s">
        <v>406</v>
      </c>
      <c r="B1389" s="35" t="s">
        <v>407</v>
      </c>
      <c r="C1389" s="35" t="s">
        <v>416</v>
      </c>
      <c r="D1389" s="35" t="s">
        <v>417</v>
      </c>
      <c r="E1389" s="35" t="s">
        <v>140</v>
      </c>
      <c r="F1389" s="35" t="s">
        <v>2420</v>
      </c>
      <c r="G1389" s="36" t="str">
        <f>INDEX(NIST_TO_ISO[ISO/IEC 27001 Control],MATCH(Table17[NIST Subcategory ID],NIST_TO_ISO[Subcategory ID],0))</f>
        <v>A.08.2.3
A.08.3.1
A.08.3.2
A.11.2.7</v>
      </c>
      <c r="H1389" s="37" t="str">
        <f>INDEX(NIST_TO_ISO[ISO/IEC 27001 Objective],MATCH(Table17[NIST Subcategory ID],NIST_TO_ISO[Subcategory ID],0))</f>
        <v>Handling of assets
Management of removable media
Disposal of media
Secure disposal or re-use of equipment</v>
      </c>
      <c r="I1389" s="35" t="s">
        <v>366</v>
      </c>
      <c r="J1389" s="35" t="s">
        <v>3441</v>
      </c>
      <c r="K1389" s="38" t="s">
        <v>471</v>
      </c>
      <c r="L1389" s="35" t="s">
        <v>1721</v>
      </c>
      <c r="M1389" s="35" t="s">
        <v>1728</v>
      </c>
      <c r="N1389" s="37" t="s">
        <v>473</v>
      </c>
      <c r="O1389" s="35"/>
    </row>
    <row r="1390" spans="1:15" ht="51" x14ac:dyDescent="0.25">
      <c r="A1390" s="35" t="s">
        <v>406</v>
      </c>
      <c r="B1390" s="35" t="s">
        <v>407</v>
      </c>
      <c r="C1390" s="35" t="s">
        <v>421</v>
      </c>
      <c r="D1390" s="35" t="s">
        <v>422</v>
      </c>
      <c r="E1390" s="35" t="s">
        <v>148</v>
      </c>
      <c r="F1390" s="35" t="s">
        <v>2421</v>
      </c>
      <c r="G1390" s="36" t="str">
        <f>INDEX(NIST_TO_ISO[ISO/IEC 27001 Control],MATCH(Table17[NIST Subcategory ID],NIST_TO_ISO[Subcategory ID],0))</f>
        <v>A.11.2.4
A.15.1.1
A.15.2.1</v>
      </c>
      <c r="H1390" s="37" t="str">
        <f>INDEX(NIST_TO_ISO[ISO/IEC 27001 Objective],MATCH(Table17[NIST Subcategory ID],NIST_TO_ISO[Subcategory ID],0))</f>
        <v>Equipment maintenance
Information security policy for supplier relationships
Monitoring and review of supplier services</v>
      </c>
      <c r="I1390" s="35" t="s">
        <v>366</v>
      </c>
      <c r="J1390" s="35" t="s">
        <v>3441</v>
      </c>
      <c r="K1390" s="38" t="s">
        <v>471</v>
      </c>
      <c r="L1390" s="35" t="s">
        <v>1705</v>
      </c>
      <c r="M1390" s="35" t="s">
        <v>1706</v>
      </c>
      <c r="N1390" s="37" t="s">
        <v>1707</v>
      </c>
      <c r="O1390" s="35"/>
    </row>
    <row r="1391" spans="1:15" ht="38.25" x14ac:dyDescent="0.25">
      <c r="A1391" s="35" t="s">
        <v>406</v>
      </c>
      <c r="B1391" s="35" t="s">
        <v>407</v>
      </c>
      <c r="C1391" s="35" t="s">
        <v>424</v>
      </c>
      <c r="D1391" s="35" t="s">
        <v>425</v>
      </c>
      <c r="E1391" s="35" t="s">
        <v>151</v>
      </c>
      <c r="F1391" s="35" t="s">
        <v>2640</v>
      </c>
      <c r="G1391" s="36" t="str">
        <f>INDEX(NIST_TO_ISO[ISO/IEC 27001 Control],MATCH(Table17[NIST Subcategory ID],NIST_TO_ISO[Subcategory ID],0))</f>
        <v>A.09.1.2</v>
      </c>
      <c r="H1391" s="37" t="str">
        <f>INDEX(NIST_TO_ISO[ISO/IEC 27001 Objective],MATCH(Table17[NIST Subcategory ID],NIST_TO_ISO[Subcategory ID],0))</f>
        <v>Access to networks and network services</v>
      </c>
      <c r="I1391" s="35" t="s">
        <v>366</v>
      </c>
      <c r="J1391" s="35" t="s">
        <v>3441</v>
      </c>
      <c r="K1391" s="38" t="s">
        <v>471</v>
      </c>
      <c r="L1391" s="35" t="s">
        <v>1708</v>
      </c>
      <c r="M1391" s="35" t="s">
        <v>1709</v>
      </c>
      <c r="N1391" s="37" t="s">
        <v>1710</v>
      </c>
      <c r="O1391" s="35"/>
    </row>
    <row r="1392" spans="1:15" ht="38.25" x14ac:dyDescent="0.25">
      <c r="A1392" s="35" t="s">
        <v>406</v>
      </c>
      <c r="B1392" s="35" t="s">
        <v>407</v>
      </c>
      <c r="C1392" s="35" t="s">
        <v>424</v>
      </c>
      <c r="D1392" s="35" t="s">
        <v>425</v>
      </c>
      <c r="E1392" s="35" t="s">
        <v>151</v>
      </c>
      <c r="F1392" s="35" t="s">
        <v>2640</v>
      </c>
      <c r="G1392" s="36" t="str">
        <f>INDEX(NIST_TO_ISO[ISO/IEC 27001 Control],MATCH(Table17[NIST Subcategory ID],NIST_TO_ISO[Subcategory ID],0))</f>
        <v>A.09.1.2</v>
      </c>
      <c r="H1392" s="37" t="str">
        <f>INDEX(NIST_TO_ISO[ISO/IEC 27001 Objective],MATCH(Table17[NIST Subcategory ID],NIST_TO_ISO[Subcategory ID],0))</f>
        <v>Access to networks and network services</v>
      </c>
      <c r="I1392" s="35" t="s">
        <v>366</v>
      </c>
      <c r="J1392" s="35" t="s">
        <v>3441</v>
      </c>
      <c r="K1392" s="38" t="s">
        <v>471</v>
      </c>
      <c r="L1392" s="35" t="s">
        <v>1708</v>
      </c>
      <c r="M1392" s="35" t="s">
        <v>1711</v>
      </c>
      <c r="N1392" s="37" t="s">
        <v>1712</v>
      </c>
      <c r="O1392" s="35"/>
    </row>
    <row r="1393" spans="1:15" ht="38.25" x14ac:dyDescent="0.25">
      <c r="A1393" s="35" t="s">
        <v>406</v>
      </c>
      <c r="B1393" s="35" t="s">
        <v>407</v>
      </c>
      <c r="C1393" s="35" t="s">
        <v>424</v>
      </c>
      <c r="D1393" s="35" t="s">
        <v>425</v>
      </c>
      <c r="E1393" s="35" t="s">
        <v>151</v>
      </c>
      <c r="F1393" s="35" t="s">
        <v>2640</v>
      </c>
      <c r="G1393" s="36" t="str">
        <f>INDEX(NIST_TO_ISO[ISO/IEC 27001 Control],MATCH(Table17[NIST Subcategory ID],NIST_TO_ISO[Subcategory ID],0))</f>
        <v>A.09.1.2</v>
      </c>
      <c r="H1393" s="37" t="str">
        <f>INDEX(NIST_TO_ISO[ISO/IEC 27001 Objective],MATCH(Table17[NIST Subcategory ID],NIST_TO_ISO[Subcategory ID],0))</f>
        <v>Access to networks and network services</v>
      </c>
      <c r="I1393" s="35" t="s">
        <v>366</v>
      </c>
      <c r="J1393" s="35" t="s">
        <v>3441</v>
      </c>
      <c r="K1393" s="38" t="s">
        <v>471</v>
      </c>
      <c r="L1393" s="35" t="s">
        <v>1705</v>
      </c>
      <c r="M1393" s="35" t="s">
        <v>1713</v>
      </c>
      <c r="N1393" s="37" t="s">
        <v>1714</v>
      </c>
      <c r="O1393" s="35"/>
    </row>
    <row r="1394" spans="1:15" ht="38.25" x14ac:dyDescent="0.25">
      <c r="A1394" s="35" t="s">
        <v>434</v>
      </c>
      <c r="B1394" s="35" t="s">
        <v>435</v>
      </c>
      <c r="C1394" s="35" t="s">
        <v>442</v>
      </c>
      <c r="D1394" s="35" t="s">
        <v>443</v>
      </c>
      <c r="E1394" s="35" t="s">
        <v>159</v>
      </c>
      <c r="F1394" s="35" t="s">
        <v>2382</v>
      </c>
      <c r="G1394" s="36" t="str">
        <f>INDEX(NIST_TO_ISO[ISO/IEC 27001 Control],MATCH(Table17[NIST Subcategory ID],NIST_TO_ISO[Subcategory ID],0))</f>
        <v>A.12.4.1</v>
      </c>
      <c r="H1394" s="37" t="str">
        <f>INDEX(NIST_TO_ISO[ISO/IEC 27001 Objective],MATCH(Table17[NIST Subcategory ID],NIST_TO_ISO[Subcategory ID],0))</f>
        <v>Event logging</v>
      </c>
      <c r="I1394" s="35" t="s">
        <v>366</v>
      </c>
      <c r="J1394" s="35" t="s">
        <v>3441</v>
      </c>
      <c r="K1394" s="38" t="s">
        <v>471</v>
      </c>
      <c r="L1394" s="35" t="s">
        <v>1701</v>
      </c>
      <c r="M1394" s="35" t="s">
        <v>1729</v>
      </c>
      <c r="N1394" s="37" t="s">
        <v>473</v>
      </c>
      <c r="O1394" s="35"/>
    </row>
    <row r="1395" spans="1:15" ht="38.25" x14ac:dyDescent="0.25">
      <c r="A1395" s="35" t="s">
        <v>434</v>
      </c>
      <c r="B1395" s="35" t="s">
        <v>435</v>
      </c>
      <c r="C1395" s="35" t="s">
        <v>442</v>
      </c>
      <c r="D1395" s="35" t="s">
        <v>443</v>
      </c>
      <c r="E1395" s="35" t="s">
        <v>159</v>
      </c>
      <c r="F1395" s="35" t="s">
        <v>2382</v>
      </c>
      <c r="G1395" s="36" t="str">
        <f>INDEX(NIST_TO_ISO[ISO/IEC 27001 Control],MATCH(Table17[NIST Subcategory ID],NIST_TO_ISO[Subcategory ID],0))</f>
        <v>A.12.4.1</v>
      </c>
      <c r="H1395" s="37" t="str">
        <f>INDEX(NIST_TO_ISO[ISO/IEC 27001 Objective],MATCH(Table17[NIST Subcategory ID],NIST_TO_ISO[Subcategory ID],0))</f>
        <v>Event logging</v>
      </c>
      <c r="I1395" s="35" t="s">
        <v>366</v>
      </c>
      <c r="J1395" s="35" t="s">
        <v>3441</v>
      </c>
      <c r="K1395" s="38" t="s">
        <v>471</v>
      </c>
      <c r="L1395" s="35" t="s">
        <v>1701</v>
      </c>
      <c r="M1395" s="35" t="s">
        <v>1730</v>
      </c>
      <c r="N1395" s="37" t="s">
        <v>473</v>
      </c>
      <c r="O1395" s="35"/>
    </row>
    <row r="1396" spans="1:15" ht="38.25" x14ac:dyDescent="0.25">
      <c r="A1396" s="35" t="s">
        <v>434</v>
      </c>
      <c r="B1396" s="35" t="s">
        <v>435</v>
      </c>
      <c r="C1396" s="35" t="s">
        <v>442</v>
      </c>
      <c r="D1396" s="35" t="s">
        <v>443</v>
      </c>
      <c r="E1396" s="35" t="s">
        <v>159</v>
      </c>
      <c r="F1396" s="35" t="s">
        <v>2382</v>
      </c>
      <c r="G1396" s="36" t="str">
        <f>INDEX(NIST_TO_ISO[ISO/IEC 27001 Control],MATCH(Table17[NIST Subcategory ID],NIST_TO_ISO[Subcategory ID],0))</f>
        <v>A.12.4.1</v>
      </c>
      <c r="H1396" s="37" t="str">
        <f>INDEX(NIST_TO_ISO[ISO/IEC 27001 Objective],MATCH(Table17[NIST Subcategory ID],NIST_TO_ISO[Subcategory ID],0))</f>
        <v>Event logging</v>
      </c>
      <c r="I1396" s="35" t="s">
        <v>366</v>
      </c>
      <c r="J1396" s="35" t="s">
        <v>3441</v>
      </c>
      <c r="K1396" s="38" t="s">
        <v>471</v>
      </c>
      <c r="L1396" s="35" t="s">
        <v>1715</v>
      </c>
      <c r="M1396" s="35" t="s">
        <v>1731</v>
      </c>
      <c r="N1396" s="37" t="s">
        <v>473</v>
      </c>
      <c r="O1396" s="35"/>
    </row>
    <row r="1397" spans="1:15" ht="38.25" x14ac:dyDescent="0.25">
      <c r="A1397" s="35" t="s">
        <v>434</v>
      </c>
      <c r="B1397" s="35" t="s">
        <v>435</v>
      </c>
      <c r="C1397" s="35" t="s">
        <v>442</v>
      </c>
      <c r="D1397" s="35" t="s">
        <v>443</v>
      </c>
      <c r="E1397" s="35" t="s">
        <v>160</v>
      </c>
      <c r="F1397" s="35" t="s">
        <v>2647</v>
      </c>
      <c r="G1397" s="36" t="str">
        <f>INDEX(NIST_TO_ISO[ISO/IEC 27001 Control],MATCH(Table17[NIST Subcategory ID],NIST_TO_ISO[Subcategory ID],0))</f>
        <v>A.11.1.2
A.11.1.3</v>
      </c>
      <c r="H1397" s="37" t="str">
        <f>INDEX(NIST_TO_ISO[ISO/IEC 27001 Objective],MATCH(Table17[NIST Subcategory ID],NIST_TO_ISO[Subcategory ID],0))</f>
        <v>Physical entry controls
Securing offices, rooms and facilities</v>
      </c>
      <c r="I1397" s="35" t="s">
        <v>366</v>
      </c>
      <c r="J1397" s="35" t="s">
        <v>3441</v>
      </c>
      <c r="K1397" s="38" t="s">
        <v>471</v>
      </c>
      <c r="L1397" s="35" t="s">
        <v>1715</v>
      </c>
      <c r="M1397" s="35" t="s">
        <v>1731</v>
      </c>
      <c r="N1397" s="37" t="s">
        <v>473</v>
      </c>
      <c r="O1397" s="35"/>
    </row>
    <row r="1398" spans="1:15" ht="38.25" x14ac:dyDescent="0.25">
      <c r="A1398" s="35" t="s">
        <v>434</v>
      </c>
      <c r="B1398" s="35" t="s">
        <v>435</v>
      </c>
      <c r="C1398" s="35" t="s">
        <v>442</v>
      </c>
      <c r="D1398" s="35" t="s">
        <v>443</v>
      </c>
      <c r="E1398" s="35" t="s">
        <v>161</v>
      </c>
      <c r="F1398" s="35" t="s">
        <v>2384</v>
      </c>
      <c r="G1398" s="36" t="str">
        <f>INDEX(NIST_TO_ISO[ISO/IEC 27001 Control],MATCH(Table17[NIST Subcategory ID],NIST_TO_ISO[Subcategory ID],0))</f>
        <v>A.12.4.1</v>
      </c>
      <c r="H1398" s="37" t="str">
        <f>INDEX(NIST_TO_ISO[ISO/IEC 27001 Objective],MATCH(Table17[NIST Subcategory ID],NIST_TO_ISO[Subcategory ID],0))</f>
        <v>Event logging</v>
      </c>
      <c r="I1398" s="35" t="s">
        <v>366</v>
      </c>
      <c r="J1398" s="35" t="s">
        <v>3441</v>
      </c>
      <c r="K1398" s="38" t="s">
        <v>471</v>
      </c>
      <c r="L1398" s="35" t="s">
        <v>1715</v>
      </c>
      <c r="M1398" s="35" t="s">
        <v>1731</v>
      </c>
      <c r="N1398" s="37" t="s">
        <v>473</v>
      </c>
      <c r="O1398" s="35"/>
    </row>
    <row r="1399" spans="1:15" ht="38.25" x14ac:dyDescent="0.25">
      <c r="A1399" s="35" t="s">
        <v>434</v>
      </c>
      <c r="B1399" s="35" t="s">
        <v>435</v>
      </c>
      <c r="C1399" s="35" t="s">
        <v>442</v>
      </c>
      <c r="D1399" s="35" t="s">
        <v>443</v>
      </c>
      <c r="E1399" s="35" t="s">
        <v>164</v>
      </c>
      <c r="F1399" s="35" t="s">
        <v>2385</v>
      </c>
      <c r="G1399" s="36" t="str">
        <f>INDEX(NIST_TO_ISO[ISO/IEC 27001 Control],MATCH(Table17[NIST Subcategory ID],NIST_TO_ISO[Subcategory ID],0))</f>
        <v>A.14.2.7 
A.15.2.1</v>
      </c>
      <c r="H1399" s="37" t="str">
        <f>INDEX(NIST_TO_ISO[ISO/IEC 27001 Objective],MATCH(Table17[NIST Subcategory ID],NIST_TO_ISO[Subcategory ID],0))</f>
        <v>Outsourced development
Monitoring and review of supplier services</v>
      </c>
      <c r="I1399" s="35" t="s">
        <v>366</v>
      </c>
      <c r="J1399" s="35" t="s">
        <v>3441</v>
      </c>
      <c r="K1399" s="38" t="s">
        <v>471</v>
      </c>
      <c r="L1399" s="35" t="s">
        <v>1715</v>
      </c>
      <c r="M1399" s="35" t="s">
        <v>1731</v>
      </c>
      <c r="N1399" s="37" t="s">
        <v>473</v>
      </c>
      <c r="O1399" s="35"/>
    </row>
    <row r="1400" spans="1:15" ht="38.25" x14ac:dyDescent="0.25">
      <c r="A1400" s="35" t="s">
        <v>434</v>
      </c>
      <c r="B1400" s="35" t="s">
        <v>435</v>
      </c>
      <c r="C1400" s="35" t="s">
        <v>442</v>
      </c>
      <c r="D1400" s="35" t="s">
        <v>443</v>
      </c>
      <c r="E1400" s="35" t="s">
        <v>166</v>
      </c>
      <c r="F1400" s="35" t="s">
        <v>2383</v>
      </c>
      <c r="G1400" s="36" t="str">
        <f>INDEX(NIST_TO_ISO[ISO/IEC 27001 Control],MATCH(Table17[NIST Subcategory ID],NIST_TO_ISO[Subcategory ID],0))</f>
        <v>A.12.4.1</v>
      </c>
      <c r="H1400" s="37" t="str">
        <f>INDEX(NIST_TO_ISO[ISO/IEC 27001 Objective],MATCH(Table17[NIST Subcategory ID],NIST_TO_ISO[Subcategory ID],0))</f>
        <v>Event logging</v>
      </c>
      <c r="I1400" s="35" t="s">
        <v>366</v>
      </c>
      <c r="J1400" s="35" t="s">
        <v>3441</v>
      </c>
      <c r="K1400" s="38" t="s">
        <v>471</v>
      </c>
      <c r="L1400" s="35" t="s">
        <v>1715</v>
      </c>
      <c r="M1400" s="35" t="s">
        <v>1731</v>
      </c>
      <c r="N1400" s="37" t="s">
        <v>473</v>
      </c>
      <c r="O1400" s="35"/>
    </row>
    <row r="1401" spans="1:15" ht="38.25" x14ac:dyDescent="0.25">
      <c r="A1401" s="35" t="s">
        <v>434</v>
      </c>
      <c r="B1401" s="35" t="s">
        <v>435</v>
      </c>
      <c r="C1401" s="35" t="s">
        <v>442</v>
      </c>
      <c r="D1401" s="35" t="s">
        <v>443</v>
      </c>
      <c r="E1401" s="35" t="s">
        <v>165</v>
      </c>
      <c r="F1401" s="35" t="s">
        <v>2379</v>
      </c>
      <c r="G1401" s="36" t="str">
        <f>INDEX(NIST_TO_ISO[ISO/IEC 27001 Control],MATCH(Table17[NIST Subcategory ID],NIST_TO_ISO[Subcategory ID],0))</f>
        <v>A.12.6.1</v>
      </c>
      <c r="H1401" s="37" t="str">
        <f>INDEX(NIST_TO_ISO[ISO/IEC 27001 Objective],MATCH(Table17[NIST Subcategory ID],NIST_TO_ISO[Subcategory ID],0))</f>
        <v>Management of technical vulnerabilities</v>
      </c>
      <c r="I1401" s="35" t="s">
        <v>366</v>
      </c>
      <c r="J1401" s="35" t="s">
        <v>3441</v>
      </c>
      <c r="K1401" s="38" t="s">
        <v>471</v>
      </c>
      <c r="L1401" s="35" t="s">
        <v>1695</v>
      </c>
      <c r="M1401" s="35" t="s">
        <v>1696</v>
      </c>
      <c r="N1401" s="37" t="s">
        <v>1697</v>
      </c>
      <c r="O1401" s="35"/>
    </row>
    <row r="1402" spans="1:15" ht="38.25" x14ac:dyDescent="0.25">
      <c r="A1402" s="35" t="s">
        <v>463</v>
      </c>
      <c r="B1402" s="35" t="s">
        <v>464</v>
      </c>
      <c r="C1402" s="35" t="s">
        <v>465</v>
      </c>
      <c r="D1402" s="35" t="s">
        <v>466</v>
      </c>
      <c r="E1402" s="35" t="s">
        <v>184</v>
      </c>
      <c r="F1402" s="35" t="s">
        <v>2660</v>
      </c>
      <c r="G1402" s="36" t="str">
        <f>INDEX(NIST_TO_ISO[ISO/IEC 27001 Control],MATCH(Table17[NIST Subcategory ID],NIST_TO_ISO[Subcategory ID],0))</f>
        <v>A.12.6.1</v>
      </c>
      <c r="H1402" s="37" t="str">
        <f>INDEX(NIST_TO_ISO[ISO/IEC 27001 Objective],MATCH(Table17[NIST Subcategory ID],NIST_TO_ISO[Subcategory ID],0))</f>
        <v>Management of technical vulnerabilities</v>
      </c>
      <c r="I1402" s="35" t="s">
        <v>366</v>
      </c>
      <c r="J1402" s="35" t="s">
        <v>3441</v>
      </c>
      <c r="K1402" s="38" t="s">
        <v>471</v>
      </c>
      <c r="L1402" s="35" t="s">
        <v>1695</v>
      </c>
      <c r="M1402" s="35" t="s">
        <v>1696</v>
      </c>
      <c r="N1402" s="37" t="s">
        <v>1697</v>
      </c>
      <c r="O1402" s="35"/>
    </row>
    <row r="1403" spans="1:15" ht="38.25" x14ac:dyDescent="0.25">
      <c r="A1403" s="35" t="s">
        <v>473</v>
      </c>
      <c r="B1403" s="35" t="s">
        <v>473</v>
      </c>
      <c r="C1403" s="35" t="s">
        <v>521</v>
      </c>
      <c r="D1403" s="35" t="s">
        <v>473</v>
      </c>
      <c r="E1403" s="35" t="s">
        <v>522</v>
      </c>
      <c r="F1403" s="35" t="e">
        <v>#N/A</v>
      </c>
      <c r="G1403" s="36" t="str">
        <f>INDEX(NIST_TO_ISO[ISO/IEC 27001 Control],MATCH(Table17[NIST Subcategory ID],NIST_TO_ISO[Subcategory ID],0))</f>
        <v>N.A</v>
      </c>
      <c r="H1403" s="37" t="str">
        <f>INDEX(NIST_TO_ISO[ISO/IEC 27001 Objective],MATCH(Table17[NIST Subcategory ID],NIST_TO_ISO[Subcategory ID],0))</f>
        <v>No Direct ISO Mapping</v>
      </c>
      <c r="I1403" s="35" t="s">
        <v>366</v>
      </c>
      <c r="J1403" s="35" t="s">
        <v>3441</v>
      </c>
      <c r="K1403" s="38" t="s">
        <v>471</v>
      </c>
      <c r="L1403" s="35" t="s">
        <v>1686</v>
      </c>
      <c r="M1403" s="35" t="s">
        <v>1687</v>
      </c>
      <c r="N1403" s="37" t="s">
        <v>473</v>
      </c>
      <c r="O1403" s="35"/>
    </row>
    <row r="1404" spans="1:15" ht="38.25" x14ac:dyDescent="0.25">
      <c r="A1404" s="35" t="s">
        <v>473</v>
      </c>
      <c r="B1404" s="35" t="s">
        <v>473</v>
      </c>
      <c r="C1404" s="35" t="s">
        <v>521</v>
      </c>
      <c r="D1404" s="35" t="s">
        <v>473</v>
      </c>
      <c r="E1404" s="35" t="s">
        <v>522</v>
      </c>
      <c r="F1404" s="35" t="e">
        <v>#N/A</v>
      </c>
      <c r="G1404" s="36" t="str">
        <f>INDEX(NIST_TO_ISO[ISO/IEC 27001 Control],MATCH(Table17[NIST Subcategory ID],NIST_TO_ISO[Subcategory ID],0))</f>
        <v>N.A</v>
      </c>
      <c r="H1404" s="37" t="str">
        <f>INDEX(NIST_TO_ISO[ISO/IEC 27001 Objective],MATCH(Table17[NIST Subcategory ID],NIST_TO_ISO[Subcategory ID],0))</f>
        <v>No Direct ISO Mapping</v>
      </c>
      <c r="I1404" s="35" t="s">
        <v>366</v>
      </c>
      <c r="J1404" s="35" t="s">
        <v>3441</v>
      </c>
      <c r="K1404" s="38" t="s">
        <v>471</v>
      </c>
      <c r="L1404" s="35" t="s">
        <v>1686</v>
      </c>
      <c r="M1404" s="35" t="s">
        <v>1688</v>
      </c>
      <c r="N1404" s="37" t="s">
        <v>473</v>
      </c>
      <c r="O1404" s="35"/>
    </row>
    <row r="1405" spans="1:15" ht="38.25" x14ac:dyDescent="0.25">
      <c r="A1405" s="35" t="s">
        <v>473</v>
      </c>
      <c r="B1405" s="35" t="s">
        <v>473</v>
      </c>
      <c r="C1405" s="35" t="s">
        <v>521</v>
      </c>
      <c r="D1405" s="35" t="s">
        <v>473</v>
      </c>
      <c r="E1405" s="35" t="s">
        <v>522</v>
      </c>
      <c r="F1405" s="35" t="e">
        <v>#N/A</v>
      </c>
      <c r="G1405" s="36" t="str">
        <f>INDEX(NIST_TO_ISO[ISO/IEC 27001 Control],MATCH(Table17[NIST Subcategory ID],NIST_TO_ISO[Subcategory ID],0))</f>
        <v>N.A</v>
      </c>
      <c r="H1405" s="37" t="str">
        <f>INDEX(NIST_TO_ISO[ISO/IEC 27001 Objective],MATCH(Table17[NIST Subcategory ID],NIST_TO_ISO[Subcategory ID],0))</f>
        <v>No Direct ISO Mapping</v>
      </c>
      <c r="I1405" s="35" t="s">
        <v>366</v>
      </c>
      <c r="J1405" s="35" t="s">
        <v>3441</v>
      </c>
      <c r="K1405" s="38" t="s">
        <v>471</v>
      </c>
      <c r="L1405" s="35" t="s">
        <v>1686</v>
      </c>
      <c r="M1405" s="35" t="s">
        <v>1689</v>
      </c>
      <c r="N1405" s="37" t="s">
        <v>473</v>
      </c>
      <c r="O1405" s="35"/>
    </row>
    <row r="1406" spans="1:15" ht="38.25" x14ac:dyDescent="0.25">
      <c r="A1406" s="35" t="s">
        <v>473</v>
      </c>
      <c r="B1406" s="35" t="s">
        <v>473</v>
      </c>
      <c r="C1406" s="35" t="s">
        <v>521</v>
      </c>
      <c r="D1406" s="35" t="s">
        <v>473</v>
      </c>
      <c r="E1406" s="35" t="s">
        <v>522</v>
      </c>
      <c r="F1406" s="35" t="e">
        <v>#N/A</v>
      </c>
      <c r="G1406" s="36" t="str">
        <f>INDEX(NIST_TO_ISO[ISO/IEC 27001 Control],MATCH(Table17[NIST Subcategory ID],NIST_TO_ISO[Subcategory ID],0))</f>
        <v>N.A</v>
      </c>
      <c r="H1406" s="37" t="str">
        <f>INDEX(NIST_TO_ISO[ISO/IEC 27001 Objective],MATCH(Table17[NIST Subcategory ID],NIST_TO_ISO[Subcategory ID],0))</f>
        <v>No Direct ISO Mapping</v>
      </c>
      <c r="I1406" s="35" t="s">
        <v>366</v>
      </c>
      <c r="J1406" s="35" t="s">
        <v>3441</v>
      </c>
      <c r="K1406" s="38" t="s">
        <v>471</v>
      </c>
      <c r="L1406" s="35" t="s">
        <v>1701</v>
      </c>
      <c r="M1406" s="35" t="s">
        <v>1702</v>
      </c>
      <c r="N1406" s="37" t="s">
        <v>1703</v>
      </c>
      <c r="O1406" s="35"/>
    </row>
    <row r="1407" spans="1:15" ht="38.25" x14ac:dyDescent="0.25">
      <c r="A1407" s="35" t="s">
        <v>473</v>
      </c>
      <c r="B1407" s="35" t="s">
        <v>473</v>
      </c>
      <c r="C1407" s="35" t="s">
        <v>521</v>
      </c>
      <c r="D1407" s="35" t="s">
        <v>473</v>
      </c>
      <c r="E1407" s="35" t="s">
        <v>522</v>
      </c>
      <c r="F1407" s="35" t="e">
        <v>#N/A</v>
      </c>
      <c r="G1407" s="36" t="str">
        <f>INDEX(NIST_TO_ISO[ISO/IEC 27001 Control],MATCH(Table17[NIST Subcategory ID],NIST_TO_ISO[Subcategory ID],0))</f>
        <v>N.A</v>
      </c>
      <c r="H1407" s="37" t="str">
        <f>INDEX(NIST_TO_ISO[ISO/IEC 27001 Objective],MATCH(Table17[NIST Subcategory ID],NIST_TO_ISO[Subcategory ID],0))</f>
        <v>No Direct ISO Mapping</v>
      </c>
      <c r="I1407" s="35" t="s">
        <v>366</v>
      </c>
      <c r="J1407" s="35" t="s">
        <v>3441</v>
      </c>
      <c r="K1407" s="38" t="s">
        <v>471</v>
      </c>
      <c r="L1407" s="35" t="s">
        <v>1701</v>
      </c>
      <c r="M1407" s="35" t="s">
        <v>1704</v>
      </c>
      <c r="N1407" s="37" t="s">
        <v>473</v>
      </c>
      <c r="O1407" s="35"/>
    </row>
    <row r="1408" spans="1:15" ht="38.25" x14ac:dyDescent="0.25">
      <c r="A1408" s="35" t="s">
        <v>473</v>
      </c>
      <c r="B1408" s="35" t="s">
        <v>473</v>
      </c>
      <c r="C1408" s="35" t="s">
        <v>521</v>
      </c>
      <c r="D1408" s="35" t="s">
        <v>473</v>
      </c>
      <c r="E1408" s="35" t="s">
        <v>522</v>
      </c>
      <c r="F1408" s="35" t="e">
        <v>#N/A</v>
      </c>
      <c r="G1408" s="36" t="str">
        <f>INDEX(NIST_TO_ISO[ISO/IEC 27001 Control],MATCH(Table17[NIST Subcategory ID],NIST_TO_ISO[Subcategory ID],0))</f>
        <v>N.A</v>
      </c>
      <c r="H1408" s="37" t="str">
        <f>INDEX(NIST_TO_ISO[ISO/IEC 27001 Objective],MATCH(Table17[NIST Subcategory ID],NIST_TO_ISO[Subcategory ID],0))</f>
        <v>No Direct ISO Mapping</v>
      </c>
      <c r="I1408" s="35" t="s">
        <v>366</v>
      </c>
      <c r="J1408" s="35" t="s">
        <v>3441</v>
      </c>
      <c r="K1408" s="38" t="s">
        <v>471</v>
      </c>
      <c r="L1408" s="35" t="s">
        <v>1695</v>
      </c>
      <c r="M1408" s="35" t="s">
        <v>1732</v>
      </c>
      <c r="N1408" s="37" t="s">
        <v>473</v>
      </c>
      <c r="O1408" s="35"/>
    </row>
    <row r="1409" spans="1:15" ht="38.25" x14ac:dyDescent="0.25">
      <c r="A1409" s="35" t="s">
        <v>473</v>
      </c>
      <c r="B1409" s="35" t="s">
        <v>473</v>
      </c>
      <c r="C1409" s="35" t="s">
        <v>521</v>
      </c>
      <c r="D1409" s="35" t="s">
        <v>473</v>
      </c>
      <c r="E1409" s="35" t="s">
        <v>522</v>
      </c>
      <c r="F1409" s="35" t="e">
        <v>#N/A</v>
      </c>
      <c r="G1409" s="36" t="str">
        <f>INDEX(NIST_TO_ISO[ISO/IEC 27001 Control],MATCH(Table17[NIST Subcategory ID],NIST_TO_ISO[Subcategory ID],0))</f>
        <v>N.A</v>
      </c>
      <c r="H1409" s="37" t="str">
        <f>INDEX(NIST_TO_ISO[ISO/IEC 27001 Objective],MATCH(Table17[NIST Subcategory ID],NIST_TO_ISO[Subcategory ID],0))</f>
        <v>No Direct ISO Mapping</v>
      </c>
      <c r="I1409" s="35" t="s">
        <v>366</v>
      </c>
      <c r="J1409" s="35" t="s">
        <v>3441</v>
      </c>
      <c r="K1409" s="38" t="s">
        <v>471</v>
      </c>
      <c r="L1409" s="35" t="s">
        <v>1695</v>
      </c>
      <c r="M1409" s="35" t="s">
        <v>1733</v>
      </c>
      <c r="N1409" s="37" t="s">
        <v>1734</v>
      </c>
      <c r="O1409" s="35"/>
    </row>
    <row r="1410" spans="1:15" ht="63.75" x14ac:dyDescent="0.25">
      <c r="A1410" s="35" t="s">
        <v>473</v>
      </c>
      <c r="B1410" s="35" t="s">
        <v>473</v>
      </c>
      <c r="C1410" s="35" t="s">
        <v>521</v>
      </c>
      <c r="D1410" s="35" t="s">
        <v>473</v>
      </c>
      <c r="E1410" s="35" t="s">
        <v>522</v>
      </c>
      <c r="F1410" s="35" t="e">
        <v>#N/A</v>
      </c>
      <c r="G1410" s="36" t="str">
        <f>INDEX(NIST_TO_ISO[ISO/IEC 27001 Control],MATCH(Table17[NIST Subcategory ID],NIST_TO_ISO[Subcategory ID],0))</f>
        <v>N.A</v>
      </c>
      <c r="H1410" s="37" t="str">
        <f>INDEX(NIST_TO_ISO[ISO/IEC 27001 Objective],MATCH(Table17[NIST Subcategory ID],NIST_TO_ISO[Subcategory ID],0))</f>
        <v>No Direct ISO Mapping</v>
      </c>
      <c r="I1410" s="35" t="s">
        <v>366</v>
      </c>
      <c r="J1410" s="35" t="s">
        <v>3441</v>
      </c>
      <c r="K1410" s="38" t="s">
        <v>471</v>
      </c>
      <c r="L1410" s="35" t="s">
        <v>1698</v>
      </c>
      <c r="M1410" s="35" t="s">
        <v>1735</v>
      </c>
      <c r="N1410" s="37" t="s">
        <v>1736</v>
      </c>
      <c r="O1410" s="35"/>
    </row>
    <row r="1411" spans="1:15" ht="38.25" x14ac:dyDescent="0.25">
      <c r="A1411" s="35" t="s">
        <v>473</v>
      </c>
      <c r="B1411" s="35" t="s">
        <v>473</v>
      </c>
      <c r="C1411" s="35" t="s">
        <v>521</v>
      </c>
      <c r="D1411" s="35" t="s">
        <v>473</v>
      </c>
      <c r="E1411" s="35" t="s">
        <v>522</v>
      </c>
      <c r="F1411" s="35" t="e">
        <v>#N/A</v>
      </c>
      <c r="G1411" s="36" t="str">
        <f>INDEX(NIST_TO_ISO[ISO/IEC 27001 Control],MATCH(Table17[NIST Subcategory ID],NIST_TO_ISO[Subcategory ID],0))</f>
        <v>N.A</v>
      </c>
      <c r="H1411" s="37" t="str">
        <f>INDEX(NIST_TO_ISO[ISO/IEC 27001 Objective],MATCH(Table17[NIST Subcategory ID],NIST_TO_ISO[Subcategory ID],0))</f>
        <v>No Direct ISO Mapping</v>
      </c>
      <c r="I1411" s="35" t="s">
        <v>366</v>
      </c>
      <c r="J1411" s="35" t="s">
        <v>3441</v>
      </c>
      <c r="K1411" s="38" t="s">
        <v>471</v>
      </c>
      <c r="L1411" s="35" t="s">
        <v>1721</v>
      </c>
      <c r="M1411" s="35" t="s">
        <v>1737</v>
      </c>
      <c r="N1411" s="37" t="s">
        <v>473</v>
      </c>
      <c r="O1411" s="35"/>
    </row>
    <row r="1412" spans="1:15" ht="63.75" x14ac:dyDescent="0.25">
      <c r="A1412" s="35" t="s">
        <v>699</v>
      </c>
      <c r="B1412" s="35" t="s">
        <v>699</v>
      </c>
      <c r="C1412" s="35" t="s">
        <v>699</v>
      </c>
      <c r="D1412" s="35" t="s">
        <v>699</v>
      </c>
      <c r="E1412" s="35" t="s">
        <v>699</v>
      </c>
      <c r="F1412" s="35" t="e">
        <v>#N/A</v>
      </c>
      <c r="G1412" s="36" t="str">
        <f>INDEX(NIST_TO_ISO[ISO/IEC 27001 Control],MATCH(Table17[NIST Subcategory ID],NIST_TO_ISO[Subcategory ID],0))</f>
        <v>N.A</v>
      </c>
      <c r="H1412" s="37" t="str">
        <f>INDEX(NIST_TO_ISO[ISO/IEC 27001 Objective],MATCH(Table17[NIST Subcategory ID],NIST_TO_ISO[Subcategory ID],0))</f>
        <v>No Direct ISO Mapping</v>
      </c>
      <c r="I1412" s="35" t="s">
        <v>366</v>
      </c>
      <c r="J1412" s="35" t="s">
        <v>3441</v>
      </c>
      <c r="K1412" s="38" t="s">
        <v>471</v>
      </c>
      <c r="L1412" s="35" t="s">
        <v>1718</v>
      </c>
      <c r="M1412" s="35" t="s">
        <v>1738</v>
      </c>
      <c r="N1412" s="37" t="s">
        <v>1739</v>
      </c>
      <c r="O1412" s="35" t="s">
        <v>487</v>
      </c>
    </row>
    <row r="1413" spans="1:15" ht="38.25" x14ac:dyDescent="0.25">
      <c r="A1413" s="35" t="s">
        <v>395</v>
      </c>
      <c r="B1413" s="35" t="s">
        <v>396</v>
      </c>
      <c r="C1413" s="35" t="s">
        <v>528</v>
      </c>
      <c r="D1413" s="35" t="s">
        <v>529</v>
      </c>
      <c r="E1413" s="35" t="s">
        <v>106</v>
      </c>
      <c r="F1413" s="35" t="s">
        <v>2598</v>
      </c>
      <c r="G1413" s="36" t="str">
        <f>INDEX(NIST_TO_ISO[ISO/IEC 27001 Control],MATCH(Table17[NIST Subcategory ID],NIST_TO_ISO[Subcategory ID],0))</f>
        <v>A.08.1.1
A.08.1.2</v>
      </c>
      <c r="H1413" s="37" t="str">
        <f>INDEX(NIST_TO_ISO[ISO/IEC 27001 Objective],MATCH(Table17[NIST Subcategory ID],NIST_TO_ISO[Subcategory ID],0))</f>
        <v>Inventory of assets
Ownership of assets</v>
      </c>
      <c r="I1413" s="35" t="s">
        <v>348</v>
      </c>
      <c r="J1413" s="35" t="s">
        <v>3460</v>
      </c>
      <c r="K1413" s="38" t="s">
        <v>1740</v>
      </c>
      <c r="L1413" s="35" t="s">
        <v>1741</v>
      </c>
      <c r="M1413" s="35" t="s">
        <v>473</v>
      </c>
      <c r="N1413" s="37" t="s">
        <v>1742</v>
      </c>
      <c r="O1413" s="35"/>
    </row>
    <row r="1414" spans="1:15" ht="38.25" x14ac:dyDescent="0.25">
      <c r="A1414" s="35" t="s">
        <v>395</v>
      </c>
      <c r="B1414" s="35" t="s">
        <v>396</v>
      </c>
      <c r="C1414" s="35" t="s">
        <v>528</v>
      </c>
      <c r="D1414" s="35" t="s">
        <v>529</v>
      </c>
      <c r="E1414" s="35" t="s">
        <v>107</v>
      </c>
      <c r="F1414" s="35" t="s">
        <v>2599</v>
      </c>
      <c r="G1414" s="36" t="str">
        <f>INDEX(NIST_TO_ISO[ISO/IEC 27001 Control],MATCH(Table17[NIST Subcategory ID],NIST_TO_ISO[Subcategory ID],0))</f>
        <v>A.08.1.1
A.08.1.2</v>
      </c>
      <c r="H1414" s="37" t="str">
        <f>INDEX(NIST_TO_ISO[ISO/IEC 27001 Objective],MATCH(Table17[NIST Subcategory ID],NIST_TO_ISO[Subcategory ID],0))</f>
        <v>Inventory of assets
Ownership of assets</v>
      </c>
      <c r="I1414" s="35" t="s">
        <v>348</v>
      </c>
      <c r="J1414" s="35" t="s">
        <v>3460</v>
      </c>
      <c r="K1414" s="38" t="s">
        <v>1740</v>
      </c>
      <c r="L1414" s="35" t="s">
        <v>1741</v>
      </c>
      <c r="M1414" s="35" t="s">
        <v>473</v>
      </c>
      <c r="N1414" s="37" t="s">
        <v>1742</v>
      </c>
      <c r="O1414" s="35"/>
    </row>
    <row r="1415" spans="1:15" ht="38.25" x14ac:dyDescent="0.25">
      <c r="A1415" s="35" t="s">
        <v>395</v>
      </c>
      <c r="B1415" s="35" t="s">
        <v>396</v>
      </c>
      <c r="C1415" s="35" t="s">
        <v>528</v>
      </c>
      <c r="D1415" s="35" t="s">
        <v>529</v>
      </c>
      <c r="E1415" s="35" t="s">
        <v>108</v>
      </c>
      <c r="F1415" s="35" t="s">
        <v>2600</v>
      </c>
      <c r="G1415" s="36" t="str">
        <f>INDEX(NIST_TO_ISO[ISO/IEC 27001 Control],MATCH(Table17[NIST Subcategory ID],NIST_TO_ISO[Subcategory ID],0))</f>
        <v>A.13.2.1</v>
      </c>
      <c r="H1415" s="37" t="str">
        <f>INDEX(NIST_TO_ISO[ISO/IEC 27001 Objective],MATCH(Table17[NIST Subcategory ID],NIST_TO_ISO[Subcategory ID],0))</f>
        <v>Information transfer policies and procedures</v>
      </c>
      <c r="I1415" s="35" t="s">
        <v>348</v>
      </c>
      <c r="J1415" s="35" t="s">
        <v>3460</v>
      </c>
      <c r="K1415" s="38" t="s">
        <v>1740</v>
      </c>
      <c r="L1415" s="35" t="s">
        <v>1741</v>
      </c>
      <c r="M1415" s="35" t="s">
        <v>473</v>
      </c>
      <c r="N1415" s="37" t="s">
        <v>1742</v>
      </c>
      <c r="O1415" s="35"/>
    </row>
    <row r="1416" spans="1:15" ht="38.25" x14ac:dyDescent="0.25">
      <c r="A1416" s="35" t="s">
        <v>395</v>
      </c>
      <c r="B1416" s="35" t="s">
        <v>396</v>
      </c>
      <c r="C1416" s="35" t="s">
        <v>528</v>
      </c>
      <c r="D1416" s="35" t="s">
        <v>529</v>
      </c>
      <c r="E1416" s="35" t="s">
        <v>109</v>
      </c>
      <c r="F1416" s="35" t="s">
        <v>2601</v>
      </c>
      <c r="G1416" s="36" t="str">
        <f>INDEX(NIST_TO_ISO[ISO/IEC 27001 Control],MATCH(Table17[NIST Subcategory ID],NIST_TO_ISO[Subcategory ID],0))</f>
        <v>A.11.2.6</v>
      </c>
      <c r="H1416" s="37" t="str">
        <f>INDEX(NIST_TO_ISO[ISO/IEC 27001 Objective],MATCH(Table17[NIST Subcategory ID],NIST_TO_ISO[Subcategory ID],0))</f>
        <v>Security of equipment and assets off-premises</v>
      </c>
      <c r="I1416" s="35" t="s">
        <v>348</v>
      </c>
      <c r="J1416" s="35" t="s">
        <v>3460</v>
      </c>
      <c r="K1416" s="38" t="s">
        <v>1740</v>
      </c>
      <c r="L1416" s="35" t="s">
        <v>1741</v>
      </c>
      <c r="M1416" s="35" t="s">
        <v>473</v>
      </c>
      <c r="N1416" s="37" t="s">
        <v>1742</v>
      </c>
      <c r="O1416" s="35"/>
    </row>
    <row r="1417" spans="1:15" ht="51" x14ac:dyDescent="0.25">
      <c r="A1417" s="35" t="s">
        <v>395</v>
      </c>
      <c r="B1417" s="35" t="s">
        <v>396</v>
      </c>
      <c r="C1417" s="35" t="s">
        <v>528</v>
      </c>
      <c r="D1417" s="35" t="s">
        <v>529</v>
      </c>
      <c r="E1417" s="35" t="s">
        <v>110</v>
      </c>
      <c r="F1417" s="35" t="s">
        <v>2413</v>
      </c>
      <c r="G1417" s="36" t="str">
        <f>INDEX(NIST_TO_ISO[ISO/IEC 27001 Control],MATCH(Table17[NIST Subcategory ID],NIST_TO_ISO[Subcategory ID],0))</f>
        <v>A.08.2.1</v>
      </c>
      <c r="H1417" s="37" t="str">
        <f>INDEX(NIST_TO_ISO[ISO/IEC 27001 Objective],MATCH(Table17[NIST Subcategory ID],NIST_TO_ISO[Subcategory ID],0))</f>
        <v>Classification of information</v>
      </c>
      <c r="I1417" s="35" t="s">
        <v>348</v>
      </c>
      <c r="J1417" s="35" t="s">
        <v>3460</v>
      </c>
      <c r="K1417" s="38" t="s">
        <v>1740</v>
      </c>
      <c r="L1417" s="35" t="s">
        <v>1741</v>
      </c>
      <c r="M1417" s="35" t="s">
        <v>473</v>
      </c>
      <c r="N1417" s="37" t="s">
        <v>1742</v>
      </c>
      <c r="O1417" s="35"/>
    </row>
    <row r="1418" spans="1:15" ht="63.75" x14ac:dyDescent="0.25">
      <c r="A1418" s="35" t="s">
        <v>395</v>
      </c>
      <c r="B1418" s="35" t="s">
        <v>396</v>
      </c>
      <c r="C1418" s="35" t="s">
        <v>528</v>
      </c>
      <c r="D1418" s="35" t="s">
        <v>529</v>
      </c>
      <c r="E1418" s="35" t="s">
        <v>111</v>
      </c>
      <c r="F1418" s="35" t="s">
        <v>2602</v>
      </c>
      <c r="G1418" s="36" t="str">
        <f>INDEX(NIST_TO_ISO[ISO/IEC 27001 Control],MATCH(Table17[NIST Subcategory ID],NIST_TO_ISO[Subcategory ID],0))</f>
        <v>A.06.1.1</v>
      </c>
      <c r="H1418" s="37" t="str">
        <f>INDEX(NIST_TO_ISO[ISO/IEC 27001 Objective],MATCH(Table17[NIST Subcategory ID],NIST_TO_ISO[Subcategory ID],0))</f>
        <v>Information security roles and responsibilities</v>
      </c>
      <c r="I1418" s="35" t="s">
        <v>348</v>
      </c>
      <c r="J1418" s="35" t="s">
        <v>3460</v>
      </c>
      <c r="K1418" s="38" t="s">
        <v>1740</v>
      </c>
      <c r="L1418" s="35" t="s">
        <v>1743</v>
      </c>
      <c r="M1418" s="35" t="s">
        <v>473</v>
      </c>
      <c r="N1418" s="37" t="s">
        <v>1744</v>
      </c>
      <c r="O1418" s="35"/>
    </row>
    <row r="1419" spans="1:15" ht="38.25" x14ac:dyDescent="0.25">
      <c r="A1419" s="35" t="s">
        <v>395</v>
      </c>
      <c r="B1419" s="35" t="s">
        <v>396</v>
      </c>
      <c r="C1419" s="35" t="s">
        <v>468</v>
      </c>
      <c r="D1419" s="35" t="s">
        <v>469</v>
      </c>
      <c r="E1419" s="35" t="s">
        <v>2</v>
      </c>
      <c r="F1419" s="35" t="s">
        <v>2605</v>
      </c>
      <c r="G1419" s="36" t="str">
        <f>INDEX(NIST_TO_ISO[ISO/IEC 27001 Control],MATCH(Table17[NIST Subcategory ID],NIST_TO_ISO[Subcategory ID],0))</f>
        <v>4.1
4.2
4.3</v>
      </c>
      <c r="H1419"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1419" s="35" t="s">
        <v>348</v>
      </c>
      <c r="J1419" s="35" t="s">
        <v>3460</v>
      </c>
      <c r="K1419" s="38" t="s">
        <v>1740</v>
      </c>
      <c r="L1419" s="35" t="s">
        <v>1741</v>
      </c>
      <c r="M1419" s="35" t="s">
        <v>473</v>
      </c>
      <c r="N1419" s="37" t="s">
        <v>1742</v>
      </c>
      <c r="O1419" s="35"/>
    </row>
    <row r="1420" spans="1:15" ht="38.25" x14ac:dyDescent="0.25">
      <c r="A1420" s="35" t="s">
        <v>395</v>
      </c>
      <c r="B1420" s="35" t="s">
        <v>396</v>
      </c>
      <c r="C1420" s="35" t="s">
        <v>468</v>
      </c>
      <c r="D1420" s="35" t="s">
        <v>469</v>
      </c>
      <c r="E1420" s="35" t="s">
        <v>470</v>
      </c>
      <c r="F1420" s="35" t="s">
        <v>2606</v>
      </c>
      <c r="G1420" s="36">
        <f>INDEX(NIST_TO_ISO[ISO/IEC 27001 Control],MATCH(Table17[NIST Subcategory ID],NIST_TO_ISO[Subcategory ID],0))</f>
        <v>6.2</v>
      </c>
      <c r="H1420" s="37" t="str">
        <f>INDEX(NIST_TO_ISO[ISO/IEC 27001 Objective],MATCH(Table17[NIST Subcategory ID],NIST_TO_ISO[Subcategory ID],0))</f>
        <v>Information security objectives and planning to achieve them</v>
      </c>
      <c r="I1420" s="35" t="s">
        <v>348</v>
      </c>
      <c r="J1420" s="35" t="s">
        <v>3460</v>
      </c>
      <c r="K1420" s="38" t="s">
        <v>1740</v>
      </c>
      <c r="L1420" s="35" t="s">
        <v>1745</v>
      </c>
      <c r="M1420" s="35" t="s">
        <v>473</v>
      </c>
      <c r="N1420" s="37" t="s">
        <v>1746</v>
      </c>
      <c r="O1420" s="35" t="s">
        <v>1747</v>
      </c>
    </row>
    <row r="1421" spans="1:15" ht="63.75" x14ac:dyDescent="0.25">
      <c r="A1421" s="35" t="s">
        <v>395</v>
      </c>
      <c r="B1421" s="35" t="s">
        <v>396</v>
      </c>
      <c r="C1421" s="35" t="s">
        <v>468</v>
      </c>
      <c r="D1421" s="35" t="s">
        <v>469</v>
      </c>
      <c r="E1421" s="35" t="s">
        <v>470</v>
      </c>
      <c r="F1421" s="35" t="s">
        <v>2606</v>
      </c>
      <c r="G1421" s="36">
        <f>INDEX(NIST_TO_ISO[ISO/IEC 27001 Control],MATCH(Table17[NIST Subcategory ID],NIST_TO_ISO[Subcategory ID],0))</f>
        <v>6.2</v>
      </c>
      <c r="H1421" s="37" t="str">
        <f>INDEX(NIST_TO_ISO[ISO/IEC 27001 Objective],MATCH(Table17[NIST Subcategory ID],NIST_TO_ISO[Subcategory ID],0))</f>
        <v>Information security objectives and planning to achieve them</v>
      </c>
      <c r="I1421" s="35" t="s">
        <v>348</v>
      </c>
      <c r="J1421" s="35" t="s">
        <v>3460</v>
      </c>
      <c r="K1421" s="38" t="s">
        <v>1740</v>
      </c>
      <c r="L1421" s="35" t="s">
        <v>1743</v>
      </c>
      <c r="M1421" s="35" t="s">
        <v>473</v>
      </c>
      <c r="N1421" s="37" t="s">
        <v>1744</v>
      </c>
      <c r="O1421" s="35" t="s">
        <v>1748</v>
      </c>
    </row>
    <row r="1422" spans="1:15" ht="38.25" x14ac:dyDescent="0.25">
      <c r="A1422" s="35" t="s">
        <v>395</v>
      </c>
      <c r="B1422" s="35" t="s">
        <v>396</v>
      </c>
      <c r="C1422" s="35" t="s">
        <v>468</v>
      </c>
      <c r="D1422" s="35" t="s">
        <v>469</v>
      </c>
      <c r="E1422" s="35" t="s">
        <v>470</v>
      </c>
      <c r="F1422" s="35" t="s">
        <v>2606</v>
      </c>
      <c r="G1422" s="36">
        <f>INDEX(NIST_TO_ISO[ISO/IEC 27001 Control],MATCH(Table17[NIST Subcategory ID],NIST_TO_ISO[Subcategory ID],0))</f>
        <v>6.2</v>
      </c>
      <c r="H1422" s="37" t="str">
        <f>INDEX(NIST_TO_ISO[ISO/IEC 27001 Objective],MATCH(Table17[NIST Subcategory ID],NIST_TO_ISO[Subcategory ID],0))</f>
        <v>Information security objectives and planning to achieve them</v>
      </c>
      <c r="I1422" s="35" t="s">
        <v>348</v>
      </c>
      <c r="J1422" s="35" t="s">
        <v>3460</v>
      </c>
      <c r="K1422" s="38" t="s">
        <v>1740</v>
      </c>
      <c r="L1422" s="35" t="s">
        <v>1741</v>
      </c>
      <c r="M1422" s="35" t="s">
        <v>473</v>
      </c>
      <c r="N1422" s="37" t="s">
        <v>1742</v>
      </c>
      <c r="O1422" s="35"/>
    </row>
    <row r="1423" spans="1:15" ht="38.25" x14ac:dyDescent="0.25">
      <c r="A1423" s="35" t="s">
        <v>395</v>
      </c>
      <c r="B1423" s="35" t="s">
        <v>396</v>
      </c>
      <c r="C1423" s="35" t="s">
        <v>468</v>
      </c>
      <c r="D1423" s="35" t="s">
        <v>469</v>
      </c>
      <c r="E1423" s="35" t="s">
        <v>80</v>
      </c>
      <c r="F1423" s="35" t="s">
        <v>2079</v>
      </c>
      <c r="G1423" s="36" t="str">
        <f>INDEX(NIST_TO_ISO[ISO/IEC 27001 Control],MATCH(Table17[NIST Subcategory ID],NIST_TO_ISO[Subcategory ID],0))</f>
        <v>A.11.2.2
A.11.2.3
A.12.1.3</v>
      </c>
      <c r="H1423" s="37" t="str">
        <f>INDEX(NIST_TO_ISO[ISO/IEC 27001 Objective],MATCH(Table17[NIST Subcategory ID],NIST_TO_ISO[Subcategory ID],0))</f>
        <v>Supporting utilities
Cabling security
Capacity management</v>
      </c>
      <c r="I1423" s="35" t="s">
        <v>348</v>
      </c>
      <c r="J1423" s="35" t="s">
        <v>3460</v>
      </c>
      <c r="K1423" s="38" t="s">
        <v>1740</v>
      </c>
      <c r="L1423" s="35" t="s">
        <v>1745</v>
      </c>
      <c r="M1423" s="35" t="s">
        <v>473</v>
      </c>
      <c r="N1423" s="37" t="s">
        <v>1746</v>
      </c>
      <c r="O1423" s="35" t="s">
        <v>1747</v>
      </c>
    </row>
    <row r="1424" spans="1:15" ht="38.25" x14ac:dyDescent="0.25">
      <c r="A1424" s="35" t="s">
        <v>395</v>
      </c>
      <c r="B1424" s="35" t="s">
        <v>396</v>
      </c>
      <c r="C1424" s="35" t="s">
        <v>468</v>
      </c>
      <c r="D1424" s="35" t="s">
        <v>469</v>
      </c>
      <c r="E1424" s="35" t="s">
        <v>80</v>
      </c>
      <c r="F1424" s="35" t="s">
        <v>2079</v>
      </c>
      <c r="G1424" s="36" t="str">
        <f>INDEX(NIST_TO_ISO[ISO/IEC 27001 Control],MATCH(Table17[NIST Subcategory ID],NIST_TO_ISO[Subcategory ID],0))</f>
        <v>A.11.2.2
A.11.2.3
A.12.1.3</v>
      </c>
      <c r="H1424" s="37" t="str">
        <f>INDEX(NIST_TO_ISO[ISO/IEC 27001 Objective],MATCH(Table17[NIST Subcategory ID],NIST_TO_ISO[Subcategory ID],0))</f>
        <v>Supporting utilities
Cabling security
Capacity management</v>
      </c>
      <c r="I1424" s="35" t="s">
        <v>348</v>
      </c>
      <c r="J1424" s="35" t="s">
        <v>3460</v>
      </c>
      <c r="K1424" s="38" t="s">
        <v>1740</v>
      </c>
      <c r="L1424" s="35" t="s">
        <v>1741</v>
      </c>
      <c r="M1424" s="35" t="s">
        <v>473</v>
      </c>
      <c r="N1424" s="37" t="s">
        <v>1742</v>
      </c>
      <c r="O1424" s="35"/>
    </row>
    <row r="1425" spans="1:15" ht="63.75" x14ac:dyDescent="0.25">
      <c r="A1425" s="35" t="s">
        <v>395</v>
      </c>
      <c r="B1425" s="35" t="s">
        <v>396</v>
      </c>
      <c r="C1425" s="35" t="s">
        <v>468</v>
      </c>
      <c r="D1425" s="35" t="s">
        <v>469</v>
      </c>
      <c r="E1425" s="35" t="s">
        <v>82</v>
      </c>
      <c r="F1425" s="35" t="s">
        <v>2412</v>
      </c>
      <c r="G1425" s="36" t="str">
        <f>INDEX(NIST_TO_ISO[ISO/IEC 27001 Control],MATCH(Table17[NIST Subcategory ID],NIST_TO_ISO[Subcategory ID],0))</f>
        <v>A.11.1.4
A.17.1.1
A.17.1.2
A.17.2.1</v>
      </c>
      <c r="H1425"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425" s="35" t="s">
        <v>348</v>
      </c>
      <c r="J1425" s="35" t="s">
        <v>3460</v>
      </c>
      <c r="K1425" s="38" t="s">
        <v>1740</v>
      </c>
      <c r="L1425" s="35" t="s">
        <v>1745</v>
      </c>
      <c r="M1425" s="35" t="s">
        <v>473</v>
      </c>
      <c r="N1425" s="37" t="s">
        <v>1746</v>
      </c>
      <c r="O1425" s="35" t="s">
        <v>1747</v>
      </c>
    </row>
    <row r="1426" spans="1:15" ht="63.75" x14ac:dyDescent="0.25">
      <c r="A1426" s="35" t="s">
        <v>395</v>
      </c>
      <c r="B1426" s="35" t="s">
        <v>396</v>
      </c>
      <c r="C1426" s="35" t="s">
        <v>468</v>
      </c>
      <c r="D1426" s="35" t="s">
        <v>469</v>
      </c>
      <c r="E1426" s="35" t="s">
        <v>82</v>
      </c>
      <c r="F1426" s="35" t="s">
        <v>2412</v>
      </c>
      <c r="G1426" s="36" t="str">
        <f>INDEX(NIST_TO_ISO[ISO/IEC 27001 Control],MATCH(Table17[NIST Subcategory ID],NIST_TO_ISO[Subcategory ID],0))</f>
        <v>A.11.1.4
A.17.1.1
A.17.1.2
A.17.2.1</v>
      </c>
      <c r="H1426"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426" s="35" t="s">
        <v>348</v>
      </c>
      <c r="J1426" s="35" t="s">
        <v>3460</v>
      </c>
      <c r="K1426" s="38" t="s">
        <v>1740</v>
      </c>
      <c r="L1426" s="35" t="s">
        <v>1741</v>
      </c>
      <c r="M1426" s="35" t="s">
        <v>473</v>
      </c>
      <c r="N1426" s="37" t="s">
        <v>1742</v>
      </c>
      <c r="O1426" s="35"/>
    </row>
    <row r="1427" spans="1:15" ht="63.75" x14ac:dyDescent="0.25">
      <c r="A1427" s="35" t="s">
        <v>395</v>
      </c>
      <c r="B1427" s="35" t="s">
        <v>396</v>
      </c>
      <c r="C1427" s="35" t="s">
        <v>468</v>
      </c>
      <c r="D1427" s="35" t="s">
        <v>469</v>
      </c>
      <c r="E1427" s="35" t="s">
        <v>82</v>
      </c>
      <c r="F1427" s="35" t="s">
        <v>2412</v>
      </c>
      <c r="G1427" s="36" t="str">
        <f>INDEX(NIST_TO_ISO[ISO/IEC 27001 Control],MATCH(Table17[NIST Subcategory ID],NIST_TO_ISO[Subcategory ID],0))</f>
        <v>A.11.1.4
A.17.1.1
A.17.1.2
A.17.2.1</v>
      </c>
      <c r="H1427"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427" s="35" t="s">
        <v>348</v>
      </c>
      <c r="J1427" s="35" t="s">
        <v>3460</v>
      </c>
      <c r="K1427" s="38" t="s">
        <v>1740</v>
      </c>
      <c r="L1427" s="35" t="s">
        <v>1741</v>
      </c>
      <c r="M1427" s="35" t="s">
        <v>473</v>
      </c>
      <c r="N1427" s="37" t="s">
        <v>1749</v>
      </c>
      <c r="O1427" s="35"/>
    </row>
    <row r="1428" spans="1:15" ht="38.25" x14ac:dyDescent="0.25">
      <c r="A1428" s="35" t="s">
        <v>395</v>
      </c>
      <c r="B1428" s="35" t="s">
        <v>396</v>
      </c>
      <c r="C1428" s="35" t="s">
        <v>397</v>
      </c>
      <c r="D1428" s="35" t="s">
        <v>398</v>
      </c>
      <c r="E1428" s="35" t="s">
        <v>11</v>
      </c>
      <c r="F1428" s="35" t="s">
        <v>2414</v>
      </c>
      <c r="G1428" s="36" t="str">
        <f>INDEX(NIST_TO_ISO[ISO/IEC 27001 Control],MATCH(Table17[NIST Subcategory ID],NIST_TO_ISO[Subcategory ID],0))</f>
        <v>4.4
5.2
A.05.1.1</v>
      </c>
      <c r="H1428" s="37" t="str">
        <f>INDEX(NIST_TO_ISO[ISO/IEC 27001 Objective],MATCH(Table17[NIST Subcategory ID],NIST_TO_ISO[Subcategory ID],0))</f>
        <v>Information security management system
Policy
Policies for information security</v>
      </c>
      <c r="I1428" s="35" t="s">
        <v>348</v>
      </c>
      <c r="J1428" s="35" t="s">
        <v>3460</v>
      </c>
      <c r="K1428" s="38" t="s">
        <v>1740</v>
      </c>
      <c r="L1428" s="35" t="s">
        <v>1745</v>
      </c>
      <c r="M1428" s="35" t="s">
        <v>473</v>
      </c>
      <c r="N1428" s="37" t="s">
        <v>1746</v>
      </c>
      <c r="O1428" s="35" t="s">
        <v>621</v>
      </c>
    </row>
    <row r="1429" spans="1:15" ht="63.75" x14ac:dyDescent="0.25">
      <c r="A1429" s="35" t="s">
        <v>395</v>
      </c>
      <c r="B1429" s="35" t="s">
        <v>396</v>
      </c>
      <c r="C1429" s="35" t="s">
        <v>397</v>
      </c>
      <c r="D1429" s="35" t="s">
        <v>398</v>
      </c>
      <c r="E1429" s="35" t="s">
        <v>14</v>
      </c>
      <c r="F1429" s="35" t="s">
        <v>2608</v>
      </c>
      <c r="G1429" s="36" t="str">
        <f>INDEX(NIST_TO_ISO[ISO/IEC 27001 Control],MATCH(Table17[NIST Subcategory ID],NIST_TO_ISO[Subcategory ID],0))</f>
        <v>5.3
A.06.1.1
A.07.2.1</v>
      </c>
      <c r="H1429" s="37" t="str">
        <f>INDEX(NIST_TO_ISO[ISO/IEC 27001 Objective],MATCH(Table17[NIST Subcategory ID],NIST_TO_ISO[Subcategory ID],0))</f>
        <v>Organizational roles, responsibilities, and authorities
Information security roles and responsibilities
Management responsibilities</v>
      </c>
      <c r="I1429" s="35" t="s">
        <v>348</v>
      </c>
      <c r="J1429" s="35" t="s">
        <v>3460</v>
      </c>
      <c r="K1429" s="38" t="s">
        <v>1740</v>
      </c>
      <c r="L1429" s="35" t="s">
        <v>1743</v>
      </c>
      <c r="M1429" s="35" t="s">
        <v>473</v>
      </c>
      <c r="N1429" s="37" t="s">
        <v>1744</v>
      </c>
      <c r="O1429" s="35" t="s">
        <v>1750</v>
      </c>
    </row>
    <row r="1430" spans="1:15" ht="63.75" x14ac:dyDescent="0.25">
      <c r="A1430" s="35" t="s">
        <v>395</v>
      </c>
      <c r="B1430" s="35" t="s">
        <v>396</v>
      </c>
      <c r="C1430" s="35" t="s">
        <v>397</v>
      </c>
      <c r="D1430" s="35" t="s">
        <v>398</v>
      </c>
      <c r="E1430" s="35" t="s">
        <v>13</v>
      </c>
      <c r="F1430" s="35" t="s">
        <v>2415</v>
      </c>
      <c r="G1430" s="36" t="str">
        <f>INDEX(NIST_TO_ISO[ISO/IEC 27001 Control],MATCH(Table17[NIST Subcategory ID],NIST_TO_ISO[Subcategory ID],0))</f>
        <v>A.18.1.1
A.18.1.2
A.18.1.3
A.18.1.4
A.18.1.5</v>
      </c>
      <c r="H1430"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1430" s="35" t="s">
        <v>348</v>
      </c>
      <c r="J1430" s="35" t="s">
        <v>3460</v>
      </c>
      <c r="K1430" s="38" t="s">
        <v>1740</v>
      </c>
      <c r="L1430" s="35" t="s">
        <v>1745</v>
      </c>
      <c r="M1430" s="35" t="s">
        <v>473</v>
      </c>
      <c r="N1430" s="37" t="s">
        <v>1746</v>
      </c>
      <c r="O1430" s="35" t="s">
        <v>621</v>
      </c>
    </row>
    <row r="1431" spans="1:15" ht="63.75" x14ac:dyDescent="0.25">
      <c r="A1431" s="35" t="s">
        <v>395</v>
      </c>
      <c r="B1431" s="35" t="s">
        <v>396</v>
      </c>
      <c r="C1431" s="35" t="s">
        <v>397</v>
      </c>
      <c r="D1431" s="35" t="s">
        <v>398</v>
      </c>
      <c r="E1431" s="35" t="s">
        <v>13</v>
      </c>
      <c r="F1431" s="35" t="s">
        <v>2415</v>
      </c>
      <c r="G1431" s="36" t="str">
        <f>INDEX(NIST_TO_ISO[ISO/IEC 27001 Control],MATCH(Table17[NIST Subcategory ID],NIST_TO_ISO[Subcategory ID],0))</f>
        <v>A.18.1.1
A.18.1.2
A.18.1.3
A.18.1.4
A.18.1.5</v>
      </c>
      <c r="H1431"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1431" s="35" t="s">
        <v>348</v>
      </c>
      <c r="J1431" s="35" t="s">
        <v>3460</v>
      </c>
      <c r="K1431" s="38" t="s">
        <v>1740</v>
      </c>
      <c r="L1431" s="35" t="s">
        <v>1741</v>
      </c>
      <c r="M1431" s="35" t="s">
        <v>473</v>
      </c>
      <c r="N1431" s="37" t="s">
        <v>1749</v>
      </c>
      <c r="O1431" s="35" t="s">
        <v>795</v>
      </c>
    </row>
    <row r="1432" spans="1:15" ht="38.25" x14ac:dyDescent="0.25">
      <c r="A1432" s="35" t="s">
        <v>395</v>
      </c>
      <c r="B1432" s="35" t="s">
        <v>396</v>
      </c>
      <c r="C1432" s="35" t="s">
        <v>397</v>
      </c>
      <c r="D1432" s="35" t="s">
        <v>398</v>
      </c>
      <c r="E1432" s="35" t="s">
        <v>7</v>
      </c>
      <c r="F1432" s="35" t="s">
        <v>2609</v>
      </c>
      <c r="G1432" s="36" t="str">
        <f>INDEX(NIST_TO_ISO[ISO/IEC 27001 Control],MATCH(Table17[NIST Subcategory ID],NIST_TO_ISO[Subcategory ID],0))</f>
        <v>5.1
5.2
5.3</v>
      </c>
      <c r="H1432" s="37" t="str">
        <f>INDEX(NIST_TO_ISO[ISO/IEC 27001 Objective],MATCH(Table17[NIST Subcategory ID],NIST_TO_ISO[Subcategory ID],0))</f>
        <v>Leadership and commitment
Policy
Organizational roles, responsibilities and authorities</v>
      </c>
      <c r="I1432" s="35" t="s">
        <v>348</v>
      </c>
      <c r="J1432" s="35" t="s">
        <v>3460</v>
      </c>
      <c r="K1432" s="38" t="s">
        <v>1740</v>
      </c>
      <c r="L1432" s="35" t="s">
        <v>1745</v>
      </c>
      <c r="M1432" s="35" t="s">
        <v>473</v>
      </c>
      <c r="N1432" s="37" t="s">
        <v>1746</v>
      </c>
      <c r="O1432" s="35" t="s">
        <v>621</v>
      </c>
    </row>
    <row r="1433" spans="1:15" ht="38.25" x14ac:dyDescent="0.25">
      <c r="A1433" s="35" t="s">
        <v>395</v>
      </c>
      <c r="B1433" s="35" t="s">
        <v>396</v>
      </c>
      <c r="C1433" s="35" t="s">
        <v>397</v>
      </c>
      <c r="D1433" s="35" t="s">
        <v>398</v>
      </c>
      <c r="E1433" s="35" t="s">
        <v>7</v>
      </c>
      <c r="F1433" s="35" t="s">
        <v>2609</v>
      </c>
      <c r="G1433" s="36" t="str">
        <f>INDEX(NIST_TO_ISO[ISO/IEC 27001 Control],MATCH(Table17[NIST Subcategory ID],NIST_TO_ISO[Subcategory ID],0))</f>
        <v>5.1
5.2
5.3</v>
      </c>
      <c r="H1433" s="37" t="str">
        <f>INDEX(NIST_TO_ISO[ISO/IEC 27001 Objective],MATCH(Table17[NIST Subcategory ID],NIST_TO_ISO[Subcategory ID],0))</f>
        <v>Leadership and commitment
Policy
Organizational roles, responsibilities and authorities</v>
      </c>
      <c r="I1433" s="35" t="s">
        <v>348</v>
      </c>
      <c r="J1433" s="35" t="s">
        <v>3460</v>
      </c>
      <c r="K1433" s="38" t="s">
        <v>1740</v>
      </c>
      <c r="L1433" s="35" t="s">
        <v>1741</v>
      </c>
      <c r="M1433" s="35" t="s">
        <v>473</v>
      </c>
      <c r="N1433" s="37" t="s">
        <v>1749</v>
      </c>
      <c r="O1433" s="35" t="s">
        <v>795</v>
      </c>
    </row>
    <row r="1434" spans="1:15" ht="38.25" x14ac:dyDescent="0.25">
      <c r="A1434" s="35" t="s">
        <v>395</v>
      </c>
      <c r="B1434" s="35" t="s">
        <v>396</v>
      </c>
      <c r="C1434" s="35" t="s">
        <v>402</v>
      </c>
      <c r="D1434" s="35" t="s">
        <v>214</v>
      </c>
      <c r="E1434" s="35" t="s">
        <v>112</v>
      </c>
      <c r="F1434" s="35" t="s">
        <v>2090</v>
      </c>
      <c r="G1434" s="36" t="str">
        <f>INDEX(NIST_TO_ISO[ISO/IEC 27001 Control],MATCH(Table17[NIST Subcategory ID],NIST_TO_ISO[Subcategory ID],0))</f>
        <v>A.12.6.1
A.18.2.3</v>
      </c>
      <c r="H1434" s="37" t="str">
        <f>INDEX(NIST_TO_ISO[ISO/IEC 27001 Objective],MATCH(Table17[NIST Subcategory ID],NIST_TO_ISO[Subcategory ID],0))</f>
        <v>Management of technical vulnerabilities
Technical compliance review</v>
      </c>
      <c r="I1434" s="35" t="s">
        <v>348</v>
      </c>
      <c r="J1434" s="35" t="s">
        <v>3460</v>
      </c>
      <c r="K1434" s="38" t="s">
        <v>1740</v>
      </c>
      <c r="L1434" s="35" t="s">
        <v>1741</v>
      </c>
      <c r="M1434" s="35" t="s">
        <v>473</v>
      </c>
      <c r="N1434" s="37" t="s">
        <v>1742</v>
      </c>
      <c r="O1434" s="35"/>
    </row>
    <row r="1435" spans="1:15" ht="76.5" x14ac:dyDescent="0.25">
      <c r="A1435" s="35" t="s">
        <v>395</v>
      </c>
      <c r="B1435" s="35" t="s">
        <v>396</v>
      </c>
      <c r="C1435" s="35" t="s">
        <v>402</v>
      </c>
      <c r="D1435" s="35" t="s">
        <v>214</v>
      </c>
      <c r="E1435" s="35" t="s">
        <v>112</v>
      </c>
      <c r="F1435" s="35" t="s">
        <v>2090</v>
      </c>
      <c r="G1435" s="36" t="str">
        <f>INDEX(NIST_TO_ISO[ISO/IEC 27001 Control],MATCH(Table17[NIST Subcategory ID],NIST_TO_ISO[Subcategory ID],0))</f>
        <v>A.12.6.1
A.18.2.3</v>
      </c>
      <c r="H1435" s="37" t="str">
        <f>INDEX(NIST_TO_ISO[ISO/IEC 27001 Objective],MATCH(Table17[NIST Subcategory ID],NIST_TO_ISO[Subcategory ID],0))</f>
        <v>Management of technical vulnerabilities
Technical compliance review</v>
      </c>
      <c r="I1435" s="35" t="s">
        <v>348</v>
      </c>
      <c r="J1435" s="35" t="s">
        <v>3460</v>
      </c>
      <c r="K1435" s="38" t="s">
        <v>1740</v>
      </c>
      <c r="L1435" s="35" t="s">
        <v>1751</v>
      </c>
      <c r="M1435" s="35" t="s">
        <v>473</v>
      </c>
      <c r="N1435" s="37" t="s">
        <v>1752</v>
      </c>
      <c r="O1435" s="35"/>
    </row>
    <row r="1436" spans="1:15" ht="51" x14ac:dyDescent="0.25">
      <c r="A1436" s="35" t="s">
        <v>395</v>
      </c>
      <c r="B1436" s="35" t="s">
        <v>396</v>
      </c>
      <c r="C1436" s="35" t="s">
        <v>402</v>
      </c>
      <c r="D1436" s="35" t="s">
        <v>214</v>
      </c>
      <c r="E1436" s="35" t="s">
        <v>113</v>
      </c>
      <c r="F1436" s="35" t="s">
        <v>2611</v>
      </c>
      <c r="G1436" s="36" t="str">
        <f>INDEX(NIST_TO_ISO[ISO/IEC 27001 Control],MATCH(Table17[NIST Subcategory ID],NIST_TO_ISO[Subcategory ID],0))</f>
        <v>A.06.1.4</v>
      </c>
      <c r="H1436" s="37" t="str">
        <f>INDEX(NIST_TO_ISO[ISO/IEC 27001 Objective],MATCH(Table17[NIST Subcategory ID],NIST_TO_ISO[Subcategory ID],0))</f>
        <v>Contact with special interest groups</v>
      </c>
      <c r="I1436" s="35" t="s">
        <v>348</v>
      </c>
      <c r="J1436" s="35" t="s">
        <v>3460</v>
      </c>
      <c r="K1436" s="38" t="s">
        <v>1740</v>
      </c>
      <c r="L1436" s="35" t="s">
        <v>1741</v>
      </c>
      <c r="M1436" s="35" t="s">
        <v>473</v>
      </c>
      <c r="N1436" s="37" t="s">
        <v>1742</v>
      </c>
      <c r="O1436" s="35"/>
    </row>
    <row r="1437" spans="1:15" ht="76.5" x14ac:dyDescent="0.25">
      <c r="A1437" s="35" t="s">
        <v>395</v>
      </c>
      <c r="B1437" s="35" t="s">
        <v>396</v>
      </c>
      <c r="C1437" s="35" t="s">
        <v>402</v>
      </c>
      <c r="D1437" s="35" t="s">
        <v>214</v>
      </c>
      <c r="E1437" s="35" t="s">
        <v>113</v>
      </c>
      <c r="F1437" s="35" t="s">
        <v>2611</v>
      </c>
      <c r="G1437" s="36" t="str">
        <f>INDEX(NIST_TO_ISO[ISO/IEC 27001 Control],MATCH(Table17[NIST Subcategory ID],NIST_TO_ISO[Subcategory ID],0))</f>
        <v>A.06.1.4</v>
      </c>
      <c r="H1437" s="37" t="str">
        <f>INDEX(NIST_TO_ISO[ISO/IEC 27001 Objective],MATCH(Table17[NIST Subcategory ID],NIST_TO_ISO[Subcategory ID],0))</f>
        <v>Contact with special interest groups</v>
      </c>
      <c r="I1437" s="35" t="s">
        <v>348</v>
      </c>
      <c r="J1437" s="35" t="s">
        <v>3460</v>
      </c>
      <c r="K1437" s="38" t="s">
        <v>1740</v>
      </c>
      <c r="L1437" s="35" t="s">
        <v>1751</v>
      </c>
      <c r="M1437" s="35" t="s">
        <v>473</v>
      </c>
      <c r="N1437" s="37" t="s">
        <v>1752</v>
      </c>
      <c r="O1437" s="35"/>
    </row>
    <row r="1438" spans="1:15" ht="76.5" x14ac:dyDescent="0.25">
      <c r="A1438" s="35" t="s">
        <v>395</v>
      </c>
      <c r="B1438" s="35" t="s">
        <v>396</v>
      </c>
      <c r="C1438" s="35" t="s">
        <v>402</v>
      </c>
      <c r="D1438" s="35" t="s">
        <v>214</v>
      </c>
      <c r="E1438" s="35" t="s">
        <v>113</v>
      </c>
      <c r="F1438" s="35" t="s">
        <v>2611</v>
      </c>
      <c r="G1438" s="36" t="str">
        <f>INDEX(NIST_TO_ISO[ISO/IEC 27001 Control],MATCH(Table17[NIST Subcategory ID],NIST_TO_ISO[Subcategory ID],0))</f>
        <v>A.06.1.4</v>
      </c>
      <c r="H1438" s="37" t="str">
        <f>INDEX(NIST_TO_ISO[ISO/IEC 27001 Objective],MATCH(Table17[NIST Subcategory ID],NIST_TO_ISO[Subcategory ID],0))</f>
        <v>Contact with special interest groups</v>
      </c>
      <c r="I1438" s="35" t="s">
        <v>348</v>
      </c>
      <c r="J1438" s="35" t="s">
        <v>3460</v>
      </c>
      <c r="K1438" s="38" t="s">
        <v>1740</v>
      </c>
      <c r="L1438" s="35" t="s">
        <v>1753</v>
      </c>
      <c r="M1438" s="35" t="s">
        <v>473</v>
      </c>
      <c r="N1438" s="37" t="s">
        <v>1754</v>
      </c>
      <c r="O1438" s="35"/>
    </row>
    <row r="1439" spans="1:15" ht="38.25" x14ac:dyDescent="0.25">
      <c r="A1439" s="35" t="s">
        <v>395</v>
      </c>
      <c r="B1439" s="35" t="s">
        <v>396</v>
      </c>
      <c r="C1439" s="35" t="s">
        <v>402</v>
      </c>
      <c r="D1439" s="35" t="s">
        <v>214</v>
      </c>
      <c r="E1439" s="35" t="s">
        <v>114</v>
      </c>
      <c r="F1439" s="35" t="s">
        <v>2091</v>
      </c>
      <c r="G1439" s="36" t="str">
        <f>INDEX(NIST_TO_ISO[ISO/IEC 27001 Control],MATCH(Table17[NIST Subcategory ID],NIST_TO_ISO[Subcategory ID],0))</f>
        <v>6.1.2</v>
      </c>
      <c r="H1439" s="37" t="str">
        <f>INDEX(NIST_TO_ISO[ISO/IEC 27001 Objective],MATCH(Table17[NIST Subcategory ID],NIST_TO_ISO[Subcategory ID],0))</f>
        <v>Information security risk assessment</v>
      </c>
      <c r="I1439" s="35" t="s">
        <v>348</v>
      </c>
      <c r="J1439" s="35" t="s">
        <v>3460</v>
      </c>
      <c r="K1439" s="38" t="s">
        <v>1740</v>
      </c>
      <c r="L1439" s="35" t="s">
        <v>1741</v>
      </c>
      <c r="M1439" s="35" t="s">
        <v>473</v>
      </c>
      <c r="N1439" s="37" t="s">
        <v>1742</v>
      </c>
      <c r="O1439" s="35"/>
    </row>
    <row r="1440" spans="1:15" ht="76.5" x14ac:dyDescent="0.25">
      <c r="A1440" s="35" t="s">
        <v>395</v>
      </c>
      <c r="B1440" s="35" t="s">
        <v>396</v>
      </c>
      <c r="C1440" s="35" t="s">
        <v>402</v>
      </c>
      <c r="D1440" s="35" t="s">
        <v>214</v>
      </c>
      <c r="E1440" s="35" t="s">
        <v>114</v>
      </c>
      <c r="F1440" s="35" t="s">
        <v>2091</v>
      </c>
      <c r="G1440" s="36" t="str">
        <f>INDEX(NIST_TO_ISO[ISO/IEC 27001 Control],MATCH(Table17[NIST Subcategory ID],NIST_TO_ISO[Subcategory ID],0))</f>
        <v>6.1.2</v>
      </c>
      <c r="H1440" s="37" t="str">
        <f>INDEX(NIST_TO_ISO[ISO/IEC 27001 Objective],MATCH(Table17[NIST Subcategory ID],NIST_TO_ISO[Subcategory ID],0))</f>
        <v>Information security risk assessment</v>
      </c>
      <c r="I1440" s="35" t="s">
        <v>348</v>
      </c>
      <c r="J1440" s="35" t="s">
        <v>3460</v>
      </c>
      <c r="K1440" s="38" t="s">
        <v>1740</v>
      </c>
      <c r="L1440" s="35" t="s">
        <v>1751</v>
      </c>
      <c r="M1440" s="35" t="s">
        <v>473</v>
      </c>
      <c r="N1440" s="37" t="s">
        <v>1752</v>
      </c>
      <c r="O1440" s="35"/>
    </row>
    <row r="1441" spans="1:15" ht="38.25" x14ac:dyDescent="0.25">
      <c r="A1441" s="35" t="s">
        <v>395</v>
      </c>
      <c r="B1441" s="35" t="s">
        <v>396</v>
      </c>
      <c r="C1441" s="35" t="s">
        <v>402</v>
      </c>
      <c r="D1441" s="35" t="s">
        <v>214</v>
      </c>
      <c r="E1441" s="35" t="s">
        <v>482</v>
      </c>
      <c r="F1441" s="35" t="s">
        <v>2092</v>
      </c>
      <c r="G1441" s="36" t="str">
        <f>INDEX(NIST_TO_ISO[ISO/IEC 27001 Control],MATCH(Table17[NIST Subcategory ID],NIST_TO_ISO[Subcategory ID],0))</f>
        <v>6.1.2</v>
      </c>
      <c r="H1441" s="37" t="str">
        <f>INDEX(NIST_TO_ISO[ISO/IEC 27001 Objective],MATCH(Table17[NIST Subcategory ID],NIST_TO_ISO[Subcategory ID],0))</f>
        <v>Information security risk assessment</v>
      </c>
      <c r="I1441" s="35" t="s">
        <v>348</v>
      </c>
      <c r="J1441" s="35" t="s">
        <v>3460</v>
      </c>
      <c r="K1441" s="38" t="s">
        <v>1740</v>
      </c>
      <c r="L1441" s="35" t="s">
        <v>1741</v>
      </c>
      <c r="M1441" s="35" t="s">
        <v>473</v>
      </c>
      <c r="N1441" s="37" t="s">
        <v>1742</v>
      </c>
      <c r="O1441" s="35"/>
    </row>
    <row r="1442" spans="1:15" ht="76.5" x14ac:dyDescent="0.25">
      <c r="A1442" s="35" t="s">
        <v>395</v>
      </c>
      <c r="B1442" s="35" t="s">
        <v>396</v>
      </c>
      <c r="C1442" s="35" t="s">
        <v>402</v>
      </c>
      <c r="D1442" s="35" t="s">
        <v>214</v>
      </c>
      <c r="E1442" s="35" t="s">
        <v>482</v>
      </c>
      <c r="F1442" s="35" t="s">
        <v>2092</v>
      </c>
      <c r="G1442" s="36" t="str">
        <f>INDEX(NIST_TO_ISO[ISO/IEC 27001 Control],MATCH(Table17[NIST Subcategory ID],NIST_TO_ISO[Subcategory ID],0))</f>
        <v>6.1.2</v>
      </c>
      <c r="H1442" s="37" t="str">
        <f>INDEX(NIST_TO_ISO[ISO/IEC 27001 Objective],MATCH(Table17[NIST Subcategory ID],NIST_TO_ISO[Subcategory ID],0))</f>
        <v>Information security risk assessment</v>
      </c>
      <c r="I1442" s="35" t="s">
        <v>348</v>
      </c>
      <c r="J1442" s="35" t="s">
        <v>3460</v>
      </c>
      <c r="K1442" s="38" t="s">
        <v>1740</v>
      </c>
      <c r="L1442" s="35" t="s">
        <v>1751</v>
      </c>
      <c r="M1442" s="35" t="s">
        <v>473</v>
      </c>
      <c r="N1442" s="37" t="s">
        <v>1752</v>
      </c>
      <c r="O1442" s="35"/>
    </row>
    <row r="1443" spans="1:15" ht="38.25" x14ac:dyDescent="0.25">
      <c r="A1443" s="35" t="s">
        <v>395</v>
      </c>
      <c r="B1443" s="35" t="s">
        <v>396</v>
      </c>
      <c r="C1443" s="35" t="s">
        <v>402</v>
      </c>
      <c r="D1443" s="35" t="s">
        <v>214</v>
      </c>
      <c r="E1443" s="35" t="s">
        <v>115</v>
      </c>
      <c r="F1443" s="35" t="s">
        <v>2093</v>
      </c>
      <c r="G1443" s="36" t="str">
        <f>INDEX(NIST_TO_ISO[ISO/IEC 27001 Control],MATCH(Table17[NIST Subcategory ID],NIST_TO_ISO[Subcategory ID],0))</f>
        <v>8.2
A.12.6.1</v>
      </c>
      <c r="H1443" s="37" t="str">
        <f>INDEX(NIST_TO_ISO[ISO/IEC 27001 Objective],MATCH(Table17[NIST Subcategory ID],NIST_TO_ISO[Subcategory ID],0))</f>
        <v>Information security risk assessment
Management of technical vulnerabilities</v>
      </c>
      <c r="I1443" s="35" t="s">
        <v>348</v>
      </c>
      <c r="J1443" s="35" t="s">
        <v>3460</v>
      </c>
      <c r="K1443" s="38" t="s">
        <v>1740</v>
      </c>
      <c r="L1443" s="35" t="s">
        <v>1741</v>
      </c>
      <c r="M1443" s="35" t="s">
        <v>473</v>
      </c>
      <c r="N1443" s="37" t="s">
        <v>1742</v>
      </c>
      <c r="O1443" s="35"/>
    </row>
    <row r="1444" spans="1:15" ht="38.25" x14ac:dyDescent="0.25">
      <c r="A1444" s="35" t="s">
        <v>395</v>
      </c>
      <c r="B1444" s="35" t="s">
        <v>396</v>
      </c>
      <c r="C1444" s="35" t="s">
        <v>402</v>
      </c>
      <c r="D1444" s="35" t="s">
        <v>214</v>
      </c>
      <c r="E1444" s="35" t="s">
        <v>116</v>
      </c>
      <c r="F1444" s="35" t="s">
        <v>2388</v>
      </c>
      <c r="G1444" s="36" t="str">
        <f>INDEX(NIST_TO_ISO[ISO/IEC 27001 Control],MATCH(Table17[NIST Subcategory ID],NIST_TO_ISO[Subcategory ID],0))</f>
        <v>6.1.3
8.3</v>
      </c>
      <c r="H1444" s="37" t="str">
        <f>INDEX(NIST_TO_ISO[ISO/IEC 27001 Objective],MATCH(Table17[NIST Subcategory ID],NIST_TO_ISO[Subcategory ID],0))</f>
        <v>Information security risk treatment
Information security risk treatment</v>
      </c>
      <c r="I1444" s="35" t="s">
        <v>348</v>
      </c>
      <c r="J1444" s="35" t="s">
        <v>3460</v>
      </c>
      <c r="K1444" s="38" t="s">
        <v>1740</v>
      </c>
      <c r="L1444" s="35" t="s">
        <v>1741</v>
      </c>
      <c r="M1444" s="35" t="s">
        <v>473</v>
      </c>
      <c r="N1444" s="37" t="s">
        <v>1742</v>
      </c>
      <c r="O1444" s="35"/>
    </row>
    <row r="1445" spans="1:15" ht="38.25" x14ac:dyDescent="0.25">
      <c r="A1445" s="35" t="s">
        <v>395</v>
      </c>
      <c r="B1445" s="35" t="s">
        <v>396</v>
      </c>
      <c r="C1445" s="35" t="s">
        <v>402</v>
      </c>
      <c r="D1445" s="35" t="s">
        <v>214</v>
      </c>
      <c r="E1445" s="35" t="s">
        <v>116</v>
      </c>
      <c r="F1445" s="35" t="s">
        <v>2388</v>
      </c>
      <c r="G1445" s="36" t="str">
        <f>INDEX(NIST_TO_ISO[ISO/IEC 27001 Control],MATCH(Table17[NIST Subcategory ID],NIST_TO_ISO[Subcategory ID],0))</f>
        <v>6.1.3
8.3</v>
      </c>
      <c r="H1445" s="37" t="str">
        <f>INDEX(NIST_TO_ISO[ISO/IEC 27001 Objective],MATCH(Table17[NIST Subcategory ID],NIST_TO_ISO[Subcategory ID],0))</f>
        <v>Information security risk treatment
Information security risk treatment</v>
      </c>
      <c r="I1445" s="35" t="s">
        <v>348</v>
      </c>
      <c r="J1445" s="35" t="s">
        <v>3460</v>
      </c>
      <c r="K1445" s="38" t="s">
        <v>1740</v>
      </c>
      <c r="L1445" s="35" t="s">
        <v>1741</v>
      </c>
      <c r="M1445" s="35" t="s">
        <v>473</v>
      </c>
      <c r="N1445" s="37" t="s">
        <v>1749</v>
      </c>
      <c r="O1445" s="35"/>
    </row>
    <row r="1446" spans="1:15" ht="38.25" x14ac:dyDescent="0.25">
      <c r="A1446" s="35" t="s">
        <v>395</v>
      </c>
      <c r="B1446" s="35" t="s">
        <v>396</v>
      </c>
      <c r="C1446" s="35" t="s">
        <v>483</v>
      </c>
      <c r="D1446" s="35" t="s">
        <v>230</v>
      </c>
      <c r="E1446" s="35" t="s">
        <v>484</v>
      </c>
      <c r="F1446" s="35" t="s">
        <v>2425</v>
      </c>
      <c r="G1446" s="36">
        <f>INDEX(NIST_TO_ISO[ISO/IEC 27001 Control],MATCH(Table17[NIST Subcategory ID],NIST_TO_ISO[Subcategory ID],0))</f>
        <v>6.1</v>
      </c>
      <c r="H1446" s="37" t="str">
        <f>INDEX(NIST_TO_ISO[ISO/IEC 27001 Objective],MATCH(Table17[NIST Subcategory ID],NIST_TO_ISO[Subcategory ID],0))</f>
        <v>Actions to address risks and opportunities</v>
      </c>
      <c r="I1446" s="35" t="s">
        <v>348</v>
      </c>
      <c r="J1446" s="35" t="s">
        <v>3460</v>
      </c>
      <c r="K1446" s="38" t="s">
        <v>1740</v>
      </c>
      <c r="L1446" s="35" t="s">
        <v>1745</v>
      </c>
      <c r="M1446" s="35" t="s">
        <v>473</v>
      </c>
      <c r="N1446" s="37" t="s">
        <v>1746</v>
      </c>
      <c r="O1446" s="35" t="s">
        <v>621</v>
      </c>
    </row>
    <row r="1447" spans="1:15" ht="63.75" x14ac:dyDescent="0.25">
      <c r="A1447" s="35" t="s">
        <v>395</v>
      </c>
      <c r="B1447" s="35" t="s">
        <v>396</v>
      </c>
      <c r="C1447" s="35" t="s">
        <v>483</v>
      </c>
      <c r="D1447" s="35" t="s">
        <v>230</v>
      </c>
      <c r="E1447" s="35" t="s">
        <v>484</v>
      </c>
      <c r="F1447" s="35" t="s">
        <v>2425</v>
      </c>
      <c r="G1447" s="36">
        <f>INDEX(NIST_TO_ISO[ISO/IEC 27001 Control],MATCH(Table17[NIST Subcategory ID],NIST_TO_ISO[Subcategory ID],0))</f>
        <v>6.1</v>
      </c>
      <c r="H1447" s="37" t="str">
        <f>INDEX(NIST_TO_ISO[ISO/IEC 27001 Objective],MATCH(Table17[NIST Subcategory ID],NIST_TO_ISO[Subcategory ID],0))</f>
        <v>Actions to address risks and opportunities</v>
      </c>
      <c r="I1447" s="35" t="s">
        <v>348</v>
      </c>
      <c r="J1447" s="35" t="s">
        <v>3460</v>
      </c>
      <c r="K1447" s="38" t="s">
        <v>1740</v>
      </c>
      <c r="L1447" s="35" t="s">
        <v>1743</v>
      </c>
      <c r="M1447" s="35" t="s">
        <v>473</v>
      </c>
      <c r="N1447" s="37" t="s">
        <v>1744</v>
      </c>
      <c r="O1447" s="35" t="s">
        <v>1750</v>
      </c>
    </row>
    <row r="1448" spans="1:15" ht="38.25" x14ac:dyDescent="0.25">
      <c r="A1448" s="35" t="s">
        <v>395</v>
      </c>
      <c r="B1448" s="35" t="s">
        <v>396</v>
      </c>
      <c r="C1448" s="35" t="s">
        <v>483</v>
      </c>
      <c r="D1448" s="35" t="s">
        <v>230</v>
      </c>
      <c r="E1448" s="35" t="s">
        <v>484</v>
      </c>
      <c r="F1448" s="35" t="s">
        <v>2425</v>
      </c>
      <c r="G1448" s="36">
        <f>INDEX(NIST_TO_ISO[ISO/IEC 27001 Control],MATCH(Table17[NIST Subcategory ID],NIST_TO_ISO[Subcategory ID],0))</f>
        <v>6.1</v>
      </c>
      <c r="H1448" s="37" t="str">
        <f>INDEX(NIST_TO_ISO[ISO/IEC 27001 Objective],MATCH(Table17[NIST Subcategory ID],NIST_TO_ISO[Subcategory ID],0))</f>
        <v>Actions to address risks and opportunities</v>
      </c>
      <c r="I1448" s="35" t="s">
        <v>348</v>
      </c>
      <c r="J1448" s="35" t="s">
        <v>3460</v>
      </c>
      <c r="K1448" s="38" t="s">
        <v>1740</v>
      </c>
      <c r="L1448" s="35" t="s">
        <v>1741</v>
      </c>
      <c r="M1448" s="35" t="s">
        <v>473</v>
      </c>
      <c r="N1448" s="37" t="s">
        <v>1749</v>
      </c>
      <c r="O1448" s="35" t="s">
        <v>795</v>
      </c>
    </row>
    <row r="1449" spans="1:15" ht="38.25" x14ac:dyDescent="0.25">
      <c r="A1449" s="35" t="s">
        <v>395</v>
      </c>
      <c r="B1449" s="35" t="s">
        <v>396</v>
      </c>
      <c r="C1449" s="35" t="s">
        <v>483</v>
      </c>
      <c r="D1449" s="35" t="s">
        <v>230</v>
      </c>
      <c r="E1449" s="35" t="s">
        <v>628</v>
      </c>
      <c r="F1449" s="35" t="s">
        <v>2613</v>
      </c>
      <c r="G1449" s="36" t="str">
        <f>INDEX(NIST_TO_ISO[ISO/IEC 27001 Control],MATCH(Table17[NIST Subcategory ID],NIST_TO_ISO[Subcategory ID],0))</f>
        <v>6.1.2
6.1.3</v>
      </c>
      <c r="H1449" s="37" t="str">
        <f>INDEX(NIST_TO_ISO[ISO/IEC 27001 Objective],MATCH(Table17[NIST Subcategory ID],NIST_TO_ISO[Subcategory ID],0))</f>
        <v>Information security risk assessment
Information security risk treatment</v>
      </c>
      <c r="I1449" s="35" t="s">
        <v>348</v>
      </c>
      <c r="J1449" s="35" t="s">
        <v>3460</v>
      </c>
      <c r="K1449" s="38" t="s">
        <v>1740</v>
      </c>
      <c r="L1449" s="35" t="s">
        <v>1745</v>
      </c>
      <c r="M1449" s="35" t="s">
        <v>473</v>
      </c>
      <c r="N1449" s="37" t="s">
        <v>1746</v>
      </c>
      <c r="O1449" s="35" t="s">
        <v>621</v>
      </c>
    </row>
    <row r="1450" spans="1:15" ht="38.25" x14ac:dyDescent="0.25">
      <c r="A1450" s="35" t="s">
        <v>395</v>
      </c>
      <c r="B1450" s="35" t="s">
        <v>396</v>
      </c>
      <c r="C1450" s="35" t="s">
        <v>483</v>
      </c>
      <c r="D1450" s="35" t="s">
        <v>230</v>
      </c>
      <c r="E1450" s="35" t="s">
        <v>628</v>
      </c>
      <c r="F1450" s="35" t="s">
        <v>2613</v>
      </c>
      <c r="G1450" s="36" t="str">
        <f>INDEX(NIST_TO_ISO[ISO/IEC 27001 Control],MATCH(Table17[NIST Subcategory ID],NIST_TO_ISO[Subcategory ID],0))</f>
        <v>6.1.2
6.1.3</v>
      </c>
      <c r="H1450" s="37" t="str">
        <f>INDEX(NIST_TO_ISO[ISO/IEC 27001 Objective],MATCH(Table17[NIST Subcategory ID],NIST_TO_ISO[Subcategory ID],0))</f>
        <v>Information security risk assessment
Information security risk treatment</v>
      </c>
      <c r="I1450" s="35" t="s">
        <v>348</v>
      </c>
      <c r="J1450" s="35" t="s">
        <v>3460</v>
      </c>
      <c r="K1450" s="38" t="s">
        <v>1740</v>
      </c>
      <c r="L1450" s="35" t="s">
        <v>1741</v>
      </c>
      <c r="M1450" s="35" t="s">
        <v>473</v>
      </c>
      <c r="N1450" s="37" t="s">
        <v>1749</v>
      </c>
      <c r="O1450" s="35" t="s">
        <v>795</v>
      </c>
    </row>
    <row r="1451" spans="1:15" ht="51" x14ac:dyDescent="0.25">
      <c r="A1451" s="35" t="s">
        <v>395</v>
      </c>
      <c r="B1451" s="35" t="s">
        <v>396</v>
      </c>
      <c r="C1451" s="35" t="s">
        <v>483</v>
      </c>
      <c r="D1451" s="35" t="s">
        <v>230</v>
      </c>
      <c r="E1451" s="35" t="s">
        <v>8</v>
      </c>
      <c r="F1451" s="35" t="s">
        <v>2614</v>
      </c>
      <c r="G1451" s="36" t="str">
        <f>INDEX(NIST_TO_ISO[ISO/IEC 27001 Control],MATCH(Table17[NIST Subcategory ID],NIST_TO_ISO[Subcategory ID],0))</f>
        <v>N.A</v>
      </c>
      <c r="H1451" s="37" t="str">
        <f>INDEX(NIST_TO_ISO[ISO/IEC 27001 Objective],MATCH(Table17[NIST Subcategory ID],NIST_TO_ISO[Subcategory ID],0))</f>
        <v>No Direct ISO Mapping</v>
      </c>
      <c r="I1451" s="35" t="s">
        <v>348</v>
      </c>
      <c r="J1451" s="35" t="s">
        <v>3460</v>
      </c>
      <c r="K1451" s="38" t="s">
        <v>1740</v>
      </c>
      <c r="L1451" s="35" t="s">
        <v>1745</v>
      </c>
      <c r="M1451" s="35" t="s">
        <v>473</v>
      </c>
      <c r="N1451" s="37" t="s">
        <v>1746</v>
      </c>
      <c r="O1451" s="35" t="s">
        <v>621</v>
      </c>
    </row>
    <row r="1452" spans="1:15" ht="51" x14ac:dyDescent="0.25">
      <c r="A1452" s="35" t="s">
        <v>395</v>
      </c>
      <c r="B1452" s="35" t="s">
        <v>396</v>
      </c>
      <c r="C1452" s="35" t="s">
        <v>483</v>
      </c>
      <c r="D1452" s="35" t="s">
        <v>230</v>
      </c>
      <c r="E1452" s="35" t="s">
        <v>8</v>
      </c>
      <c r="F1452" s="35" t="s">
        <v>2614</v>
      </c>
      <c r="G1452" s="36" t="str">
        <f>INDEX(NIST_TO_ISO[ISO/IEC 27001 Control],MATCH(Table17[NIST Subcategory ID],NIST_TO_ISO[Subcategory ID],0))</f>
        <v>N.A</v>
      </c>
      <c r="H1452" s="37" t="str">
        <f>INDEX(NIST_TO_ISO[ISO/IEC 27001 Objective],MATCH(Table17[NIST Subcategory ID],NIST_TO_ISO[Subcategory ID],0))</f>
        <v>No Direct ISO Mapping</v>
      </c>
      <c r="I1452" s="35" t="s">
        <v>348</v>
      </c>
      <c r="J1452" s="35" t="s">
        <v>3460</v>
      </c>
      <c r="K1452" s="38" t="s">
        <v>1740</v>
      </c>
      <c r="L1452" s="35" t="s">
        <v>1741</v>
      </c>
      <c r="M1452" s="35" t="s">
        <v>473</v>
      </c>
      <c r="N1452" s="37" t="s">
        <v>1742</v>
      </c>
      <c r="O1452" s="35"/>
    </row>
    <row r="1453" spans="1:15" ht="51" x14ac:dyDescent="0.25">
      <c r="A1453" s="35" t="s">
        <v>395</v>
      </c>
      <c r="B1453" s="35" t="s">
        <v>396</v>
      </c>
      <c r="C1453" s="35" t="s">
        <v>483</v>
      </c>
      <c r="D1453" s="35" t="s">
        <v>230</v>
      </c>
      <c r="E1453" s="35" t="s">
        <v>8</v>
      </c>
      <c r="F1453" s="35" t="s">
        <v>2614</v>
      </c>
      <c r="G1453" s="36" t="str">
        <f>INDEX(NIST_TO_ISO[ISO/IEC 27001 Control],MATCH(Table17[NIST Subcategory ID],NIST_TO_ISO[Subcategory ID],0))</f>
        <v>N.A</v>
      </c>
      <c r="H1453" s="37" t="str">
        <f>INDEX(NIST_TO_ISO[ISO/IEC 27001 Objective],MATCH(Table17[NIST Subcategory ID],NIST_TO_ISO[Subcategory ID],0))</f>
        <v>No Direct ISO Mapping</v>
      </c>
      <c r="I1453" s="35" t="s">
        <v>348</v>
      </c>
      <c r="J1453" s="35" t="s">
        <v>3460</v>
      </c>
      <c r="K1453" s="38" t="s">
        <v>1740</v>
      </c>
      <c r="L1453" s="35" t="s">
        <v>1741</v>
      </c>
      <c r="M1453" s="35" t="s">
        <v>473</v>
      </c>
      <c r="N1453" s="37" t="s">
        <v>1749</v>
      </c>
      <c r="O1453" s="35" t="s">
        <v>795</v>
      </c>
    </row>
    <row r="1454" spans="1:15" ht="63.75" x14ac:dyDescent="0.25">
      <c r="A1454" s="35" t="s">
        <v>395</v>
      </c>
      <c r="B1454" s="35" t="s">
        <v>396</v>
      </c>
      <c r="C1454" s="35" t="s">
        <v>629</v>
      </c>
      <c r="D1454" s="35" t="s">
        <v>630</v>
      </c>
      <c r="E1454" s="35" t="s">
        <v>69</v>
      </c>
      <c r="F1454" s="35" t="s">
        <v>2417</v>
      </c>
      <c r="G1454" s="36" t="str">
        <f>INDEX(NIST_TO_ISO[ISO/IEC 27001 Control],MATCH(Table17[NIST Subcategory ID],NIST_TO_ISO[Subcategory ID],0))</f>
        <v>A.15.1.1 
A.15.1.2 
A.15.1.3 
A.15.2.1 
A.15.2.2</v>
      </c>
      <c r="H1454"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1454" s="35" t="s">
        <v>348</v>
      </c>
      <c r="J1454" s="35" t="s">
        <v>3460</v>
      </c>
      <c r="K1454" s="38" t="s">
        <v>1740</v>
      </c>
      <c r="L1454" s="35" t="s">
        <v>1741</v>
      </c>
      <c r="M1454" s="35" t="s">
        <v>473</v>
      </c>
      <c r="N1454" s="37" t="s">
        <v>1742</v>
      </c>
      <c r="O1454" s="35"/>
    </row>
    <row r="1455" spans="1:15" ht="63.75" x14ac:dyDescent="0.25">
      <c r="A1455" s="35" t="s">
        <v>395</v>
      </c>
      <c r="B1455" s="35" t="s">
        <v>396</v>
      </c>
      <c r="C1455" s="35" t="s">
        <v>629</v>
      </c>
      <c r="D1455" s="35" t="s">
        <v>630</v>
      </c>
      <c r="E1455" s="35" t="s">
        <v>1400</v>
      </c>
      <c r="F1455" s="35" t="s">
        <v>2616</v>
      </c>
      <c r="G1455" s="36" t="str">
        <f>INDEX(NIST_TO_ISO[ISO/IEC 27001 Control],MATCH(Table17[NIST Subcategory ID],NIST_TO_ISO[Subcategory ID],0))</f>
        <v>A.15.2.1 
A.15.2.2</v>
      </c>
      <c r="H1455" s="37" t="str">
        <f>INDEX(NIST_TO_ISO[ISO/IEC 27001 Objective],MATCH(Table17[NIST Subcategory ID],NIST_TO_ISO[Subcategory ID],0))</f>
        <v>Monitoring and review of supplier services
Managing changes to supplier services</v>
      </c>
      <c r="I1455" s="35" t="s">
        <v>348</v>
      </c>
      <c r="J1455" s="35" t="s">
        <v>3460</v>
      </c>
      <c r="K1455" s="38" t="s">
        <v>1740</v>
      </c>
      <c r="L1455" s="35" t="s">
        <v>1741</v>
      </c>
      <c r="M1455" s="35" t="s">
        <v>473</v>
      </c>
      <c r="N1455" s="37" t="s">
        <v>1742</v>
      </c>
      <c r="O1455" s="35"/>
    </row>
    <row r="1456" spans="1:15" ht="63.75" x14ac:dyDescent="0.25">
      <c r="A1456" s="35" t="s">
        <v>395</v>
      </c>
      <c r="B1456" s="35" t="s">
        <v>396</v>
      </c>
      <c r="C1456" s="35" t="s">
        <v>629</v>
      </c>
      <c r="D1456" s="35" t="s">
        <v>630</v>
      </c>
      <c r="E1456" s="35" t="s">
        <v>631</v>
      </c>
      <c r="F1456" s="35" t="s">
        <v>2426</v>
      </c>
      <c r="G1456" s="36" t="str">
        <f>INDEX(NIST_TO_ISO[ISO/IEC 27001 Control],MATCH(Table17[NIST Subcategory ID],NIST_TO_ISO[Subcategory ID],0))</f>
        <v xml:space="preserve">A.17.1.3 </v>
      </c>
      <c r="H1456" s="37" t="str">
        <f>INDEX(NIST_TO_ISO[ISO/IEC 27001 Objective],MATCH(Table17[NIST Subcategory ID],NIST_TO_ISO[Subcategory ID],0))</f>
        <v>Verify, review and evaluate information security continuity</v>
      </c>
      <c r="I1456" s="35" t="s">
        <v>348</v>
      </c>
      <c r="J1456" s="35" t="s">
        <v>3460</v>
      </c>
      <c r="K1456" s="38" t="s">
        <v>1740</v>
      </c>
      <c r="L1456" s="35" t="s">
        <v>1755</v>
      </c>
      <c r="M1456" s="35" t="s">
        <v>473</v>
      </c>
      <c r="N1456" s="37" t="s">
        <v>1756</v>
      </c>
      <c r="O1456" s="35"/>
    </row>
    <row r="1457" spans="1:15" ht="76.5" x14ac:dyDescent="0.25">
      <c r="A1457" s="35" t="s">
        <v>406</v>
      </c>
      <c r="B1457" s="35" t="s">
        <v>407</v>
      </c>
      <c r="C1457" s="35" t="s">
        <v>549</v>
      </c>
      <c r="D1457" s="35" t="s">
        <v>550</v>
      </c>
      <c r="E1457" s="35" t="s">
        <v>117</v>
      </c>
      <c r="F1457" s="35" t="s">
        <v>2619</v>
      </c>
      <c r="G1457" s="36" t="str">
        <f>INDEX(NIST_TO_ISO[ISO/IEC 27001 Control],MATCH(Table17[NIST Subcategory ID],NIST_TO_ISO[Subcategory ID],0))</f>
        <v>A.09.2.1
A.09.2.2
A.09.2.4
A.09.3.1
A.09.4.2
A.09.4.3</v>
      </c>
      <c r="H1457"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457" s="35" t="s">
        <v>348</v>
      </c>
      <c r="J1457" s="35" t="s">
        <v>3460</v>
      </c>
      <c r="K1457" s="38" t="s">
        <v>1740</v>
      </c>
      <c r="L1457" s="35" t="s">
        <v>1741</v>
      </c>
      <c r="M1457" s="35" t="s">
        <v>473</v>
      </c>
      <c r="N1457" s="37" t="s">
        <v>1749</v>
      </c>
      <c r="O1457" s="35"/>
    </row>
    <row r="1458" spans="1:15" ht="63.75" x14ac:dyDescent="0.25">
      <c r="A1458" s="35" t="s">
        <v>406</v>
      </c>
      <c r="B1458" s="35" t="s">
        <v>407</v>
      </c>
      <c r="C1458" s="35" t="s">
        <v>549</v>
      </c>
      <c r="D1458" s="35" t="s">
        <v>550</v>
      </c>
      <c r="E1458" s="35" t="s">
        <v>118</v>
      </c>
      <c r="F1458" s="35" t="s">
        <v>2099</v>
      </c>
      <c r="G1458" s="36" t="str">
        <f>INDEX(NIST_TO_ISO[ISO/IEC 27001 Control],MATCH(Table17[NIST Subcategory ID],NIST_TO_ISO[Subcategory ID],0))</f>
        <v>A.11.1.1
A.11.1.2
A.11.1.4
A.11.1.6
A.11.2.3</v>
      </c>
      <c r="H1458" s="37" t="str">
        <f>INDEX(NIST_TO_ISO[ISO/IEC 27001 Objective],MATCH(Table17[NIST Subcategory ID],NIST_TO_ISO[Subcategory ID],0))</f>
        <v>Physical security perimeter
Physical entry controls
Protecting against external and environmental threats
Delivery and loading areas
Cabling security</v>
      </c>
      <c r="I1458" s="35" t="s">
        <v>348</v>
      </c>
      <c r="J1458" s="35" t="s">
        <v>3460</v>
      </c>
      <c r="K1458" s="38" t="s">
        <v>1740</v>
      </c>
      <c r="L1458" s="35" t="s">
        <v>1741</v>
      </c>
      <c r="M1458" s="35" t="s">
        <v>473</v>
      </c>
      <c r="N1458" s="37" t="s">
        <v>1749</v>
      </c>
      <c r="O1458" s="35"/>
    </row>
    <row r="1459" spans="1:15" ht="63.75" x14ac:dyDescent="0.25">
      <c r="A1459" s="35" t="s">
        <v>406</v>
      </c>
      <c r="B1459" s="35" t="s">
        <v>407</v>
      </c>
      <c r="C1459" s="35" t="s">
        <v>549</v>
      </c>
      <c r="D1459" s="35" t="s">
        <v>550</v>
      </c>
      <c r="E1459" s="35" t="s">
        <v>119</v>
      </c>
      <c r="F1459" s="35" t="s">
        <v>2620</v>
      </c>
      <c r="G1459" s="36" t="str">
        <f>INDEX(NIST_TO_ISO[ISO/IEC 27001 Control],MATCH(Table17[NIST Subcategory ID],NIST_TO_ISO[Subcategory ID],0))</f>
        <v>A.06.2.2
A.13.1.1
A.13.2.1</v>
      </c>
      <c r="H1459" s="37" t="str">
        <f>INDEX(NIST_TO_ISO[ISO/IEC 27001 Objective],MATCH(Table17[NIST Subcategory ID],NIST_TO_ISO[Subcategory ID],0))</f>
        <v>Teleworking
Network controls
Information transfer policies and procedures</v>
      </c>
      <c r="I1459" s="35" t="s">
        <v>348</v>
      </c>
      <c r="J1459" s="35" t="s">
        <v>3460</v>
      </c>
      <c r="K1459" s="38" t="s">
        <v>1740</v>
      </c>
      <c r="L1459" s="35" t="s">
        <v>1741</v>
      </c>
      <c r="M1459" s="35" t="s">
        <v>473</v>
      </c>
      <c r="N1459" s="37" t="s">
        <v>1749</v>
      </c>
      <c r="O1459" s="35"/>
    </row>
    <row r="1460" spans="1:15" ht="63.75" x14ac:dyDescent="0.25">
      <c r="A1460" s="35" t="s">
        <v>406</v>
      </c>
      <c r="B1460" s="35" t="s">
        <v>407</v>
      </c>
      <c r="C1460" s="35" t="s">
        <v>549</v>
      </c>
      <c r="D1460" s="35" t="s">
        <v>550</v>
      </c>
      <c r="E1460" s="35" t="s">
        <v>120</v>
      </c>
      <c r="F1460" s="35" t="s">
        <v>2621</v>
      </c>
      <c r="G1460" s="36" t="str">
        <f>INDEX(NIST_TO_ISO[ISO/IEC 27001 Control],MATCH(Table17[NIST Subcategory ID],NIST_TO_ISO[Subcategory ID],0))</f>
        <v>A.06.1.2
A.09.1.2
A.09.2.3
A.09.4.1
A.09.4.4</v>
      </c>
      <c r="H1460"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460" s="35" t="s">
        <v>348</v>
      </c>
      <c r="J1460" s="35" t="s">
        <v>3460</v>
      </c>
      <c r="K1460" s="38" t="s">
        <v>1740</v>
      </c>
      <c r="L1460" s="35" t="s">
        <v>1741</v>
      </c>
      <c r="M1460" s="35" t="s">
        <v>473</v>
      </c>
      <c r="N1460" s="37" t="s">
        <v>1749</v>
      </c>
      <c r="O1460" s="35"/>
    </row>
    <row r="1461" spans="1:15" ht="63.75" x14ac:dyDescent="0.25">
      <c r="A1461" s="35" t="s">
        <v>406</v>
      </c>
      <c r="B1461" s="35" t="s">
        <v>407</v>
      </c>
      <c r="C1461" s="35" t="s">
        <v>549</v>
      </c>
      <c r="D1461" s="35" t="s">
        <v>550</v>
      </c>
      <c r="E1461" s="35" t="s">
        <v>121</v>
      </c>
      <c r="F1461" s="35" t="s">
        <v>2622</v>
      </c>
      <c r="G1461" s="36" t="str">
        <f>INDEX(NIST_TO_ISO[ISO/IEC 27001 Control],MATCH(Table17[NIST Subcategory ID],NIST_TO_ISO[Subcategory ID],0))</f>
        <v>A.13.1.1
A.13.1.3
A.13.2.1</v>
      </c>
      <c r="H1461" s="37" t="str">
        <f>INDEX(NIST_TO_ISO[ISO/IEC 27001 Objective],MATCH(Table17[NIST Subcategory ID],NIST_TO_ISO[Subcategory ID],0))</f>
        <v>Network controls
Segregation in networks
Information transfer policies and procedures</v>
      </c>
      <c r="I1461" s="35" t="s">
        <v>348</v>
      </c>
      <c r="J1461" s="35" t="s">
        <v>3460</v>
      </c>
      <c r="K1461" s="38" t="s">
        <v>1740</v>
      </c>
      <c r="L1461" s="35" t="s">
        <v>1741</v>
      </c>
      <c r="M1461" s="35" t="s">
        <v>473</v>
      </c>
      <c r="N1461" s="37" t="s">
        <v>1749</v>
      </c>
      <c r="O1461" s="35"/>
    </row>
    <row r="1462" spans="1:15" ht="38.25" x14ac:dyDescent="0.25">
      <c r="A1462" s="35" t="s">
        <v>406</v>
      </c>
      <c r="B1462" s="35" t="s">
        <v>407</v>
      </c>
      <c r="C1462" s="35" t="s">
        <v>492</v>
      </c>
      <c r="D1462" s="35" t="s">
        <v>493</v>
      </c>
      <c r="E1462" s="35" t="s">
        <v>123</v>
      </c>
      <c r="F1462" s="35" t="s">
        <v>2626</v>
      </c>
      <c r="G1462" s="36" t="str">
        <f>INDEX(NIST_TO_ISO[ISO/IEC 27001 Control],MATCH(Table17[NIST Subcategory ID],NIST_TO_ISO[Subcategory ID],0))</f>
        <v>7.3
A.07.2.2</v>
      </c>
      <c r="H1462" s="37" t="str">
        <f>INDEX(NIST_TO_ISO[ISO/IEC 27001 Objective],MATCH(Table17[NIST Subcategory ID],NIST_TO_ISO[Subcategory ID],0))</f>
        <v>Awareness
Information security awareness, education and training</v>
      </c>
      <c r="I1462" s="35" t="s">
        <v>348</v>
      </c>
      <c r="J1462" s="35" t="s">
        <v>3460</v>
      </c>
      <c r="K1462" s="38" t="s">
        <v>1740</v>
      </c>
      <c r="L1462" s="35" t="s">
        <v>1741</v>
      </c>
      <c r="M1462" s="35" t="s">
        <v>473</v>
      </c>
      <c r="N1462" s="37" t="s">
        <v>1749</v>
      </c>
      <c r="O1462" s="35"/>
    </row>
    <row r="1463" spans="1:15" ht="38.25" x14ac:dyDescent="0.25">
      <c r="A1463" s="35" t="s">
        <v>406</v>
      </c>
      <c r="B1463" s="35" t="s">
        <v>407</v>
      </c>
      <c r="C1463" s="35" t="s">
        <v>492</v>
      </c>
      <c r="D1463" s="35" t="s">
        <v>493</v>
      </c>
      <c r="E1463" s="35" t="s">
        <v>124</v>
      </c>
      <c r="F1463" s="35" t="s">
        <v>2627</v>
      </c>
      <c r="G1463" s="36" t="str">
        <f>INDEX(NIST_TO_ISO[ISO/IEC 27001 Control],MATCH(Table17[NIST Subcategory ID],NIST_TO_ISO[Subcategory ID],0))</f>
        <v>A.06.1.1
A.07.2.2</v>
      </c>
      <c r="H1463" s="37" t="str">
        <f>INDEX(NIST_TO_ISO[ISO/IEC 27001 Objective],MATCH(Table17[NIST Subcategory ID],NIST_TO_ISO[Subcategory ID],0))</f>
        <v>Information security roles and responsibilities
Information security awareness, education and training</v>
      </c>
      <c r="I1463" s="35" t="s">
        <v>348</v>
      </c>
      <c r="J1463" s="35" t="s">
        <v>3460</v>
      </c>
      <c r="K1463" s="38" t="s">
        <v>1740</v>
      </c>
      <c r="L1463" s="35" t="s">
        <v>1741</v>
      </c>
      <c r="M1463" s="35" t="s">
        <v>473</v>
      </c>
      <c r="N1463" s="37" t="s">
        <v>1749</v>
      </c>
      <c r="O1463" s="35"/>
    </row>
    <row r="1464" spans="1:15" ht="38.25" x14ac:dyDescent="0.25">
      <c r="A1464" s="35" t="s">
        <v>406</v>
      </c>
      <c r="B1464" s="35" t="s">
        <v>407</v>
      </c>
      <c r="C1464" s="35" t="s">
        <v>492</v>
      </c>
      <c r="D1464" s="35" t="s">
        <v>493</v>
      </c>
      <c r="E1464" s="35" t="s">
        <v>125</v>
      </c>
      <c r="F1464" s="35" t="s">
        <v>2628</v>
      </c>
      <c r="G1464" s="36" t="str">
        <f>INDEX(NIST_TO_ISO[ISO/IEC 27001 Control],MATCH(Table17[NIST Subcategory ID],NIST_TO_ISO[Subcategory ID],0))</f>
        <v>A.06.1.1
A.07.2.2</v>
      </c>
      <c r="H1464" s="37" t="str">
        <f>INDEX(NIST_TO_ISO[ISO/IEC 27001 Objective],MATCH(Table17[NIST Subcategory ID],NIST_TO_ISO[Subcategory ID],0))</f>
        <v>Information security roles and responsibilities
Information security awareness, education and training</v>
      </c>
      <c r="I1464" s="35" t="s">
        <v>348</v>
      </c>
      <c r="J1464" s="35" t="s">
        <v>3460</v>
      </c>
      <c r="K1464" s="38" t="s">
        <v>1740</v>
      </c>
      <c r="L1464" s="35" t="s">
        <v>1741</v>
      </c>
      <c r="M1464" s="35" t="s">
        <v>473</v>
      </c>
      <c r="N1464" s="37" t="s">
        <v>1749</v>
      </c>
      <c r="O1464" s="35"/>
    </row>
    <row r="1465" spans="1:15" ht="38.25" x14ac:dyDescent="0.25">
      <c r="A1465" s="35" t="s">
        <v>406</v>
      </c>
      <c r="B1465" s="35" t="s">
        <v>407</v>
      </c>
      <c r="C1465" s="35" t="s">
        <v>492</v>
      </c>
      <c r="D1465" s="35" t="s">
        <v>493</v>
      </c>
      <c r="E1465" s="35" t="s">
        <v>126</v>
      </c>
      <c r="F1465" s="35" t="s">
        <v>2629</v>
      </c>
      <c r="G1465" s="36" t="str">
        <f>INDEX(NIST_TO_ISO[ISO/IEC 27001 Control],MATCH(Table17[NIST Subcategory ID],NIST_TO_ISO[Subcategory ID],0))</f>
        <v>A.06.1.1
A.07.2.2</v>
      </c>
      <c r="H1465" s="37" t="str">
        <f>INDEX(NIST_TO_ISO[ISO/IEC 27001 Objective],MATCH(Table17[NIST Subcategory ID],NIST_TO_ISO[Subcategory ID],0))</f>
        <v>Information security roles and responsibilities
Information security awareness, education and training</v>
      </c>
      <c r="I1465" s="35" t="s">
        <v>348</v>
      </c>
      <c r="J1465" s="35" t="s">
        <v>3460</v>
      </c>
      <c r="K1465" s="38" t="s">
        <v>1740</v>
      </c>
      <c r="L1465" s="35" t="s">
        <v>1741</v>
      </c>
      <c r="M1465" s="35" t="s">
        <v>473</v>
      </c>
      <c r="N1465" s="37" t="s">
        <v>1749</v>
      </c>
      <c r="O1465" s="35"/>
    </row>
    <row r="1466" spans="1:15" ht="38.25" x14ac:dyDescent="0.25">
      <c r="A1466" s="35" t="s">
        <v>406</v>
      </c>
      <c r="B1466" s="35" t="s">
        <v>407</v>
      </c>
      <c r="C1466" s="35" t="s">
        <v>492</v>
      </c>
      <c r="D1466" s="35" t="s">
        <v>493</v>
      </c>
      <c r="E1466" s="35" t="s">
        <v>127</v>
      </c>
      <c r="F1466" s="35" t="s">
        <v>2630</v>
      </c>
      <c r="G1466" s="36" t="str">
        <f>INDEX(NIST_TO_ISO[ISO/IEC 27001 Control],MATCH(Table17[NIST Subcategory ID],NIST_TO_ISO[Subcategory ID],0))</f>
        <v>A.06.1.1
A.07.2.2</v>
      </c>
      <c r="H1466" s="37" t="str">
        <f>INDEX(NIST_TO_ISO[ISO/IEC 27001 Objective],MATCH(Table17[NIST Subcategory ID],NIST_TO_ISO[Subcategory ID],0))</f>
        <v>Information security roles and responsibilities
Information security awareness, education and training</v>
      </c>
      <c r="I1466" s="35" t="s">
        <v>348</v>
      </c>
      <c r="J1466" s="35" t="s">
        <v>3460</v>
      </c>
      <c r="K1466" s="38" t="s">
        <v>1740</v>
      </c>
      <c r="L1466" s="35" t="s">
        <v>1741</v>
      </c>
      <c r="M1466" s="35" t="s">
        <v>473</v>
      </c>
      <c r="N1466" s="37" t="s">
        <v>1749</v>
      </c>
      <c r="O1466" s="35"/>
    </row>
    <row r="1467" spans="1:15" ht="51" x14ac:dyDescent="0.25">
      <c r="A1467" s="35" t="s">
        <v>406</v>
      </c>
      <c r="B1467" s="35" t="s">
        <v>407</v>
      </c>
      <c r="C1467" s="35" t="s">
        <v>408</v>
      </c>
      <c r="D1467" s="35" t="s">
        <v>409</v>
      </c>
      <c r="E1467" s="35" t="s">
        <v>128</v>
      </c>
      <c r="F1467" s="35" t="s">
        <v>2418</v>
      </c>
      <c r="G1467" s="36" t="str">
        <f>INDEX(NIST_TO_ISO[ISO/IEC 27001 Control],MATCH(Table17[NIST Subcategory ID],NIST_TO_ISO[Subcategory ID],0))</f>
        <v>7.5.3
A.08.2.3
A.10.1.1
A.08.18.1.4</v>
      </c>
      <c r="H1467" s="37" t="str">
        <f>INDEX(NIST_TO_ISO[ISO/IEC 27001 Objective],MATCH(Table17[NIST Subcategory ID],NIST_TO_ISO[Subcategory ID],0))</f>
        <v>Control of documented information
Handling of assets
Policy on the use of cryptographic controls
Privacy and protection of personally identifiable information</v>
      </c>
      <c r="I1467" s="35" t="s">
        <v>348</v>
      </c>
      <c r="J1467" s="35" t="s">
        <v>3460</v>
      </c>
      <c r="K1467" s="38" t="s">
        <v>1740</v>
      </c>
      <c r="L1467" s="35" t="s">
        <v>1741</v>
      </c>
      <c r="M1467" s="35" t="s">
        <v>473</v>
      </c>
      <c r="N1467" s="37" t="s">
        <v>1749</v>
      </c>
      <c r="O1467" s="35"/>
    </row>
    <row r="1468" spans="1:15" ht="114.75" x14ac:dyDescent="0.25">
      <c r="A1468" s="35" t="s">
        <v>406</v>
      </c>
      <c r="B1468" s="35" t="s">
        <v>407</v>
      </c>
      <c r="C1468" s="35" t="s">
        <v>408</v>
      </c>
      <c r="D1468" s="35" t="s">
        <v>409</v>
      </c>
      <c r="E1468" s="35" t="s">
        <v>129</v>
      </c>
      <c r="F1468" s="35" t="s">
        <v>2419</v>
      </c>
      <c r="G1468" s="36" t="str">
        <f>INDEX(NIST_TO_ISO[ISO/IEC 27001 Control],MATCH(Table17[NIST Subcategory ID],NIST_TO_ISO[Subcategory ID],0))</f>
        <v>7.5.3
A.08.2.3
A.10.1.1
A.13.1.1
A.13.2.1
A.13.2.3
A.14.1.2
A.14.1.3
A.18.1.4</v>
      </c>
      <c r="H1468"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468" s="35" t="s">
        <v>348</v>
      </c>
      <c r="J1468" s="35" t="s">
        <v>3460</v>
      </c>
      <c r="K1468" s="38" t="s">
        <v>1740</v>
      </c>
      <c r="L1468" s="35" t="s">
        <v>1741</v>
      </c>
      <c r="M1468" s="35" t="s">
        <v>473</v>
      </c>
      <c r="N1468" s="37" t="s">
        <v>1749</v>
      </c>
      <c r="O1468" s="35"/>
    </row>
    <row r="1469" spans="1:15" ht="76.5" x14ac:dyDescent="0.25">
      <c r="A1469" s="35" t="s">
        <v>406</v>
      </c>
      <c r="B1469" s="35" t="s">
        <v>407</v>
      </c>
      <c r="C1469" s="35" t="s">
        <v>408</v>
      </c>
      <c r="D1469" s="35" t="s">
        <v>409</v>
      </c>
      <c r="E1469" s="35" t="s">
        <v>130</v>
      </c>
      <c r="F1469" s="35" t="s">
        <v>2632</v>
      </c>
      <c r="G1469" s="36" t="str">
        <f>INDEX(NIST_TO_ISO[ISO/IEC 27001 Control],MATCH(Table17[NIST Subcategory ID],NIST_TO_ISO[Subcategory ID],0))</f>
        <v>7.5.3
A.08.2.3
A.08.3.1
A.08.3.2
A.08.3.3
A.11.2.7</v>
      </c>
      <c r="H1469" s="37" t="str">
        <f>INDEX(NIST_TO_ISO[ISO/IEC 27001 Objective],MATCH(Table17[NIST Subcategory ID],NIST_TO_ISO[Subcategory ID],0))</f>
        <v>Control of documented information
Handling of assets
Management of removable media
Disposal of media
Physical media transfer
Secure disposal or re-use of equipment</v>
      </c>
      <c r="I1469" s="35" t="s">
        <v>348</v>
      </c>
      <c r="J1469" s="35" t="s">
        <v>3460</v>
      </c>
      <c r="K1469" s="38" t="s">
        <v>1740</v>
      </c>
      <c r="L1469" s="35" t="s">
        <v>1741</v>
      </c>
      <c r="M1469" s="35" t="s">
        <v>473</v>
      </c>
      <c r="N1469" s="37" t="s">
        <v>1749</v>
      </c>
      <c r="O1469" s="35"/>
    </row>
    <row r="1470" spans="1:15" ht="38.25" x14ac:dyDescent="0.25">
      <c r="A1470" s="35" t="s">
        <v>406</v>
      </c>
      <c r="B1470" s="35" t="s">
        <v>407</v>
      </c>
      <c r="C1470" s="35" t="s">
        <v>408</v>
      </c>
      <c r="D1470" s="35" t="s">
        <v>409</v>
      </c>
      <c r="E1470" s="35" t="s">
        <v>131</v>
      </c>
      <c r="F1470" s="35" t="s">
        <v>2109</v>
      </c>
      <c r="G1470" s="36" t="str">
        <f>INDEX(NIST_TO_ISO[ISO/IEC 27001 Control],MATCH(Table17[NIST Subcategory ID],NIST_TO_ISO[Subcategory ID],0))</f>
        <v>A.12.3.1</v>
      </c>
      <c r="H1470" s="37" t="str">
        <f>INDEX(NIST_TO_ISO[ISO/IEC 27001 Objective],MATCH(Table17[NIST Subcategory ID],NIST_TO_ISO[Subcategory ID],0))</f>
        <v>Capacity management</v>
      </c>
      <c r="I1470" s="35" t="s">
        <v>348</v>
      </c>
      <c r="J1470" s="35" t="s">
        <v>3460</v>
      </c>
      <c r="K1470" s="38" t="s">
        <v>1740</v>
      </c>
      <c r="L1470" s="35" t="s">
        <v>1741</v>
      </c>
      <c r="M1470" s="35" t="s">
        <v>473</v>
      </c>
      <c r="N1470" s="37" t="s">
        <v>1749</v>
      </c>
      <c r="O1470" s="35"/>
    </row>
    <row r="1471" spans="1:15" ht="229.5" x14ac:dyDescent="0.25">
      <c r="A1471" s="35" t="s">
        <v>406</v>
      </c>
      <c r="B1471" s="35" t="s">
        <v>407</v>
      </c>
      <c r="C1471" s="35" t="s">
        <v>408</v>
      </c>
      <c r="D1471" s="35" t="s">
        <v>409</v>
      </c>
      <c r="E1471" s="35" t="s">
        <v>132</v>
      </c>
      <c r="F1471" s="35" t="s">
        <v>2391</v>
      </c>
      <c r="G1471" s="36" t="str">
        <f>INDEX(NIST_TO_ISO[ISO/IEC 27001 Control],MATCH(Table17[NIST Subcategory ID],NIST_TO_ISO[Subcategory ID],0))</f>
        <v>A.06.1.2
A.07.1.1
A.07.1.2
A.07.3.1
A.08.2.2
A.08.2.3
A.09.1.1
A.09.1.2
A.09.2.3
A.09.4.1
A.09.4.4
A.09.4.5
A.13.1.3
A.13.2.1
A.13.2.3
A.13.2.4
A.14.1.2
A.14.1.3</v>
      </c>
      <c r="H1471"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1471" s="35" t="s">
        <v>348</v>
      </c>
      <c r="J1471" s="35" t="s">
        <v>3460</v>
      </c>
      <c r="K1471" s="38" t="s">
        <v>1740</v>
      </c>
      <c r="L1471" s="35" t="s">
        <v>1741</v>
      </c>
      <c r="M1471" s="35" t="s">
        <v>473</v>
      </c>
      <c r="N1471" s="37" t="s">
        <v>1749</v>
      </c>
      <c r="O1471" s="35"/>
    </row>
    <row r="1472" spans="1:15" ht="51" x14ac:dyDescent="0.25">
      <c r="A1472" s="35" t="s">
        <v>406</v>
      </c>
      <c r="B1472" s="35" t="s">
        <v>407</v>
      </c>
      <c r="C1472" s="35" t="s">
        <v>408</v>
      </c>
      <c r="D1472" s="35" t="s">
        <v>409</v>
      </c>
      <c r="E1472" s="35" t="s">
        <v>133</v>
      </c>
      <c r="F1472" s="35" t="s">
        <v>2390</v>
      </c>
      <c r="G1472" s="36" t="str">
        <f>INDEX(NIST_TO_ISO[ISO/IEC 27001 Control],MATCH(Table17[NIST Subcategory ID],NIST_TO_ISO[Subcategory ID],0))</f>
        <v>A.12.2.1
A.12.5.1
A.14.1.2
A.14.1.3</v>
      </c>
      <c r="H1472"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472" s="35" t="s">
        <v>348</v>
      </c>
      <c r="J1472" s="35" t="s">
        <v>3460</v>
      </c>
      <c r="K1472" s="38" t="s">
        <v>1740</v>
      </c>
      <c r="L1472" s="35" t="s">
        <v>1741</v>
      </c>
      <c r="M1472" s="35" t="s">
        <v>473</v>
      </c>
      <c r="N1472" s="37" t="s">
        <v>1749</v>
      </c>
      <c r="O1472" s="35"/>
    </row>
    <row r="1473" spans="1:15" ht="38.25" x14ac:dyDescent="0.25">
      <c r="A1473" s="35" t="s">
        <v>406</v>
      </c>
      <c r="B1473" s="35" t="s">
        <v>407</v>
      </c>
      <c r="C1473" s="35" t="s">
        <v>408</v>
      </c>
      <c r="D1473" s="35" t="s">
        <v>409</v>
      </c>
      <c r="E1473" s="35" t="s">
        <v>134</v>
      </c>
      <c r="F1473" s="35" t="s">
        <v>2633</v>
      </c>
      <c r="G1473" s="36" t="str">
        <f>INDEX(NIST_TO_ISO[ISO/IEC 27001 Control],MATCH(Table17[NIST Subcategory ID],NIST_TO_ISO[Subcategory ID],0))</f>
        <v>A.12.1.4</v>
      </c>
      <c r="H1473" s="37" t="str">
        <f>INDEX(NIST_TO_ISO[ISO/IEC 27001 Objective],MATCH(Table17[NIST Subcategory ID],NIST_TO_ISO[Subcategory ID],0))</f>
        <v>Separation of development, testing and operational environments</v>
      </c>
      <c r="I1473" s="35" t="s">
        <v>348</v>
      </c>
      <c r="J1473" s="35" t="s">
        <v>3460</v>
      </c>
      <c r="K1473" s="38" t="s">
        <v>1740</v>
      </c>
      <c r="L1473" s="35" t="s">
        <v>1741</v>
      </c>
      <c r="M1473" s="35" t="s">
        <v>473</v>
      </c>
      <c r="N1473" s="37" t="s">
        <v>1749</v>
      </c>
      <c r="O1473" s="35"/>
    </row>
    <row r="1474" spans="1:15" ht="76.5" x14ac:dyDescent="0.25">
      <c r="A1474" s="35" t="s">
        <v>406</v>
      </c>
      <c r="B1474" s="35" t="s">
        <v>407</v>
      </c>
      <c r="C1474" s="35" t="s">
        <v>416</v>
      </c>
      <c r="D1474" s="35" t="s">
        <v>417</v>
      </c>
      <c r="E1474" s="35" t="s">
        <v>569</v>
      </c>
      <c r="F1474" s="35" t="s">
        <v>2394</v>
      </c>
      <c r="G1474" s="36" t="str">
        <f>INDEX(NIST_TO_ISO[ISO/IEC 27001 Control],MATCH(Table17[NIST Subcategory ID],NIST_TO_ISO[Subcategory ID],0))</f>
        <v>A.12.1.2
A.12.5.1
A.12.6.2
A.14.2.2
A.14.2.3
A.14.2.4</v>
      </c>
      <c r="H1474"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474" s="35" t="s">
        <v>348</v>
      </c>
      <c r="J1474" s="35" t="s">
        <v>3460</v>
      </c>
      <c r="K1474" s="38" t="s">
        <v>1740</v>
      </c>
      <c r="L1474" s="35" t="s">
        <v>1741</v>
      </c>
      <c r="M1474" s="35" t="s">
        <v>473</v>
      </c>
      <c r="N1474" s="37" t="s">
        <v>1749</v>
      </c>
      <c r="O1474" s="35"/>
    </row>
    <row r="1475" spans="1:15" ht="51" x14ac:dyDescent="0.25">
      <c r="A1475" s="35" t="s">
        <v>406</v>
      </c>
      <c r="B1475" s="35" t="s">
        <v>407</v>
      </c>
      <c r="C1475" s="35" t="s">
        <v>416</v>
      </c>
      <c r="D1475" s="35" t="s">
        <v>417</v>
      </c>
      <c r="E1475" s="35" t="s">
        <v>144</v>
      </c>
      <c r="F1475" s="35" t="s">
        <v>2395</v>
      </c>
      <c r="G1475" s="36" t="str">
        <f>INDEX(NIST_TO_ISO[ISO/IEC 27001 Control],MATCH(Table17[NIST Subcategory ID],NIST_TO_ISO[Subcategory ID],0))</f>
        <v>A.17.1.3</v>
      </c>
      <c r="H1475" s="37" t="str">
        <f>INDEX(NIST_TO_ISO[ISO/IEC 27001 Objective],MATCH(Table17[NIST Subcategory ID],NIST_TO_ISO[Subcategory ID],0))</f>
        <v>Verify, review and evaluate information security continuity</v>
      </c>
      <c r="I1475" s="35" t="s">
        <v>348</v>
      </c>
      <c r="J1475" s="35" t="s">
        <v>3460</v>
      </c>
      <c r="K1475" s="38" t="s">
        <v>1740</v>
      </c>
      <c r="L1475" s="35" t="s">
        <v>1741</v>
      </c>
      <c r="M1475" s="35" t="s">
        <v>473</v>
      </c>
      <c r="N1475" s="37" t="s">
        <v>1749</v>
      </c>
      <c r="O1475" s="35"/>
    </row>
    <row r="1476" spans="1:15" ht="51" x14ac:dyDescent="0.25">
      <c r="A1476" s="35" t="s">
        <v>406</v>
      </c>
      <c r="B1476" s="35" t="s">
        <v>407</v>
      </c>
      <c r="C1476" s="35" t="s">
        <v>416</v>
      </c>
      <c r="D1476" s="35" t="s">
        <v>417</v>
      </c>
      <c r="E1476" s="35" t="s">
        <v>145</v>
      </c>
      <c r="F1476" s="35" t="s">
        <v>2637</v>
      </c>
      <c r="G1476" s="36" t="str">
        <f>INDEX(NIST_TO_ISO[ISO/IEC 27001 Control],MATCH(Table17[NIST Subcategory ID],NIST_TO_ISO[Subcategory ID],0))</f>
        <v>A.07.1.1
A.07.3.1
A.08.1.4</v>
      </c>
      <c r="H1476" s="37" t="str">
        <f>INDEX(NIST_TO_ISO[ISO/IEC 27001 Objective],MATCH(Table17[NIST Subcategory ID],NIST_TO_ISO[Subcategory ID],0))</f>
        <v>Screening
Termination or change of employment responsibilities
Return of assets</v>
      </c>
      <c r="I1476" s="35" t="s">
        <v>348</v>
      </c>
      <c r="J1476" s="35" t="s">
        <v>3460</v>
      </c>
      <c r="K1476" s="38" t="s">
        <v>1740</v>
      </c>
      <c r="L1476" s="35" t="s">
        <v>1741</v>
      </c>
      <c r="M1476" s="35" t="s">
        <v>473</v>
      </c>
      <c r="N1476" s="37" t="s">
        <v>1749</v>
      </c>
      <c r="O1476" s="35"/>
    </row>
    <row r="1477" spans="1:15" ht="51" x14ac:dyDescent="0.25">
      <c r="A1477" s="35" t="s">
        <v>406</v>
      </c>
      <c r="B1477" s="35" t="s">
        <v>407</v>
      </c>
      <c r="C1477" s="35" t="s">
        <v>416</v>
      </c>
      <c r="D1477" s="35" t="s">
        <v>417</v>
      </c>
      <c r="E1477" s="35" t="s">
        <v>146</v>
      </c>
      <c r="F1477" s="35" t="s">
        <v>2638</v>
      </c>
      <c r="G1477" s="36" t="str">
        <f>INDEX(NIST_TO_ISO[ISO/IEC 27001 Control],MATCH(Table17[NIST Subcategory ID],NIST_TO_ISO[Subcategory ID],0))</f>
        <v>A.12.6.1
A.18.2.2</v>
      </c>
      <c r="H1477" s="37" t="str">
        <f>INDEX(NIST_TO_ISO[ISO/IEC 27001 Objective],MATCH(Table17[NIST Subcategory ID],NIST_TO_ISO[Subcategory ID],0))</f>
        <v>Management of technical vulnerabilities
Compliance with security policies and standards</v>
      </c>
      <c r="I1477" s="35" t="s">
        <v>348</v>
      </c>
      <c r="J1477" s="35" t="s">
        <v>3460</v>
      </c>
      <c r="K1477" s="38" t="s">
        <v>1740</v>
      </c>
      <c r="L1477" s="35" t="s">
        <v>1741</v>
      </c>
      <c r="M1477" s="35" t="s">
        <v>473</v>
      </c>
      <c r="N1477" s="37" t="s">
        <v>1749</v>
      </c>
      <c r="O1477" s="35"/>
    </row>
    <row r="1478" spans="1:15" ht="51" x14ac:dyDescent="0.25">
      <c r="A1478" s="35" t="s">
        <v>406</v>
      </c>
      <c r="B1478" s="35" t="s">
        <v>407</v>
      </c>
      <c r="C1478" s="35" t="s">
        <v>416</v>
      </c>
      <c r="D1478" s="35" t="s">
        <v>417</v>
      </c>
      <c r="E1478" s="35" t="s">
        <v>136</v>
      </c>
      <c r="F1478" s="35" t="s">
        <v>2396</v>
      </c>
      <c r="G1478" s="36" t="str">
        <f>INDEX(NIST_TO_ISO[ISO/IEC 27001 Control],MATCH(Table17[NIST Subcategory ID],NIST_TO_ISO[Subcategory ID],0))</f>
        <v>A.06.1.5
A.14.1.1
A.14.2.1
A.14.2.5</v>
      </c>
      <c r="H1478"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1478" s="35" t="s">
        <v>348</v>
      </c>
      <c r="J1478" s="35" t="s">
        <v>3460</v>
      </c>
      <c r="K1478" s="38" t="s">
        <v>1740</v>
      </c>
      <c r="L1478" s="35" t="s">
        <v>1741</v>
      </c>
      <c r="M1478" s="35" t="s">
        <v>473</v>
      </c>
      <c r="N1478" s="37" t="s">
        <v>1749</v>
      </c>
      <c r="O1478" s="35"/>
    </row>
    <row r="1479" spans="1:15" ht="76.5" x14ac:dyDescent="0.25">
      <c r="A1479" s="35" t="s">
        <v>406</v>
      </c>
      <c r="B1479" s="35" t="s">
        <v>407</v>
      </c>
      <c r="C1479" s="35" t="s">
        <v>416</v>
      </c>
      <c r="D1479" s="35" t="s">
        <v>417</v>
      </c>
      <c r="E1479" s="35" t="s">
        <v>137</v>
      </c>
      <c r="F1479" s="35" t="s">
        <v>2635</v>
      </c>
      <c r="G1479" s="36" t="str">
        <f>INDEX(NIST_TO_ISO[ISO/IEC 27001 Control],MATCH(Table17[NIST Subcategory ID],NIST_TO_ISO[Subcategory ID],0))</f>
        <v>A.12.1.2
A.12.5.1
A.12.6.2
A.14.2.2
A.14.2.3
A.14.2.4</v>
      </c>
      <c r="H1479"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479" s="35" t="s">
        <v>348</v>
      </c>
      <c r="J1479" s="35" t="s">
        <v>3460</v>
      </c>
      <c r="K1479" s="38" t="s">
        <v>1740</v>
      </c>
      <c r="L1479" s="35" t="s">
        <v>1741</v>
      </c>
      <c r="M1479" s="35" t="s">
        <v>473</v>
      </c>
      <c r="N1479" s="37" t="s">
        <v>1749</v>
      </c>
      <c r="O1479" s="35"/>
    </row>
    <row r="1480" spans="1:15" ht="51" x14ac:dyDescent="0.25">
      <c r="A1480" s="35" t="s">
        <v>406</v>
      </c>
      <c r="B1480" s="35" t="s">
        <v>407</v>
      </c>
      <c r="C1480" s="35" t="s">
        <v>416</v>
      </c>
      <c r="D1480" s="35" t="s">
        <v>417</v>
      </c>
      <c r="E1480" s="35" t="s">
        <v>138</v>
      </c>
      <c r="F1480" s="35" t="s">
        <v>2392</v>
      </c>
      <c r="G1480" s="36" t="str">
        <f>INDEX(NIST_TO_ISO[ISO/IEC 27001 Control],MATCH(Table17[NIST Subcategory ID],NIST_TO_ISO[Subcategory ID],0))</f>
        <v>A.12.3.1
A.17.1.2
A.17.1.3</v>
      </c>
      <c r="H1480" s="37" t="str">
        <f>INDEX(NIST_TO_ISO[ISO/IEC 27001 Objective],MATCH(Table17[NIST Subcategory ID],NIST_TO_ISO[Subcategory ID],0))</f>
        <v>Information backup
Implementing information security continuity
Verify, review and evaluate information security continuity</v>
      </c>
      <c r="I1480" s="35" t="s">
        <v>348</v>
      </c>
      <c r="J1480" s="35" t="s">
        <v>3460</v>
      </c>
      <c r="K1480" s="38" t="s">
        <v>1740</v>
      </c>
      <c r="L1480" s="35" t="s">
        <v>1741</v>
      </c>
      <c r="M1480" s="35" t="s">
        <v>473</v>
      </c>
      <c r="N1480" s="37" t="s">
        <v>1749</v>
      </c>
      <c r="O1480" s="35"/>
    </row>
    <row r="1481" spans="1:15" ht="51" x14ac:dyDescent="0.25">
      <c r="A1481" s="35" t="s">
        <v>406</v>
      </c>
      <c r="B1481" s="35" t="s">
        <v>407</v>
      </c>
      <c r="C1481" s="35" t="s">
        <v>416</v>
      </c>
      <c r="D1481" s="35" t="s">
        <v>417</v>
      </c>
      <c r="E1481" s="35" t="s">
        <v>138</v>
      </c>
      <c r="F1481" s="35" t="s">
        <v>2392</v>
      </c>
      <c r="G1481" s="36" t="str">
        <f>INDEX(NIST_TO_ISO[ISO/IEC 27001 Control],MATCH(Table17[NIST Subcategory ID],NIST_TO_ISO[Subcategory ID],0))</f>
        <v>A.12.3.1
A.17.1.2
A.17.1.3</v>
      </c>
      <c r="H1481" s="37" t="str">
        <f>INDEX(NIST_TO_ISO[ISO/IEC 27001 Objective],MATCH(Table17[NIST Subcategory ID],NIST_TO_ISO[Subcategory ID],0))</f>
        <v>Information backup
Implementing information security continuity
Verify, review and evaluate information security continuity</v>
      </c>
      <c r="I1481" s="35" t="s">
        <v>348</v>
      </c>
      <c r="J1481" s="35" t="s">
        <v>3460</v>
      </c>
      <c r="K1481" s="38" t="s">
        <v>1740</v>
      </c>
      <c r="L1481" s="35" t="s">
        <v>1757</v>
      </c>
      <c r="M1481" s="35" t="s">
        <v>473</v>
      </c>
      <c r="N1481" s="37" t="s">
        <v>1758</v>
      </c>
      <c r="O1481" s="35"/>
    </row>
    <row r="1482" spans="1:15" ht="51" x14ac:dyDescent="0.25">
      <c r="A1482" s="35" t="s">
        <v>406</v>
      </c>
      <c r="B1482" s="35" t="s">
        <v>407</v>
      </c>
      <c r="C1482" s="35" t="s">
        <v>416</v>
      </c>
      <c r="D1482" s="35" t="s">
        <v>417</v>
      </c>
      <c r="E1482" s="35" t="s">
        <v>139</v>
      </c>
      <c r="F1482" s="35" t="s">
        <v>2636</v>
      </c>
      <c r="G1482" s="36" t="str">
        <f>INDEX(NIST_TO_ISO[ISO/IEC 27001 Control],MATCH(Table17[NIST Subcategory ID],NIST_TO_ISO[Subcategory ID],0))</f>
        <v>A.11.1.4
A.11.2.1
A.11.2.2
A.11.2.3</v>
      </c>
      <c r="H1482" s="37" t="str">
        <f>INDEX(NIST_TO_ISO[ISO/IEC 27001 Objective],MATCH(Table17[NIST Subcategory ID],NIST_TO_ISO[Subcategory ID],0))</f>
        <v>Protecting against external and environmental threats
Equipment siting and protection
Supporting utilities
Cabling security</v>
      </c>
      <c r="I1482" s="35" t="s">
        <v>348</v>
      </c>
      <c r="J1482" s="35" t="s">
        <v>3460</v>
      </c>
      <c r="K1482" s="38" t="s">
        <v>1740</v>
      </c>
      <c r="L1482" s="35" t="s">
        <v>1741</v>
      </c>
      <c r="M1482" s="35" t="s">
        <v>473</v>
      </c>
      <c r="N1482" s="37" t="s">
        <v>1749</v>
      </c>
      <c r="O1482" s="35"/>
    </row>
    <row r="1483" spans="1:15" ht="51" x14ac:dyDescent="0.25">
      <c r="A1483" s="35" t="s">
        <v>406</v>
      </c>
      <c r="B1483" s="35" t="s">
        <v>407</v>
      </c>
      <c r="C1483" s="35" t="s">
        <v>416</v>
      </c>
      <c r="D1483" s="35" t="s">
        <v>417</v>
      </c>
      <c r="E1483" s="35" t="s">
        <v>140</v>
      </c>
      <c r="F1483" s="35" t="s">
        <v>2420</v>
      </c>
      <c r="G1483" s="36" t="str">
        <f>INDEX(NIST_TO_ISO[ISO/IEC 27001 Control],MATCH(Table17[NIST Subcategory ID],NIST_TO_ISO[Subcategory ID],0))</f>
        <v>A.08.2.3
A.08.3.1
A.08.3.2
A.11.2.7</v>
      </c>
      <c r="H1483" s="37" t="str">
        <f>INDEX(NIST_TO_ISO[ISO/IEC 27001 Objective],MATCH(Table17[NIST Subcategory ID],NIST_TO_ISO[Subcategory ID],0))</f>
        <v>Handling of assets
Management of removable media
Disposal of media
Secure disposal or re-use of equipment</v>
      </c>
      <c r="I1483" s="35" t="s">
        <v>348</v>
      </c>
      <c r="J1483" s="35" t="s">
        <v>3460</v>
      </c>
      <c r="K1483" s="38" t="s">
        <v>1740</v>
      </c>
      <c r="L1483" s="35" t="s">
        <v>1741</v>
      </c>
      <c r="M1483" s="35" t="s">
        <v>473</v>
      </c>
      <c r="N1483" s="37" t="s">
        <v>1749</v>
      </c>
      <c r="O1483" s="35"/>
    </row>
    <row r="1484" spans="1:15" ht="51" x14ac:dyDescent="0.25">
      <c r="A1484" s="35" t="s">
        <v>406</v>
      </c>
      <c r="B1484" s="35" t="s">
        <v>407</v>
      </c>
      <c r="C1484" s="35" t="s">
        <v>416</v>
      </c>
      <c r="D1484" s="35" t="s">
        <v>417</v>
      </c>
      <c r="E1484" s="35" t="s">
        <v>141</v>
      </c>
      <c r="F1484" s="35" t="s">
        <v>2397</v>
      </c>
      <c r="G1484" s="36">
        <f>INDEX(NIST_TO_ISO[ISO/IEC 27001 Control],MATCH(Table17[NIST Subcategory ID],NIST_TO_ISO[Subcategory ID],0))</f>
        <v>10.199999999999999</v>
      </c>
      <c r="H1484" s="37" t="str">
        <f>INDEX(NIST_TO_ISO[ISO/IEC 27001 Objective],MATCH(Table17[NIST Subcategory ID],NIST_TO_ISO[Subcategory ID],0))</f>
        <v>Continuous Improvement</v>
      </c>
      <c r="I1484" s="35" t="s">
        <v>348</v>
      </c>
      <c r="J1484" s="35" t="s">
        <v>3460</v>
      </c>
      <c r="K1484" s="38" t="s">
        <v>1740</v>
      </c>
      <c r="L1484" s="35" t="s">
        <v>1741</v>
      </c>
      <c r="M1484" s="35" t="s">
        <v>473</v>
      </c>
      <c r="N1484" s="37" t="s">
        <v>1749</v>
      </c>
      <c r="O1484" s="35"/>
    </row>
    <row r="1485" spans="1:15" ht="51" x14ac:dyDescent="0.25">
      <c r="A1485" s="35" t="s">
        <v>406</v>
      </c>
      <c r="B1485" s="35" t="s">
        <v>407</v>
      </c>
      <c r="C1485" s="35" t="s">
        <v>416</v>
      </c>
      <c r="D1485" s="35" t="s">
        <v>417</v>
      </c>
      <c r="E1485" s="35" t="s">
        <v>141</v>
      </c>
      <c r="F1485" s="35" t="s">
        <v>2397</v>
      </c>
      <c r="G1485" s="36">
        <f>INDEX(NIST_TO_ISO[ISO/IEC 27001 Control],MATCH(Table17[NIST Subcategory ID],NIST_TO_ISO[Subcategory ID],0))</f>
        <v>10.199999999999999</v>
      </c>
      <c r="H1485" s="37" t="str">
        <f>INDEX(NIST_TO_ISO[ISO/IEC 27001 Objective],MATCH(Table17[NIST Subcategory ID],NIST_TO_ISO[Subcategory ID],0))</f>
        <v>Continuous Improvement</v>
      </c>
      <c r="I1485" s="35" t="s">
        <v>348</v>
      </c>
      <c r="J1485" s="35" t="s">
        <v>3460</v>
      </c>
      <c r="K1485" s="38" t="s">
        <v>1740</v>
      </c>
      <c r="L1485" s="35" t="s">
        <v>1757</v>
      </c>
      <c r="M1485" s="35" t="s">
        <v>473</v>
      </c>
      <c r="N1485" s="37" t="s">
        <v>1758</v>
      </c>
      <c r="O1485" s="35"/>
    </row>
    <row r="1486" spans="1:15" ht="76.5" x14ac:dyDescent="0.25">
      <c r="A1486" s="35" t="s">
        <v>406</v>
      </c>
      <c r="B1486" s="35" t="s">
        <v>407</v>
      </c>
      <c r="C1486" s="35" t="s">
        <v>416</v>
      </c>
      <c r="D1486" s="35" t="s">
        <v>417</v>
      </c>
      <c r="E1486" s="35" t="s">
        <v>141</v>
      </c>
      <c r="F1486" s="35" t="s">
        <v>2397</v>
      </c>
      <c r="G1486" s="36">
        <f>INDEX(NIST_TO_ISO[ISO/IEC 27001 Control],MATCH(Table17[NIST Subcategory ID],NIST_TO_ISO[Subcategory ID],0))</f>
        <v>10.199999999999999</v>
      </c>
      <c r="H1486" s="37" t="str">
        <f>INDEX(NIST_TO_ISO[ISO/IEC 27001 Objective],MATCH(Table17[NIST Subcategory ID],NIST_TO_ISO[Subcategory ID],0))</f>
        <v>Continuous Improvement</v>
      </c>
      <c r="I1486" s="35" t="s">
        <v>348</v>
      </c>
      <c r="J1486" s="35" t="s">
        <v>3460</v>
      </c>
      <c r="K1486" s="38" t="s">
        <v>1740</v>
      </c>
      <c r="L1486" s="35" t="s">
        <v>1753</v>
      </c>
      <c r="M1486" s="35" t="s">
        <v>473</v>
      </c>
      <c r="N1486" s="37" t="s">
        <v>1754</v>
      </c>
      <c r="O1486" s="35"/>
    </row>
    <row r="1487" spans="1:15" ht="51" x14ac:dyDescent="0.25">
      <c r="A1487" s="35" t="s">
        <v>406</v>
      </c>
      <c r="B1487" s="35" t="s">
        <v>407</v>
      </c>
      <c r="C1487" s="35" t="s">
        <v>416</v>
      </c>
      <c r="D1487" s="35" t="s">
        <v>417</v>
      </c>
      <c r="E1487" s="35" t="s">
        <v>142</v>
      </c>
      <c r="F1487" s="35" t="s">
        <v>2398</v>
      </c>
      <c r="G1487" s="36" t="str">
        <f>INDEX(NIST_TO_ISO[ISO/IEC 27001 Control],MATCH(Table17[NIST Subcategory ID],NIST_TO_ISO[Subcategory ID],0))</f>
        <v>A.16.1.6</v>
      </c>
      <c r="H1487" s="37" t="str">
        <f>INDEX(NIST_TO_ISO[ISO/IEC 27001 Objective],MATCH(Table17[NIST Subcategory ID],NIST_TO_ISO[Subcategory ID],0))</f>
        <v>Learning from information security incidents</v>
      </c>
      <c r="I1487" s="35" t="s">
        <v>348</v>
      </c>
      <c r="J1487" s="35" t="s">
        <v>3460</v>
      </c>
      <c r="K1487" s="38" t="s">
        <v>1740</v>
      </c>
      <c r="L1487" s="35" t="s">
        <v>1741</v>
      </c>
      <c r="M1487" s="35" t="s">
        <v>473</v>
      </c>
      <c r="N1487" s="37" t="s">
        <v>1749</v>
      </c>
      <c r="O1487" s="35"/>
    </row>
    <row r="1488" spans="1:15" ht="51" x14ac:dyDescent="0.25">
      <c r="A1488" s="35" t="s">
        <v>406</v>
      </c>
      <c r="B1488" s="35" t="s">
        <v>407</v>
      </c>
      <c r="C1488" s="35" t="s">
        <v>416</v>
      </c>
      <c r="D1488" s="35" t="s">
        <v>417</v>
      </c>
      <c r="E1488" s="35" t="s">
        <v>143</v>
      </c>
      <c r="F1488" s="35" t="s">
        <v>2393</v>
      </c>
      <c r="G1488" s="36" t="str">
        <f>INDEX(NIST_TO_ISO[ISO/IEC 27001 Control],MATCH(Table17[NIST Subcategory ID],NIST_TO_ISO[Subcategory ID],0))</f>
        <v>A.16.1.1
A.17.1.1
A.17.1.2</v>
      </c>
      <c r="H1488" s="37" t="str">
        <f>INDEX(NIST_TO_ISO[ISO/IEC 27001 Objective],MATCH(Table17[NIST Subcategory ID],NIST_TO_ISO[Subcategory ID],0))</f>
        <v>Responsibilities and procedures
Planning information security continuity
Implementing information security continuity</v>
      </c>
      <c r="I1488" s="35" t="s">
        <v>348</v>
      </c>
      <c r="J1488" s="35" t="s">
        <v>3460</v>
      </c>
      <c r="K1488" s="38" t="s">
        <v>1740</v>
      </c>
      <c r="L1488" s="35" t="s">
        <v>1741</v>
      </c>
      <c r="M1488" s="35" t="s">
        <v>473</v>
      </c>
      <c r="N1488" s="37" t="s">
        <v>1749</v>
      </c>
      <c r="O1488" s="35"/>
    </row>
    <row r="1489" spans="1:15" ht="51" x14ac:dyDescent="0.25">
      <c r="A1489" s="35" t="s">
        <v>406</v>
      </c>
      <c r="B1489" s="35" t="s">
        <v>407</v>
      </c>
      <c r="C1489" s="35" t="s">
        <v>421</v>
      </c>
      <c r="D1489" s="35" t="s">
        <v>422</v>
      </c>
      <c r="E1489" s="35" t="s">
        <v>147</v>
      </c>
      <c r="F1489" s="35" t="s">
        <v>2401</v>
      </c>
      <c r="G1489" s="36" t="str">
        <f>INDEX(NIST_TO_ISO[ISO/IEC 27001 Control],MATCH(Table17[NIST Subcategory ID],NIST_TO_ISO[Subcategory ID],0))</f>
        <v>A.11.1.2
A.11.2.4
A.11.2.5</v>
      </c>
      <c r="H1489" s="37" t="str">
        <f>INDEX(NIST_TO_ISO[ISO/IEC 27001 Objective],MATCH(Table17[NIST Subcategory ID],NIST_TO_ISO[Subcategory ID],0))</f>
        <v>Physical entry controls
Equipment maintenance
Removal of assets</v>
      </c>
      <c r="I1489" s="35" t="s">
        <v>348</v>
      </c>
      <c r="J1489" s="35" t="s">
        <v>3460</v>
      </c>
      <c r="K1489" s="38" t="s">
        <v>1740</v>
      </c>
      <c r="L1489" s="35" t="s">
        <v>1741</v>
      </c>
      <c r="M1489" s="35" t="s">
        <v>473</v>
      </c>
      <c r="N1489" s="37" t="s">
        <v>1749</v>
      </c>
      <c r="O1489" s="35"/>
    </row>
    <row r="1490" spans="1:15" ht="51" x14ac:dyDescent="0.25">
      <c r="A1490" s="35" t="s">
        <v>406</v>
      </c>
      <c r="B1490" s="35" t="s">
        <v>407</v>
      </c>
      <c r="C1490" s="35" t="s">
        <v>421</v>
      </c>
      <c r="D1490" s="35" t="s">
        <v>422</v>
      </c>
      <c r="E1490" s="35" t="s">
        <v>148</v>
      </c>
      <c r="F1490" s="35" t="s">
        <v>2421</v>
      </c>
      <c r="G1490" s="36" t="str">
        <f>INDEX(NIST_TO_ISO[ISO/IEC 27001 Control],MATCH(Table17[NIST Subcategory ID],NIST_TO_ISO[Subcategory ID],0))</f>
        <v>A.11.2.4
A.15.1.1
A.15.2.1</v>
      </c>
      <c r="H1490" s="37" t="str">
        <f>INDEX(NIST_TO_ISO[ISO/IEC 27001 Objective],MATCH(Table17[NIST Subcategory ID],NIST_TO_ISO[Subcategory ID],0))</f>
        <v>Equipment maintenance
Information security policy for supplier relationships
Monitoring and review of supplier services</v>
      </c>
      <c r="I1490" s="35" t="s">
        <v>348</v>
      </c>
      <c r="J1490" s="35" t="s">
        <v>3460</v>
      </c>
      <c r="K1490" s="38" t="s">
        <v>1740</v>
      </c>
      <c r="L1490" s="35" t="s">
        <v>1741</v>
      </c>
      <c r="M1490" s="35" t="s">
        <v>473</v>
      </c>
      <c r="N1490" s="37" t="s">
        <v>1749</v>
      </c>
      <c r="O1490" s="35"/>
    </row>
    <row r="1491" spans="1:15" ht="63.75" x14ac:dyDescent="0.25">
      <c r="A1491" s="35" t="s">
        <v>406</v>
      </c>
      <c r="B1491" s="35" t="s">
        <v>407</v>
      </c>
      <c r="C1491" s="35" t="s">
        <v>424</v>
      </c>
      <c r="D1491" s="35" t="s">
        <v>425</v>
      </c>
      <c r="E1491" s="35" t="s">
        <v>149</v>
      </c>
      <c r="F1491" s="35" t="s">
        <v>2639</v>
      </c>
      <c r="G1491" s="36" t="str">
        <f>INDEX(NIST_TO_ISO[ISO/IEC 27001 Control],MATCH(Table17[NIST Subcategory ID],NIST_TO_ISO[Subcategory ID],0))</f>
        <v>A.12.4.1
A.12.4.2
A.12.4.3
A.12.4.4
A.12.7.1</v>
      </c>
      <c r="H1491" s="37" t="str">
        <f>INDEX(NIST_TO_ISO[ISO/IEC 27001 Objective],MATCH(Table17[NIST Subcategory ID],NIST_TO_ISO[Subcategory ID],0))</f>
        <v>Event logging
Protection of log information
Administrator and operator logs
Clock synchronisation
Information systems audit controls</v>
      </c>
      <c r="I1491" s="35" t="s">
        <v>348</v>
      </c>
      <c r="J1491" s="35" t="s">
        <v>3460</v>
      </c>
      <c r="K1491" s="38" t="s">
        <v>1740</v>
      </c>
      <c r="L1491" s="35" t="s">
        <v>1741</v>
      </c>
      <c r="M1491" s="35" t="s">
        <v>473</v>
      </c>
      <c r="N1491" s="37" t="s">
        <v>1749</v>
      </c>
      <c r="O1491" s="35"/>
    </row>
    <row r="1492" spans="1:15" ht="63.75" x14ac:dyDescent="0.25">
      <c r="A1492" s="35" t="s">
        <v>406</v>
      </c>
      <c r="B1492" s="35" t="s">
        <v>407</v>
      </c>
      <c r="C1492" s="35" t="s">
        <v>424</v>
      </c>
      <c r="D1492" s="35" t="s">
        <v>425</v>
      </c>
      <c r="E1492" s="35" t="s">
        <v>149</v>
      </c>
      <c r="F1492" s="35" t="s">
        <v>2639</v>
      </c>
      <c r="G1492" s="36" t="str">
        <f>INDEX(NIST_TO_ISO[ISO/IEC 27001 Control],MATCH(Table17[NIST Subcategory ID],NIST_TO_ISO[Subcategory ID],0))</f>
        <v>A.12.4.1
A.12.4.2
A.12.4.3
A.12.4.4
A.12.7.1</v>
      </c>
      <c r="H1492" s="37" t="str">
        <f>INDEX(NIST_TO_ISO[ISO/IEC 27001 Objective],MATCH(Table17[NIST Subcategory ID],NIST_TO_ISO[Subcategory ID],0))</f>
        <v>Event logging
Protection of log information
Administrator and operator logs
Clock synchronisation
Information systems audit controls</v>
      </c>
      <c r="I1492" s="35" t="s">
        <v>348</v>
      </c>
      <c r="J1492" s="35" t="s">
        <v>3460</v>
      </c>
      <c r="K1492" s="38" t="s">
        <v>1740</v>
      </c>
      <c r="L1492" s="35" t="s">
        <v>1757</v>
      </c>
      <c r="M1492" s="35" t="s">
        <v>473</v>
      </c>
      <c r="N1492" s="37" t="s">
        <v>1758</v>
      </c>
      <c r="O1492" s="35"/>
    </row>
    <row r="1493" spans="1:15" ht="63.75" x14ac:dyDescent="0.25">
      <c r="A1493" s="35" t="s">
        <v>406</v>
      </c>
      <c r="B1493" s="35" t="s">
        <v>407</v>
      </c>
      <c r="C1493" s="35" t="s">
        <v>424</v>
      </c>
      <c r="D1493" s="35" t="s">
        <v>425</v>
      </c>
      <c r="E1493" s="35" t="s">
        <v>150</v>
      </c>
      <c r="F1493" s="35" t="s">
        <v>2422</v>
      </c>
      <c r="G1493" s="36" t="str">
        <f>INDEX(NIST_TO_ISO[ISO/IEC 27001 Control],MATCH(Table17[NIST Subcategory ID],NIST_TO_ISO[Subcategory ID],0))</f>
        <v>A.08.2.2
A.08.2.3
A.08.3.1
A.08.3.3
A.11.2.9</v>
      </c>
      <c r="H1493" s="37" t="str">
        <f>INDEX(NIST_TO_ISO[ISO/IEC 27001 Objective],MATCH(Table17[NIST Subcategory ID],NIST_TO_ISO[Subcategory ID],0))</f>
        <v>Labelling of information
Handling of assets
Management of removable media
Physical media transfer
Clear desk and clear screen policy</v>
      </c>
      <c r="I1493" s="35" t="s">
        <v>348</v>
      </c>
      <c r="J1493" s="35" t="s">
        <v>3460</v>
      </c>
      <c r="K1493" s="38" t="s">
        <v>1740</v>
      </c>
      <c r="L1493" s="35" t="s">
        <v>1741</v>
      </c>
      <c r="M1493" s="35" t="s">
        <v>473</v>
      </c>
      <c r="N1493" s="37" t="s">
        <v>1749</v>
      </c>
      <c r="O1493" s="35"/>
    </row>
    <row r="1494" spans="1:15" ht="38.25" x14ac:dyDescent="0.25">
      <c r="A1494" s="35" t="s">
        <v>406</v>
      </c>
      <c r="B1494" s="35" t="s">
        <v>407</v>
      </c>
      <c r="C1494" s="35" t="s">
        <v>424</v>
      </c>
      <c r="D1494" s="35" t="s">
        <v>425</v>
      </c>
      <c r="E1494" s="35" t="s">
        <v>151</v>
      </c>
      <c r="F1494" s="35" t="s">
        <v>2640</v>
      </c>
      <c r="G1494" s="36" t="str">
        <f>INDEX(NIST_TO_ISO[ISO/IEC 27001 Control],MATCH(Table17[NIST Subcategory ID],NIST_TO_ISO[Subcategory ID],0))</f>
        <v>A.09.1.2</v>
      </c>
      <c r="H1494" s="37" t="str">
        <f>INDEX(NIST_TO_ISO[ISO/IEC 27001 Objective],MATCH(Table17[NIST Subcategory ID],NIST_TO_ISO[Subcategory ID],0))</f>
        <v>Access to networks and network services</v>
      </c>
      <c r="I1494" s="35" t="s">
        <v>348</v>
      </c>
      <c r="J1494" s="35" t="s">
        <v>3460</v>
      </c>
      <c r="K1494" s="38" t="s">
        <v>1740</v>
      </c>
      <c r="L1494" s="35" t="s">
        <v>1741</v>
      </c>
      <c r="M1494" s="35" t="s">
        <v>473</v>
      </c>
      <c r="N1494" s="37" t="s">
        <v>1749</v>
      </c>
      <c r="O1494" s="35"/>
    </row>
    <row r="1495" spans="1:15" ht="38.25" x14ac:dyDescent="0.25">
      <c r="A1495" s="35" t="s">
        <v>406</v>
      </c>
      <c r="B1495" s="35" t="s">
        <v>407</v>
      </c>
      <c r="C1495" s="35" t="s">
        <v>424</v>
      </c>
      <c r="D1495" s="35" t="s">
        <v>425</v>
      </c>
      <c r="E1495" s="35" t="s">
        <v>152</v>
      </c>
      <c r="F1495" s="35" t="s">
        <v>2641</v>
      </c>
      <c r="G1495" s="36" t="str">
        <f>INDEX(NIST_TO_ISO[ISO/IEC 27001 Control],MATCH(Table17[NIST Subcategory ID],NIST_TO_ISO[Subcategory ID],0))</f>
        <v>A.13.1.1
A.13.2.1</v>
      </c>
      <c r="H1495" s="37" t="str">
        <f>INDEX(NIST_TO_ISO[ISO/IEC 27001 Objective],MATCH(Table17[NIST Subcategory ID],NIST_TO_ISO[Subcategory ID],0))</f>
        <v>Network controls
Information transfer policies and procedures</v>
      </c>
      <c r="I1495" s="35" t="s">
        <v>348</v>
      </c>
      <c r="J1495" s="35" t="s">
        <v>3460</v>
      </c>
      <c r="K1495" s="38" t="s">
        <v>1740</v>
      </c>
      <c r="L1495" s="35" t="s">
        <v>1741</v>
      </c>
      <c r="M1495" s="35" t="s">
        <v>473</v>
      </c>
      <c r="N1495" s="37" t="s">
        <v>1749</v>
      </c>
      <c r="O1495" s="35"/>
    </row>
    <row r="1496" spans="1:15" ht="114.75" x14ac:dyDescent="0.25">
      <c r="A1496" s="35" t="s">
        <v>406</v>
      </c>
      <c r="B1496" s="35" t="s">
        <v>407</v>
      </c>
      <c r="C1496" s="35" t="s">
        <v>424</v>
      </c>
      <c r="D1496" s="35" t="s">
        <v>425</v>
      </c>
      <c r="E1496" s="35" t="s">
        <v>153</v>
      </c>
      <c r="F1496" s="35" t="s">
        <v>2399</v>
      </c>
      <c r="G1496" s="36" t="str">
        <f>INDEX(NIST_TO_ISO[ISO/IEC 27001 Control],MATCH(Table17[NIST Subcategory ID],NIST_TO_ISO[Subcategory ID],0))</f>
        <v xml:space="preserve">A.17.1.2
A.17.2.1 </v>
      </c>
      <c r="H1496" s="37" t="str">
        <f>INDEX(NIST_TO_ISO[ISO/IEC 27001 Objective],MATCH(Table17[NIST Subcategory ID],NIST_TO_ISO[Subcategory ID],0))</f>
        <v>Implementing information security continuity
Availability of information processing facilities</v>
      </c>
      <c r="I1496" s="35" t="s">
        <v>348</v>
      </c>
      <c r="J1496" s="35" t="s">
        <v>3460</v>
      </c>
      <c r="K1496" s="38" t="s">
        <v>1740</v>
      </c>
      <c r="L1496" s="35" t="s">
        <v>1759</v>
      </c>
      <c r="M1496" s="35" t="s">
        <v>473</v>
      </c>
      <c r="N1496" s="37" t="s">
        <v>1760</v>
      </c>
      <c r="O1496" s="35"/>
    </row>
    <row r="1497" spans="1:15" ht="38.25" x14ac:dyDescent="0.25">
      <c r="A1497" s="35" t="s">
        <v>434</v>
      </c>
      <c r="B1497" s="35" t="s">
        <v>435</v>
      </c>
      <c r="C1497" s="35" t="s">
        <v>436</v>
      </c>
      <c r="D1497" s="35" t="s">
        <v>437</v>
      </c>
      <c r="E1497" s="35" t="s">
        <v>154</v>
      </c>
      <c r="F1497" s="35" t="s">
        <v>2642</v>
      </c>
      <c r="G1497" s="36" t="str">
        <f>INDEX(NIST_TO_ISO[ISO/IEC 27001 Control],MATCH(Table17[NIST Subcategory ID],NIST_TO_ISO[Subcategory ID],0))</f>
        <v>A.13.2.1</v>
      </c>
      <c r="H1497" s="37" t="str">
        <f>INDEX(NIST_TO_ISO[ISO/IEC 27001 Objective],MATCH(Table17[NIST Subcategory ID],NIST_TO_ISO[Subcategory ID],0))</f>
        <v>Information transfer policies and procedures</v>
      </c>
      <c r="I1497" s="35" t="s">
        <v>348</v>
      </c>
      <c r="J1497" s="35" t="s">
        <v>3460</v>
      </c>
      <c r="K1497" s="38" t="s">
        <v>1740</v>
      </c>
      <c r="L1497" s="35" t="s">
        <v>1741</v>
      </c>
      <c r="M1497" s="35" t="s">
        <v>473</v>
      </c>
      <c r="N1497" s="37" t="s">
        <v>1749</v>
      </c>
      <c r="O1497" s="35"/>
    </row>
    <row r="1498" spans="1:15" ht="51" x14ac:dyDescent="0.25">
      <c r="A1498" s="35" t="s">
        <v>434</v>
      </c>
      <c r="B1498" s="35" t="s">
        <v>435</v>
      </c>
      <c r="C1498" s="35" t="s">
        <v>436</v>
      </c>
      <c r="D1498" s="35" t="s">
        <v>437</v>
      </c>
      <c r="E1498" s="35" t="s">
        <v>154</v>
      </c>
      <c r="F1498" s="35" t="s">
        <v>2642</v>
      </c>
      <c r="G1498" s="36" t="str">
        <f>INDEX(NIST_TO_ISO[ISO/IEC 27001 Control],MATCH(Table17[NIST Subcategory ID],NIST_TO_ISO[Subcategory ID],0))</f>
        <v>A.13.2.1</v>
      </c>
      <c r="H1498" s="37" t="str">
        <f>INDEX(NIST_TO_ISO[ISO/IEC 27001 Objective],MATCH(Table17[NIST Subcategory ID],NIST_TO_ISO[Subcategory ID],0))</f>
        <v>Information transfer policies and procedures</v>
      </c>
      <c r="I1498" s="35" t="s">
        <v>348</v>
      </c>
      <c r="J1498" s="35" t="s">
        <v>3460</v>
      </c>
      <c r="K1498" s="38" t="s">
        <v>1740</v>
      </c>
      <c r="L1498" s="35" t="s">
        <v>1757</v>
      </c>
      <c r="M1498" s="35" t="s">
        <v>473</v>
      </c>
      <c r="N1498" s="37" t="s">
        <v>1758</v>
      </c>
      <c r="O1498" s="35"/>
    </row>
    <row r="1499" spans="1:15" ht="38.25" x14ac:dyDescent="0.25">
      <c r="A1499" s="35" t="s">
        <v>434</v>
      </c>
      <c r="B1499" s="35" t="s">
        <v>435</v>
      </c>
      <c r="C1499" s="35" t="s">
        <v>436</v>
      </c>
      <c r="D1499" s="35" t="s">
        <v>437</v>
      </c>
      <c r="E1499" s="35" t="s">
        <v>155</v>
      </c>
      <c r="F1499" s="35" t="s">
        <v>2643</v>
      </c>
      <c r="G1499" s="36" t="str">
        <f>INDEX(NIST_TO_ISO[ISO/IEC 27001 Control],MATCH(Table17[NIST Subcategory ID],NIST_TO_ISO[Subcategory ID],0))</f>
        <v>A.16.1.1
A.16.1.4</v>
      </c>
      <c r="H1499" s="37" t="str">
        <f>INDEX(NIST_TO_ISO[ISO/IEC 27001 Objective],MATCH(Table17[NIST Subcategory ID],NIST_TO_ISO[Subcategory ID],0))</f>
        <v>Responsibilities and procedures
Assessment of and decision on information security events</v>
      </c>
      <c r="I1499" s="35" t="s">
        <v>348</v>
      </c>
      <c r="J1499" s="35" t="s">
        <v>3460</v>
      </c>
      <c r="K1499" s="38" t="s">
        <v>1740</v>
      </c>
      <c r="L1499" s="35" t="s">
        <v>1741</v>
      </c>
      <c r="M1499" s="35" t="s">
        <v>473</v>
      </c>
      <c r="N1499" s="37" t="s">
        <v>1749</v>
      </c>
      <c r="O1499" s="35"/>
    </row>
    <row r="1500" spans="1:15" ht="51" x14ac:dyDescent="0.25">
      <c r="A1500" s="35" t="s">
        <v>434</v>
      </c>
      <c r="B1500" s="35" t="s">
        <v>435</v>
      </c>
      <c r="C1500" s="35" t="s">
        <v>436</v>
      </c>
      <c r="D1500" s="35" t="s">
        <v>437</v>
      </c>
      <c r="E1500" s="35" t="s">
        <v>155</v>
      </c>
      <c r="F1500" s="35" t="s">
        <v>2643</v>
      </c>
      <c r="G1500" s="36" t="str">
        <f>INDEX(NIST_TO_ISO[ISO/IEC 27001 Control],MATCH(Table17[NIST Subcategory ID],NIST_TO_ISO[Subcategory ID],0))</f>
        <v>A.16.1.1
A.16.1.4</v>
      </c>
      <c r="H1500" s="37" t="str">
        <f>INDEX(NIST_TO_ISO[ISO/IEC 27001 Objective],MATCH(Table17[NIST Subcategory ID],NIST_TO_ISO[Subcategory ID],0))</f>
        <v>Responsibilities and procedures
Assessment of and decision on information security events</v>
      </c>
      <c r="I1500" s="35" t="s">
        <v>348</v>
      </c>
      <c r="J1500" s="35" t="s">
        <v>3460</v>
      </c>
      <c r="K1500" s="38" t="s">
        <v>1740</v>
      </c>
      <c r="L1500" s="35" t="s">
        <v>1757</v>
      </c>
      <c r="M1500" s="35" t="s">
        <v>473</v>
      </c>
      <c r="N1500" s="37" t="s">
        <v>1758</v>
      </c>
      <c r="O1500" s="35"/>
    </row>
    <row r="1501" spans="1:15" ht="38.25" x14ac:dyDescent="0.25">
      <c r="A1501" s="35" t="s">
        <v>434</v>
      </c>
      <c r="B1501" s="35" t="s">
        <v>435</v>
      </c>
      <c r="C1501" s="35" t="s">
        <v>436</v>
      </c>
      <c r="D1501" s="35" t="s">
        <v>437</v>
      </c>
      <c r="E1501" s="35" t="s">
        <v>155</v>
      </c>
      <c r="F1501" s="35" t="s">
        <v>2643</v>
      </c>
      <c r="G1501" s="36" t="str">
        <f>INDEX(NIST_TO_ISO[ISO/IEC 27001 Control],MATCH(Table17[NIST Subcategory ID],NIST_TO_ISO[Subcategory ID],0))</f>
        <v>A.16.1.1
A.16.1.4</v>
      </c>
      <c r="H1501" s="37" t="str">
        <f>INDEX(NIST_TO_ISO[ISO/IEC 27001 Objective],MATCH(Table17[NIST Subcategory ID],NIST_TO_ISO[Subcategory ID],0))</f>
        <v>Responsibilities and procedures
Assessment of and decision on information security events</v>
      </c>
      <c r="I1501" s="35" t="s">
        <v>348</v>
      </c>
      <c r="J1501" s="35" t="s">
        <v>3460</v>
      </c>
      <c r="K1501" s="38" t="s">
        <v>1740</v>
      </c>
      <c r="L1501" s="35" t="s">
        <v>1755</v>
      </c>
      <c r="M1501" s="35" t="s">
        <v>473</v>
      </c>
      <c r="N1501" s="37" t="s">
        <v>1761</v>
      </c>
      <c r="O1501" s="35"/>
    </row>
    <row r="1502" spans="1:15" ht="51" x14ac:dyDescent="0.25">
      <c r="A1502" s="35" t="s">
        <v>434</v>
      </c>
      <c r="B1502" s="35" t="s">
        <v>435</v>
      </c>
      <c r="C1502" s="35" t="s">
        <v>436</v>
      </c>
      <c r="D1502" s="35" t="s">
        <v>437</v>
      </c>
      <c r="E1502" s="35" t="s">
        <v>157</v>
      </c>
      <c r="F1502" s="35" t="s">
        <v>2644</v>
      </c>
      <c r="G1502" s="36" t="str">
        <f>INDEX(NIST_TO_ISO[ISO/IEC 27001 Control],MATCH(Table17[NIST Subcategory ID],NIST_TO_ISO[Subcategory ID],0))</f>
        <v>N.A</v>
      </c>
      <c r="H1502" s="37" t="str">
        <f>INDEX(NIST_TO_ISO[ISO/IEC 27001 Objective],MATCH(Table17[NIST Subcategory ID],NIST_TO_ISO[Subcategory ID],0))</f>
        <v>No Direct ISO Mapping</v>
      </c>
      <c r="I1502" s="35" t="s">
        <v>348</v>
      </c>
      <c r="J1502" s="35" t="s">
        <v>3460</v>
      </c>
      <c r="K1502" s="38" t="s">
        <v>1740</v>
      </c>
      <c r="L1502" s="35" t="s">
        <v>1757</v>
      </c>
      <c r="M1502" s="35" t="s">
        <v>473</v>
      </c>
      <c r="N1502" s="37" t="s">
        <v>1758</v>
      </c>
      <c r="O1502" s="35"/>
    </row>
    <row r="1503" spans="1:15" ht="51" x14ac:dyDescent="0.25">
      <c r="A1503" s="35" t="s">
        <v>434</v>
      </c>
      <c r="B1503" s="35" t="s">
        <v>435</v>
      </c>
      <c r="C1503" s="35" t="s">
        <v>436</v>
      </c>
      <c r="D1503" s="35" t="s">
        <v>437</v>
      </c>
      <c r="E1503" s="35" t="s">
        <v>156</v>
      </c>
      <c r="F1503" s="35" t="s">
        <v>2645</v>
      </c>
      <c r="G1503" s="36" t="str">
        <f>INDEX(NIST_TO_ISO[ISO/IEC 27001 Control],MATCH(Table17[NIST Subcategory ID],NIST_TO_ISO[Subcategory ID],0))</f>
        <v>A.16.1.4</v>
      </c>
      <c r="H1503" s="37" t="str">
        <f>INDEX(NIST_TO_ISO[ISO/IEC 27001 Objective],MATCH(Table17[NIST Subcategory ID],NIST_TO_ISO[Subcategory ID],0))</f>
        <v>Assessment of and decision on information security events</v>
      </c>
      <c r="I1503" s="35" t="s">
        <v>348</v>
      </c>
      <c r="J1503" s="35" t="s">
        <v>3460</v>
      </c>
      <c r="K1503" s="38" t="s">
        <v>1740</v>
      </c>
      <c r="L1503" s="35" t="s">
        <v>1757</v>
      </c>
      <c r="M1503" s="35" t="s">
        <v>473</v>
      </c>
      <c r="N1503" s="37" t="s">
        <v>1758</v>
      </c>
      <c r="O1503" s="35"/>
    </row>
    <row r="1504" spans="1:15" ht="38.25" x14ac:dyDescent="0.25">
      <c r="A1504" s="35" t="s">
        <v>434</v>
      </c>
      <c r="B1504" s="35" t="s">
        <v>435</v>
      </c>
      <c r="C1504" s="35" t="s">
        <v>436</v>
      </c>
      <c r="D1504" s="35" t="s">
        <v>437</v>
      </c>
      <c r="E1504" s="35" t="s">
        <v>156</v>
      </c>
      <c r="F1504" s="35" t="s">
        <v>2645</v>
      </c>
      <c r="G1504" s="36" t="str">
        <f>INDEX(NIST_TO_ISO[ISO/IEC 27001 Control],MATCH(Table17[NIST Subcategory ID],NIST_TO_ISO[Subcategory ID],0))</f>
        <v>A.16.1.4</v>
      </c>
      <c r="H1504" s="37" t="str">
        <f>INDEX(NIST_TO_ISO[ISO/IEC 27001 Objective],MATCH(Table17[NIST Subcategory ID],NIST_TO_ISO[Subcategory ID],0))</f>
        <v>Assessment of and decision on information security events</v>
      </c>
      <c r="I1504" s="35" t="s">
        <v>348</v>
      </c>
      <c r="J1504" s="35" t="s">
        <v>3460</v>
      </c>
      <c r="K1504" s="38" t="s">
        <v>1740</v>
      </c>
      <c r="L1504" s="35" t="s">
        <v>1755</v>
      </c>
      <c r="M1504" s="35" t="s">
        <v>473</v>
      </c>
      <c r="N1504" s="37" t="s">
        <v>1761</v>
      </c>
      <c r="O1504" s="35"/>
    </row>
    <row r="1505" spans="1:15" ht="38.25" x14ac:dyDescent="0.25">
      <c r="A1505" s="35" t="s">
        <v>434</v>
      </c>
      <c r="B1505" s="35" t="s">
        <v>435</v>
      </c>
      <c r="C1505" s="35" t="s">
        <v>436</v>
      </c>
      <c r="D1505" s="35" t="s">
        <v>437</v>
      </c>
      <c r="E1505" s="35" t="s">
        <v>158</v>
      </c>
      <c r="F1505" s="35" t="s">
        <v>2646</v>
      </c>
      <c r="G1505" s="36" t="str">
        <f>INDEX(NIST_TO_ISO[ISO/IEC 27001 Control],MATCH(Table17[NIST Subcategory ID],NIST_TO_ISO[Subcategory ID],0))</f>
        <v>N.A</v>
      </c>
      <c r="H1505" s="37" t="str">
        <f>INDEX(NIST_TO_ISO[ISO/IEC 27001 Objective],MATCH(Table17[NIST Subcategory ID],NIST_TO_ISO[Subcategory ID],0))</f>
        <v>No Direct ISO Mapping</v>
      </c>
      <c r="I1505" s="35" t="s">
        <v>348</v>
      </c>
      <c r="J1505" s="35" t="s">
        <v>3460</v>
      </c>
      <c r="K1505" s="38" t="s">
        <v>1740</v>
      </c>
      <c r="L1505" s="35" t="s">
        <v>1741</v>
      </c>
      <c r="M1505" s="35" t="s">
        <v>473</v>
      </c>
      <c r="N1505" s="37" t="s">
        <v>1749</v>
      </c>
      <c r="O1505" s="35"/>
    </row>
    <row r="1506" spans="1:15" ht="51" x14ac:dyDescent="0.25">
      <c r="A1506" s="35" t="s">
        <v>434</v>
      </c>
      <c r="B1506" s="35" t="s">
        <v>435</v>
      </c>
      <c r="C1506" s="35" t="s">
        <v>436</v>
      </c>
      <c r="D1506" s="35" t="s">
        <v>437</v>
      </c>
      <c r="E1506" s="35" t="s">
        <v>158</v>
      </c>
      <c r="F1506" s="35" t="s">
        <v>2646</v>
      </c>
      <c r="G1506" s="36" t="str">
        <f>INDEX(NIST_TO_ISO[ISO/IEC 27001 Control],MATCH(Table17[NIST Subcategory ID],NIST_TO_ISO[Subcategory ID],0))</f>
        <v>N.A</v>
      </c>
      <c r="H1506" s="37" t="str">
        <f>INDEX(NIST_TO_ISO[ISO/IEC 27001 Objective],MATCH(Table17[NIST Subcategory ID],NIST_TO_ISO[Subcategory ID],0))</f>
        <v>No Direct ISO Mapping</v>
      </c>
      <c r="I1506" s="35" t="s">
        <v>348</v>
      </c>
      <c r="J1506" s="35" t="s">
        <v>3460</v>
      </c>
      <c r="K1506" s="38" t="s">
        <v>1740</v>
      </c>
      <c r="L1506" s="35" t="s">
        <v>1757</v>
      </c>
      <c r="M1506" s="35" t="s">
        <v>473</v>
      </c>
      <c r="N1506" s="37" t="s">
        <v>1758</v>
      </c>
      <c r="O1506" s="35"/>
    </row>
    <row r="1507" spans="1:15" ht="51" x14ac:dyDescent="0.25">
      <c r="A1507" s="35" t="s">
        <v>434</v>
      </c>
      <c r="B1507" s="35" t="s">
        <v>435</v>
      </c>
      <c r="C1507" s="35" t="s">
        <v>442</v>
      </c>
      <c r="D1507" s="35" t="s">
        <v>443</v>
      </c>
      <c r="E1507" s="35" t="s">
        <v>159</v>
      </c>
      <c r="F1507" s="35" t="s">
        <v>2382</v>
      </c>
      <c r="G1507" s="36" t="str">
        <f>INDEX(NIST_TO_ISO[ISO/IEC 27001 Control],MATCH(Table17[NIST Subcategory ID],NIST_TO_ISO[Subcategory ID],0))</f>
        <v>A.12.4.1</v>
      </c>
      <c r="H1507" s="37" t="str">
        <f>INDEX(NIST_TO_ISO[ISO/IEC 27001 Objective],MATCH(Table17[NIST Subcategory ID],NIST_TO_ISO[Subcategory ID],0))</f>
        <v>Event logging</v>
      </c>
      <c r="I1507" s="35" t="s">
        <v>348</v>
      </c>
      <c r="J1507" s="35" t="s">
        <v>3460</v>
      </c>
      <c r="K1507" s="38" t="s">
        <v>1740</v>
      </c>
      <c r="L1507" s="35" t="s">
        <v>1757</v>
      </c>
      <c r="M1507" s="35" t="s">
        <v>473</v>
      </c>
      <c r="N1507" s="37" t="s">
        <v>1758</v>
      </c>
      <c r="O1507" s="35"/>
    </row>
    <row r="1508" spans="1:15" ht="51" x14ac:dyDescent="0.25">
      <c r="A1508" s="35" t="s">
        <v>434</v>
      </c>
      <c r="B1508" s="35" t="s">
        <v>435</v>
      </c>
      <c r="C1508" s="35" t="s">
        <v>442</v>
      </c>
      <c r="D1508" s="35" t="s">
        <v>443</v>
      </c>
      <c r="E1508" s="35" t="s">
        <v>160</v>
      </c>
      <c r="F1508" s="35" t="s">
        <v>2647</v>
      </c>
      <c r="G1508" s="36" t="str">
        <f>INDEX(NIST_TO_ISO[ISO/IEC 27001 Control],MATCH(Table17[NIST Subcategory ID],NIST_TO_ISO[Subcategory ID],0))</f>
        <v>A.11.1.2
A.11.1.3</v>
      </c>
      <c r="H1508" s="37" t="str">
        <f>INDEX(NIST_TO_ISO[ISO/IEC 27001 Objective],MATCH(Table17[NIST Subcategory ID],NIST_TO_ISO[Subcategory ID],0))</f>
        <v>Physical entry controls
Securing offices, rooms and facilities</v>
      </c>
      <c r="I1508" s="35" t="s">
        <v>348</v>
      </c>
      <c r="J1508" s="35" t="s">
        <v>3460</v>
      </c>
      <c r="K1508" s="38" t="s">
        <v>1740</v>
      </c>
      <c r="L1508" s="35" t="s">
        <v>1757</v>
      </c>
      <c r="M1508" s="35" t="s">
        <v>473</v>
      </c>
      <c r="N1508" s="37" t="s">
        <v>1758</v>
      </c>
      <c r="O1508" s="35"/>
    </row>
    <row r="1509" spans="1:15" ht="51" x14ac:dyDescent="0.25">
      <c r="A1509" s="35" t="s">
        <v>434</v>
      </c>
      <c r="B1509" s="35" t="s">
        <v>435</v>
      </c>
      <c r="C1509" s="35" t="s">
        <v>442</v>
      </c>
      <c r="D1509" s="35" t="s">
        <v>443</v>
      </c>
      <c r="E1509" s="35" t="s">
        <v>161</v>
      </c>
      <c r="F1509" s="35" t="s">
        <v>2384</v>
      </c>
      <c r="G1509" s="36" t="str">
        <f>INDEX(NIST_TO_ISO[ISO/IEC 27001 Control],MATCH(Table17[NIST Subcategory ID],NIST_TO_ISO[Subcategory ID],0))</f>
        <v>A.12.4.1</v>
      </c>
      <c r="H1509" s="37" t="str">
        <f>INDEX(NIST_TO_ISO[ISO/IEC 27001 Objective],MATCH(Table17[NIST Subcategory ID],NIST_TO_ISO[Subcategory ID],0))</f>
        <v>Event logging</v>
      </c>
      <c r="I1509" s="35" t="s">
        <v>348</v>
      </c>
      <c r="J1509" s="35" t="s">
        <v>3460</v>
      </c>
      <c r="K1509" s="38" t="s">
        <v>1740</v>
      </c>
      <c r="L1509" s="35" t="s">
        <v>1757</v>
      </c>
      <c r="M1509" s="35" t="s">
        <v>473</v>
      </c>
      <c r="N1509" s="37" t="s">
        <v>1758</v>
      </c>
      <c r="O1509" s="35"/>
    </row>
    <row r="1510" spans="1:15" ht="51" x14ac:dyDescent="0.25">
      <c r="A1510" s="35" t="s">
        <v>434</v>
      </c>
      <c r="B1510" s="35" t="s">
        <v>435</v>
      </c>
      <c r="C1510" s="35" t="s">
        <v>442</v>
      </c>
      <c r="D1510" s="35" t="s">
        <v>443</v>
      </c>
      <c r="E1510" s="35" t="s">
        <v>163</v>
      </c>
      <c r="F1510" s="35" t="s">
        <v>2648</v>
      </c>
      <c r="G1510" s="36" t="str">
        <f>INDEX(NIST_TO_ISO[ISO/IEC 27001 Control],MATCH(Table17[NIST Subcategory ID],NIST_TO_ISO[Subcategory ID],0))</f>
        <v>A.12.2.1</v>
      </c>
      <c r="H1510" s="37" t="str">
        <f>INDEX(NIST_TO_ISO[ISO/IEC 27001 Objective],MATCH(Table17[NIST Subcategory ID],NIST_TO_ISO[Subcategory ID],0))</f>
        <v>Controls against malware</v>
      </c>
      <c r="I1510" s="35" t="s">
        <v>348</v>
      </c>
      <c r="J1510" s="35" t="s">
        <v>3460</v>
      </c>
      <c r="K1510" s="38" t="s">
        <v>1740</v>
      </c>
      <c r="L1510" s="35" t="s">
        <v>1757</v>
      </c>
      <c r="M1510" s="35" t="s">
        <v>473</v>
      </c>
      <c r="N1510" s="37" t="s">
        <v>1758</v>
      </c>
      <c r="O1510" s="35"/>
    </row>
    <row r="1511" spans="1:15" ht="51" x14ac:dyDescent="0.25">
      <c r="A1511" s="35" t="s">
        <v>434</v>
      </c>
      <c r="B1511" s="35" t="s">
        <v>435</v>
      </c>
      <c r="C1511" s="35" t="s">
        <v>442</v>
      </c>
      <c r="D1511" s="35" t="s">
        <v>443</v>
      </c>
      <c r="E1511" s="35" t="s">
        <v>162</v>
      </c>
      <c r="F1511" s="35" t="s">
        <v>2649</v>
      </c>
      <c r="G1511" s="36" t="str">
        <f>INDEX(NIST_TO_ISO[ISO/IEC 27001 Control],MATCH(Table17[NIST Subcategory ID],NIST_TO_ISO[Subcategory ID],0))</f>
        <v>A.12.5.1</v>
      </c>
      <c r="H1511" s="37" t="str">
        <f>INDEX(NIST_TO_ISO[ISO/IEC 27001 Objective],MATCH(Table17[NIST Subcategory ID],NIST_TO_ISO[Subcategory ID],0))</f>
        <v>Installation of software on operational systems</v>
      </c>
      <c r="I1511" s="35" t="s">
        <v>348</v>
      </c>
      <c r="J1511" s="35" t="s">
        <v>3460</v>
      </c>
      <c r="K1511" s="38" t="s">
        <v>1740</v>
      </c>
      <c r="L1511" s="35" t="s">
        <v>1757</v>
      </c>
      <c r="M1511" s="35" t="s">
        <v>473</v>
      </c>
      <c r="N1511" s="37" t="s">
        <v>1758</v>
      </c>
      <c r="O1511" s="35"/>
    </row>
    <row r="1512" spans="1:15" ht="51" x14ac:dyDescent="0.25">
      <c r="A1512" s="35" t="s">
        <v>434</v>
      </c>
      <c r="B1512" s="35" t="s">
        <v>435</v>
      </c>
      <c r="C1512" s="35" t="s">
        <v>442</v>
      </c>
      <c r="D1512" s="35" t="s">
        <v>443</v>
      </c>
      <c r="E1512" s="35" t="s">
        <v>164</v>
      </c>
      <c r="F1512" s="35" t="s">
        <v>2385</v>
      </c>
      <c r="G1512" s="36" t="str">
        <f>INDEX(NIST_TO_ISO[ISO/IEC 27001 Control],MATCH(Table17[NIST Subcategory ID],NIST_TO_ISO[Subcategory ID],0))</f>
        <v>A.14.2.7 
A.15.2.1</v>
      </c>
      <c r="H1512" s="37" t="str">
        <f>INDEX(NIST_TO_ISO[ISO/IEC 27001 Objective],MATCH(Table17[NIST Subcategory ID],NIST_TO_ISO[Subcategory ID],0))</f>
        <v>Outsourced development
Monitoring and review of supplier services</v>
      </c>
      <c r="I1512" s="35" t="s">
        <v>348</v>
      </c>
      <c r="J1512" s="35" t="s">
        <v>3460</v>
      </c>
      <c r="K1512" s="38" t="s">
        <v>1740</v>
      </c>
      <c r="L1512" s="35" t="s">
        <v>1757</v>
      </c>
      <c r="M1512" s="35" t="s">
        <v>473</v>
      </c>
      <c r="N1512" s="37" t="s">
        <v>1758</v>
      </c>
      <c r="O1512" s="35"/>
    </row>
    <row r="1513" spans="1:15" ht="51" x14ac:dyDescent="0.25">
      <c r="A1513" s="35" t="s">
        <v>434</v>
      </c>
      <c r="B1513" s="35" t="s">
        <v>435</v>
      </c>
      <c r="C1513" s="35" t="s">
        <v>442</v>
      </c>
      <c r="D1513" s="35" t="s">
        <v>443</v>
      </c>
      <c r="E1513" s="35" t="s">
        <v>166</v>
      </c>
      <c r="F1513" s="35" t="s">
        <v>2383</v>
      </c>
      <c r="G1513" s="36" t="str">
        <f>INDEX(NIST_TO_ISO[ISO/IEC 27001 Control],MATCH(Table17[NIST Subcategory ID],NIST_TO_ISO[Subcategory ID],0))</f>
        <v>A.12.4.1</v>
      </c>
      <c r="H1513" s="37" t="str">
        <f>INDEX(NIST_TO_ISO[ISO/IEC 27001 Objective],MATCH(Table17[NIST Subcategory ID],NIST_TO_ISO[Subcategory ID],0))</f>
        <v>Event logging</v>
      </c>
      <c r="I1513" s="35" t="s">
        <v>348</v>
      </c>
      <c r="J1513" s="35" t="s">
        <v>3460</v>
      </c>
      <c r="K1513" s="38" t="s">
        <v>1740</v>
      </c>
      <c r="L1513" s="35" t="s">
        <v>1757</v>
      </c>
      <c r="M1513" s="35" t="s">
        <v>473</v>
      </c>
      <c r="N1513" s="37" t="s">
        <v>1758</v>
      </c>
      <c r="O1513" s="35"/>
    </row>
    <row r="1514" spans="1:15" ht="51" x14ac:dyDescent="0.25">
      <c r="A1514" s="35" t="s">
        <v>434</v>
      </c>
      <c r="B1514" s="35" t="s">
        <v>435</v>
      </c>
      <c r="C1514" s="35" t="s">
        <v>442</v>
      </c>
      <c r="D1514" s="35" t="s">
        <v>443</v>
      </c>
      <c r="E1514" s="35" t="s">
        <v>165</v>
      </c>
      <c r="F1514" s="35" t="s">
        <v>2379</v>
      </c>
      <c r="G1514" s="36" t="str">
        <f>INDEX(NIST_TO_ISO[ISO/IEC 27001 Control],MATCH(Table17[NIST Subcategory ID],NIST_TO_ISO[Subcategory ID],0))</f>
        <v>A.12.6.1</v>
      </c>
      <c r="H1514" s="37" t="str">
        <f>INDEX(NIST_TO_ISO[ISO/IEC 27001 Objective],MATCH(Table17[NIST Subcategory ID],NIST_TO_ISO[Subcategory ID],0))</f>
        <v>Management of technical vulnerabilities</v>
      </c>
      <c r="I1514" s="35" t="s">
        <v>348</v>
      </c>
      <c r="J1514" s="35" t="s">
        <v>3460</v>
      </c>
      <c r="K1514" s="38" t="s">
        <v>1740</v>
      </c>
      <c r="L1514" s="35" t="s">
        <v>1757</v>
      </c>
      <c r="M1514" s="35" t="s">
        <v>473</v>
      </c>
      <c r="N1514" s="37" t="s">
        <v>1758</v>
      </c>
      <c r="O1514" s="35"/>
    </row>
    <row r="1515" spans="1:15" ht="51" x14ac:dyDescent="0.25">
      <c r="A1515" s="35" t="s">
        <v>434</v>
      </c>
      <c r="B1515" s="35" t="s">
        <v>435</v>
      </c>
      <c r="C1515" s="35" t="s">
        <v>593</v>
      </c>
      <c r="D1515" s="35" t="s">
        <v>594</v>
      </c>
      <c r="E1515" s="35" t="s">
        <v>167</v>
      </c>
      <c r="F1515" s="35" t="s">
        <v>2651</v>
      </c>
      <c r="G1515" s="36" t="str">
        <f>INDEX(NIST_TO_ISO[ISO/IEC 27001 Control],MATCH(Table17[NIST Subcategory ID],NIST_TO_ISO[Subcategory ID],0))</f>
        <v>A.06.1.1</v>
      </c>
      <c r="H1515" s="37" t="str">
        <f>INDEX(NIST_TO_ISO[ISO/IEC 27001 Objective],MATCH(Table17[NIST Subcategory ID],NIST_TO_ISO[Subcategory ID],0))</f>
        <v>Information security roles and responsibilities</v>
      </c>
      <c r="I1515" s="35" t="s">
        <v>348</v>
      </c>
      <c r="J1515" s="35" t="s">
        <v>3460</v>
      </c>
      <c r="K1515" s="38" t="s">
        <v>1740</v>
      </c>
      <c r="L1515" s="35" t="s">
        <v>1757</v>
      </c>
      <c r="M1515" s="35" t="s">
        <v>473</v>
      </c>
      <c r="N1515" s="37" t="s">
        <v>1758</v>
      </c>
      <c r="O1515" s="35"/>
    </row>
    <row r="1516" spans="1:15" ht="51" x14ac:dyDescent="0.25">
      <c r="A1516" s="35" t="s">
        <v>434</v>
      </c>
      <c r="B1516" s="35" t="s">
        <v>435</v>
      </c>
      <c r="C1516" s="35" t="s">
        <v>593</v>
      </c>
      <c r="D1516" s="35" t="s">
        <v>594</v>
      </c>
      <c r="E1516" s="35" t="s">
        <v>168</v>
      </c>
      <c r="F1516" s="35" t="s">
        <v>2652</v>
      </c>
      <c r="G1516" s="36" t="str">
        <f>INDEX(NIST_TO_ISO[ISO/IEC 27001 Control],MATCH(Table17[NIST Subcategory ID],NIST_TO_ISO[Subcategory ID],0))</f>
        <v>A.18.1.4</v>
      </c>
      <c r="H1516" s="37" t="str">
        <f>INDEX(NIST_TO_ISO[ISO/IEC 27001 Objective],MATCH(Table17[NIST Subcategory ID],NIST_TO_ISO[Subcategory ID],0))</f>
        <v>Privacy and protection of personally identifiable information</v>
      </c>
      <c r="I1516" s="35" t="s">
        <v>348</v>
      </c>
      <c r="J1516" s="35" t="s">
        <v>3460</v>
      </c>
      <c r="K1516" s="38" t="s">
        <v>1740</v>
      </c>
      <c r="L1516" s="35" t="s">
        <v>1757</v>
      </c>
      <c r="M1516" s="35" t="s">
        <v>473</v>
      </c>
      <c r="N1516" s="37" t="s">
        <v>1758</v>
      </c>
      <c r="O1516" s="35"/>
    </row>
    <row r="1517" spans="1:15" ht="51" x14ac:dyDescent="0.25">
      <c r="A1517" s="35" t="s">
        <v>434</v>
      </c>
      <c r="B1517" s="35" t="s">
        <v>435</v>
      </c>
      <c r="C1517" s="35" t="s">
        <v>593</v>
      </c>
      <c r="D1517" s="35" t="s">
        <v>594</v>
      </c>
      <c r="E1517" s="35" t="s">
        <v>169</v>
      </c>
      <c r="F1517" s="35" t="s">
        <v>2387</v>
      </c>
      <c r="G1517" s="36" t="str">
        <f>INDEX(NIST_TO_ISO[ISO/IEC 27001 Control],MATCH(Table17[NIST Subcategory ID],NIST_TO_ISO[Subcategory ID],0))</f>
        <v>A.14.2.8</v>
      </c>
      <c r="H1517" s="37" t="str">
        <f>INDEX(NIST_TO_ISO[ISO/IEC 27001 Objective],MATCH(Table17[NIST Subcategory ID],NIST_TO_ISO[Subcategory ID],0))</f>
        <v>System security testing</v>
      </c>
      <c r="I1517" s="35" t="s">
        <v>348</v>
      </c>
      <c r="J1517" s="35" t="s">
        <v>3460</v>
      </c>
      <c r="K1517" s="38" t="s">
        <v>1740</v>
      </c>
      <c r="L1517" s="35" t="s">
        <v>1757</v>
      </c>
      <c r="M1517" s="35" t="s">
        <v>473</v>
      </c>
      <c r="N1517" s="37" t="s">
        <v>1758</v>
      </c>
      <c r="O1517" s="35"/>
    </row>
    <row r="1518" spans="1:15" ht="51" x14ac:dyDescent="0.25">
      <c r="A1518" s="35" t="s">
        <v>434</v>
      </c>
      <c r="B1518" s="35" t="s">
        <v>435</v>
      </c>
      <c r="C1518" s="35" t="s">
        <v>593</v>
      </c>
      <c r="D1518" s="35" t="s">
        <v>594</v>
      </c>
      <c r="E1518" s="35" t="s">
        <v>170</v>
      </c>
      <c r="F1518" s="35" t="s">
        <v>2140</v>
      </c>
      <c r="G1518" s="36" t="str">
        <f>INDEX(NIST_TO_ISO[ISO/IEC 27001 Control],MATCH(Table17[NIST Subcategory ID],NIST_TO_ISO[Subcategory ID],0))</f>
        <v>A.16.1.2</v>
      </c>
      <c r="H1518" s="37" t="str">
        <f>INDEX(NIST_TO_ISO[ISO/IEC 27001 Objective],MATCH(Table17[NIST Subcategory ID],NIST_TO_ISO[Subcategory ID],0))</f>
        <v>Reporting information security events</v>
      </c>
      <c r="I1518" s="35" t="s">
        <v>348</v>
      </c>
      <c r="J1518" s="35" t="s">
        <v>3460</v>
      </c>
      <c r="K1518" s="38" t="s">
        <v>1740</v>
      </c>
      <c r="L1518" s="35" t="s">
        <v>1757</v>
      </c>
      <c r="M1518" s="35" t="s">
        <v>473</v>
      </c>
      <c r="N1518" s="37" t="s">
        <v>1758</v>
      </c>
      <c r="O1518" s="35"/>
    </row>
    <row r="1519" spans="1:15" ht="51" x14ac:dyDescent="0.25">
      <c r="A1519" s="35" t="s">
        <v>434</v>
      </c>
      <c r="B1519" s="35" t="s">
        <v>435</v>
      </c>
      <c r="C1519" s="35" t="s">
        <v>593</v>
      </c>
      <c r="D1519" s="35" t="s">
        <v>594</v>
      </c>
      <c r="E1519" s="35" t="s">
        <v>171</v>
      </c>
      <c r="F1519" s="35" t="s">
        <v>2386</v>
      </c>
      <c r="G1519" s="36" t="str">
        <f>INDEX(NIST_TO_ISO[ISO/IEC 27001 Control],MATCH(Table17[NIST Subcategory ID],NIST_TO_ISO[Subcategory ID],0))</f>
        <v>A.16.1.6</v>
      </c>
      <c r="H1519" s="37" t="str">
        <f>INDEX(NIST_TO_ISO[ISO/IEC 27001 Objective],MATCH(Table17[NIST Subcategory ID],NIST_TO_ISO[Subcategory ID],0))</f>
        <v>Learning from information security incidents</v>
      </c>
      <c r="I1519" s="35" t="s">
        <v>348</v>
      </c>
      <c r="J1519" s="35" t="s">
        <v>3460</v>
      </c>
      <c r="K1519" s="38" t="s">
        <v>1740</v>
      </c>
      <c r="L1519" s="35" t="s">
        <v>1757</v>
      </c>
      <c r="M1519" s="35" t="s">
        <v>473</v>
      </c>
      <c r="N1519" s="37" t="s">
        <v>1758</v>
      </c>
      <c r="O1519" s="35"/>
    </row>
    <row r="1520" spans="1:15" ht="76.5" x14ac:dyDescent="0.25">
      <c r="A1520" s="35" t="s">
        <v>434</v>
      </c>
      <c r="B1520" s="35" t="s">
        <v>435</v>
      </c>
      <c r="C1520" s="35" t="s">
        <v>593</v>
      </c>
      <c r="D1520" s="35" t="s">
        <v>594</v>
      </c>
      <c r="E1520" s="35" t="s">
        <v>171</v>
      </c>
      <c r="F1520" s="35" t="s">
        <v>2386</v>
      </c>
      <c r="G1520" s="36" t="str">
        <f>INDEX(NIST_TO_ISO[ISO/IEC 27001 Control],MATCH(Table17[NIST Subcategory ID],NIST_TO_ISO[Subcategory ID],0))</f>
        <v>A.16.1.6</v>
      </c>
      <c r="H1520" s="37" t="str">
        <f>INDEX(NIST_TO_ISO[ISO/IEC 27001 Objective],MATCH(Table17[NIST Subcategory ID],NIST_TO_ISO[Subcategory ID],0))</f>
        <v>Learning from information security incidents</v>
      </c>
      <c r="I1520" s="35" t="s">
        <v>348</v>
      </c>
      <c r="J1520" s="35" t="s">
        <v>3460</v>
      </c>
      <c r="K1520" s="38" t="s">
        <v>1740</v>
      </c>
      <c r="L1520" s="35" t="s">
        <v>1753</v>
      </c>
      <c r="M1520" s="35" t="s">
        <v>473</v>
      </c>
      <c r="N1520" s="37" t="s">
        <v>1754</v>
      </c>
      <c r="O1520" s="35"/>
    </row>
    <row r="1521" spans="1:15" ht="38.25" x14ac:dyDescent="0.25">
      <c r="A1521" s="35" t="s">
        <v>463</v>
      </c>
      <c r="B1521" s="35" t="s">
        <v>464</v>
      </c>
      <c r="C1521" s="35" t="s">
        <v>670</v>
      </c>
      <c r="D1521" s="35" t="s">
        <v>671</v>
      </c>
      <c r="E1521" s="35" t="s">
        <v>179</v>
      </c>
      <c r="F1521" s="35" t="s">
        <v>2404</v>
      </c>
      <c r="G1521" s="36" t="str">
        <f>INDEX(NIST_TO_ISO[ISO/IEC 27001 Control],MATCH(Table17[NIST Subcategory ID],NIST_TO_ISO[Subcategory ID],0))</f>
        <v>A.16.1.6</v>
      </c>
      <c r="H1521" s="37" t="str">
        <f>INDEX(NIST_TO_ISO[ISO/IEC 27001 Objective],MATCH(Table17[NIST Subcategory ID],NIST_TO_ISO[Subcategory ID],0))</f>
        <v>Learning from information security incidents</v>
      </c>
      <c r="I1521" s="35" t="s">
        <v>348</v>
      </c>
      <c r="J1521" s="35" t="s">
        <v>3460</v>
      </c>
      <c r="K1521" s="38" t="s">
        <v>1740</v>
      </c>
      <c r="L1521" s="35" t="s">
        <v>1755</v>
      </c>
      <c r="M1521" s="35" t="s">
        <v>473</v>
      </c>
      <c r="N1521" s="37" t="s">
        <v>1761</v>
      </c>
      <c r="O1521" s="35"/>
    </row>
    <row r="1522" spans="1:15" ht="38.25" x14ac:dyDescent="0.25">
      <c r="A1522" s="35" t="s">
        <v>463</v>
      </c>
      <c r="B1522" s="35" t="s">
        <v>464</v>
      </c>
      <c r="C1522" s="35" t="s">
        <v>670</v>
      </c>
      <c r="D1522" s="35" t="s">
        <v>671</v>
      </c>
      <c r="E1522" s="35" t="s">
        <v>180</v>
      </c>
      <c r="F1522" s="35" t="s">
        <v>2142</v>
      </c>
      <c r="G1522" s="36" t="str">
        <f>INDEX(NIST_TO_ISO[ISO/IEC 27001 Control],MATCH(Table17[NIST Subcategory ID],NIST_TO_ISO[Subcategory ID],0))</f>
        <v>A.16.1.7</v>
      </c>
      <c r="H1522" s="37" t="str">
        <f>INDEX(NIST_TO_ISO[ISO/IEC 27001 Objective],MATCH(Table17[NIST Subcategory ID],NIST_TO_ISO[Subcategory ID],0))</f>
        <v>Collection of evidence</v>
      </c>
      <c r="I1522" s="35" t="s">
        <v>348</v>
      </c>
      <c r="J1522" s="35" t="s">
        <v>3460</v>
      </c>
      <c r="K1522" s="38" t="s">
        <v>1740</v>
      </c>
      <c r="L1522" s="35" t="s">
        <v>1755</v>
      </c>
      <c r="M1522" s="35" t="s">
        <v>473</v>
      </c>
      <c r="N1522" s="37" t="s">
        <v>1762</v>
      </c>
      <c r="O1522" s="35"/>
    </row>
    <row r="1523" spans="1:15" ht="114.75" x14ac:dyDescent="0.25">
      <c r="A1523" s="35" t="s">
        <v>463</v>
      </c>
      <c r="B1523" s="35" t="s">
        <v>464</v>
      </c>
      <c r="C1523" s="35" t="s">
        <v>670</v>
      </c>
      <c r="D1523" s="35" t="s">
        <v>671</v>
      </c>
      <c r="E1523" s="35" t="s">
        <v>180</v>
      </c>
      <c r="F1523" s="35" t="s">
        <v>2142</v>
      </c>
      <c r="G1523" s="36" t="str">
        <f>INDEX(NIST_TO_ISO[ISO/IEC 27001 Control],MATCH(Table17[NIST Subcategory ID],NIST_TO_ISO[Subcategory ID],0))</f>
        <v>A.16.1.7</v>
      </c>
      <c r="H1523" s="37" t="str">
        <f>INDEX(NIST_TO_ISO[ISO/IEC 27001 Objective],MATCH(Table17[NIST Subcategory ID],NIST_TO_ISO[Subcategory ID],0))</f>
        <v>Collection of evidence</v>
      </c>
      <c r="I1523" s="35" t="s">
        <v>348</v>
      </c>
      <c r="J1523" s="35" t="s">
        <v>3460</v>
      </c>
      <c r="K1523" s="38" t="s">
        <v>1740</v>
      </c>
      <c r="L1523" s="35" t="s">
        <v>1759</v>
      </c>
      <c r="M1523" s="35" t="s">
        <v>473</v>
      </c>
      <c r="N1523" s="37" t="s">
        <v>1760</v>
      </c>
      <c r="O1523" s="35"/>
    </row>
    <row r="1524" spans="1:15" ht="38.25" x14ac:dyDescent="0.25">
      <c r="A1524" s="35" t="s">
        <v>463</v>
      </c>
      <c r="B1524" s="35" t="s">
        <v>464</v>
      </c>
      <c r="C1524" s="35" t="s">
        <v>670</v>
      </c>
      <c r="D1524" s="35" t="s">
        <v>671</v>
      </c>
      <c r="E1524" s="35" t="s">
        <v>181</v>
      </c>
      <c r="F1524" s="35" t="s">
        <v>2657</v>
      </c>
      <c r="G1524" s="36" t="str">
        <f>INDEX(NIST_TO_ISO[ISO/IEC 27001 Control],MATCH(Table17[NIST Subcategory ID],NIST_TO_ISO[Subcategory ID],0))</f>
        <v>A.16.1.4</v>
      </c>
      <c r="H1524" s="37" t="str">
        <f>INDEX(NIST_TO_ISO[ISO/IEC 27001 Objective],MATCH(Table17[NIST Subcategory ID],NIST_TO_ISO[Subcategory ID],0))</f>
        <v>Assessment of and decision on information security events</v>
      </c>
      <c r="I1524" s="35" t="s">
        <v>348</v>
      </c>
      <c r="J1524" s="35" t="s">
        <v>3460</v>
      </c>
      <c r="K1524" s="38" t="s">
        <v>1740</v>
      </c>
      <c r="L1524" s="35" t="s">
        <v>1755</v>
      </c>
      <c r="M1524" s="35" t="s">
        <v>473</v>
      </c>
      <c r="N1524" s="37" t="s">
        <v>1761</v>
      </c>
      <c r="O1524" s="35"/>
    </row>
    <row r="1525" spans="1:15" ht="63.75" x14ac:dyDescent="0.25">
      <c r="A1525" s="35" t="s">
        <v>463</v>
      </c>
      <c r="B1525" s="35" t="s">
        <v>464</v>
      </c>
      <c r="C1525" s="35" t="s">
        <v>514</v>
      </c>
      <c r="D1525" s="35" t="s">
        <v>515</v>
      </c>
      <c r="E1525" s="35" t="s">
        <v>173</v>
      </c>
      <c r="F1525" s="35" t="s">
        <v>2144</v>
      </c>
      <c r="G1525" s="36" t="str">
        <f>INDEX(NIST_TO_ISO[ISO/IEC 27001 Control],MATCH(Table17[NIST Subcategory ID],NIST_TO_ISO[Subcategory ID],0))</f>
        <v xml:space="preserve">A.06.1.1 
A.16.1.1 </v>
      </c>
      <c r="H1525" s="37" t="str">
        <f>INDEX(NIST_TO_ISO[ISO/IEC 27001 Objective],MATCH(Table17[NIST Subcategory ID],NIST_TO_ISO[Subcategory ID],0))</f>
        <v>Information security roles and responsibilities
Responsibilities and procedures</v>
      </c>
      <c r="I1525" s="35" t="s">
        <v>348</v>
      </c>
      <c r="J1525" s="35" t="s">
        <v>3460</v>
      </c>
      <c r="K1525" s="38" t="s">
        <v>1740</v>
      </c>
      <c r="L1525" s="35" t="s">
        <v>1755</v>
      </c>
      <c r="M1525" s="35" t="s">
        <v>473</v>
      </c>
      <c r="N1525" s="37" t="s">
        <v>1756</v>
      </c>
      <c r="O1525" s="35"/>
    </row>
    <row r="1526" spans="1:15" ht="63.75" x14ac:dyDescent="0.25">
      <c r="A1526" s="35" t="s">
        <v>463</v>
      </c>
      <c r="B1526" s="35" t="s">
        <v>464</v>
      </c>
      <c r="C1526" s="35" t="s">
        <v>514</v>
      </c>
      <c r="D1526" s="35" t="s">
        <v>515</v>
      </c>
      <c r="E1526" s="35" t="s">
        <v>174</v>
      </c>
      <c r="F1526" s="35" t="s">
        <v>2407</v>
      </c>
      <c r="G1526" s="36" t="str">
        <f>INDEX(NIST_TO_ISO[ISO/IEC 27001 Control],MATCH(Table17[NIST Subcategory ID],NIST_TO_ISO[Subcategory ID],0))</f>
        <v xml:space="preserve">A.06.1.3 
A.16.1.2 </v>
      </c>
      <c r="H1526" s="37" t="str">
        <f>INDEX(NIST_TO_ISO[ISO/IEC 27001 Objective],MATCH(Table17[NIST Subcategory ID],NIST_TO_ISO[Subcategory ID],0))</f>
        <v>Contact with authorities
Reporting information security events</v>
      </c>
      <c r="I1526" s="35" t="s">
        <v>348</v>
      </c>
      <c r="J1526" s="35" t="s">
        <v>3460</v>
      </c>
      <c r="K1526" s="38" t="s">
        <v>1740</v>
      </c>
      <c r="L1526" s="35" t="s">
        <v>1755</v>
      </c>
      <c r="M1526" s="35" t="s">
        <v>473</v>
      </c>
      <c r="N1526" s="37" t="s">
        <v>1756</v>
      </c>
      <c r="O1526" s="35"/>
    </row>
    <row r="1527" spans="1:15" ht="114.75" x14ac:dyDescent="0.25">
      <c r="A1527" s="35" t="s">
        <v>463</v>
      </c>
      <c r="B1527" s="35" t="s">
        <v>464</v>
      </c>
      <c r="C1527" s="35" t="s">
        <v>514</v>
      </c>
      <c r="D1527" s="35" t="s">
        <v>515</v>
      </c>
      <c r="E1527" s="35" t="s">
        <v>174</v>
      </c>
      <c r="F1527" s="35" t="s">
        <v>2407</v>
      </c>
      <c r="G1527" s="36" t="str">
        <f>INDEX(NIST_TO_ISO[ISO/IEC 27001 Control],MATCH(Table17[NIST Subcategory ID],NIST_TO_ISO[Subcategory ID],0))</f>
        <v xml:space="preserve">A.06.1.3 
A.16.1.2 </v>
      </c>
      <c r="H1527" s="37" t="str">
        <f>INDEX(NIST_TO_ISO[ISO/IEC 27001 Objective],MATCH(Table17[NIST Subcategory ID],NIST_TO_ISO[Subcategory ID],0))</f>
        <v>Contact with authorities
Reporting information security events</v>
      </c>
      <c r="I1527" s="35" t="s">
        <v>348</v>
      </c>
      <c r="J1527" s="35" t="s">
        <v>3460</v>
      </c>
      <c r="K1527" s="38" t="s">
        <v>1740</v>
      </c>
      <c r="L1527" s="35" t="s">
        <v>1759</v>
      </c>
      <c r="M1527" s="35" t="s">
        <v>473</v>
      </c>
      <c r="N1527" s="37" t="s">
        <v>1760</v>
      </c>
      <c r="O1527" s="35"/>
    </row>
    <row r="1528" spans="1:15" ht="76.5" x14ac:dyDescent="0.25">
      <c r="A1528" s="35" t="s">
        <v>463</v>
      </c>
      <c r="B1528" s="35" t="s">
        <v>464</v>
      </c>
      <c r="C1528" s="35" t="s">
        <v>514</v>
      </c>
      <c r="D1528" s="35" t="s">
        <v>515</v>
      </c>
      <c r="E1528" s="35" t="s">
        <v>174</v>
      </c>
      <c r="F1528" s="35" t="s">
        <v>2407</v>
      </c>
      <c r="G1528" s="36" t="str">
        <f>INDEX(NIST_TO_ISO[ISO/IEC 27001 Control],MATCH(Table17[NIST Subcategory ID],NIST_TO_ISO[Subcategory ID],0))</f>
        <v xml:space="preserve">A.06.1.3 
A.16.1.2 </v>
      </c>
      <c r="H1528" s="37" t="str">
        <f>INDEX(NIST_TO_ISO[ISO/IEC 27001 Objective],MATCH(Table17[NIST Subcategory ID],NIST_TO_ISO[Subcategory ID],0))</f>
        <v>Contact with authorities
Reporting information security events</v>
      </c>
      <c r="I1528" s="35" t="s">
        <v>348</v>
      </c>
      <c r="J1528" s="35" t="s">
        <v>3460</v>
      </c>
      <c r="K1528" s="38" t="s">
        <v>1740</v>
      </c>
      <c r="L1528" s="35" t="s">
        <v>1751</v>
      </c>
      <c r="M1528" s="35" t="s">
        <v>473</v>
      </c>
      <c r="N1528" s="37" t="s">
        <v>1752</v>
      </c>
      <c r="O1528" s="35"/>
    </row>
    <row r="1529" spans="1:15" ht="63.75" x14ac:dyDescent="0.25">
      <c r="A1529" s="35" t="s">
        <v>463</v>
      </c>
      <c r="B1529" s="35" t="s">
        <v>464</v>
      </c>
      <c r="C1529" s="35" t="s">
        <v>514</v>
      </c>
      <c r="D1529" s="35" t="s">
        <v>515</v>
      </c>
      <c r="E1529" s="35" t="s">
        <v>175</v>
      </c>
      <c r="F1529" s="35" t="s">
        <v>2145</v>
      </c>
      <c r="G1529" s="36" t="str">
        <f>INDEX(NIST_TO_ISO[ISO/IEC 27001 Control],MATCH(Table17[NIST Subcategory ID],NIST_TO_ISO[Subcategory ID],0))</f>
        <v>A.16.1.2</v>
      </c>
      <c r="H1529" s="37" t="str">
        <f>INDEX(NIST_TO_ISO[ISO/IEC 27001 Objective],MATCH(Table17[NIST Subcategory ID],NIST_TO_ISO[Subcategory ID],0))</f>
        <v>Reporting information security events</v>
      </c>
      <c r="I1529" s="35" t="s">
        <v>348</v>
      </c>
      <c r="J1529" s="35" t="s">
        <v>3460</v>
      </c>
      <c r="K1529" s="38" t="s">
        <v>1740</v>
      </c>
      <c r="L1529" s="35" t="s">
        <v>1755</v>
      </c>
      <c r="M1529" s="35" t="s">
        <v>473</v>
      </c>
      <c r="N1529" s="37" t="s">
        <v>1756</v>
      </c>
      <c r="O1529" s="35"/>
    </row>
    <row r="1530" spans="1:15" ht="114.75" x14ac:dyDescent="0.25">
      <c r="A1530" s="35" t="s">
        <v>463</v>
      </c>
      <c r="B1530" s="35" t="s">
        <v>464</v>
      </c>
      <c r="C1530" s="35" t="s">
        <v>514</v>
      </c>
      <c r="D1530" s="35" t="s">
        <v>515</v>
      </c>
      <c r="E1530" s="35" t="s">
        <v>175</v>
      </c>
      <c r="F1530" s="35" t="s">
        <v>2145</v>
      </c>
      <c r="G1530" s="36" t="str">
        <f>INDEX(NIST_TO_ISO[ISO/IEC 27001 Control],MATCH(Table17[NIST Subcategory ID],NIST_TO_ISO[Subcategory ID],0))</f>
        <v>A.16.1.2</v>
      </c>
      <c r="H1530" s="37" t="str">
        <f>INDEX(NIST_TO_ISO[ISO/IEC 27001 Objective],MATCH(Table17[NIST Subcategory ID],NIST_TO_ISO[Subcategory ID],0))</f>
        <v>Reporting information security events</v>
      </c>
      <c r="I1530" s="35" t="s">
        <v>348</v>
      </c>
      <c r="J1530" s="35" t="s">
        <v>3460</v>
      </c>
      <c r="K1530" s="38" t="s">
        <v>1740</v>
      </c>
      <c r="L1530" s="35" t="s">
        <v>1759</v>
      </c>
      <c r="M1530" s="35" t="s">
        <v>473</v>
      </c>
      <c r="N1530" s="37" t="s">
        <v>1760</v>
      </c>
      <c r="O1530" s="35"/>
    </row>
    <row r="1531" spans="1:15" ht="76.5" x14ac:dyDescent="0.25">
      <c r="A1531" s="35" t="s">
        <v>463</v>
      </c>
      <c r="B1531" s="35" t="s">
        <v>464</v>
      </c>
      <c r="C1531" s="35" t="s">
        <v>514</v>
      </c>
      <c r="D1531" s="35" t="s">
        <v>515</v>
      </c>
      <c r="E1531" s="35" t="s">
        <v>175</v>
      </c>
      <c r="F1531" s="35" t="s">
        <v>2145</v>
      </c>
      <c r="G1531" s="36" t="str">
        <f>INDEX(NIST_TO_ISO[ISO/IEC 27001 Control],MATCH(Table17[NIST Subcategory ID],NIST_TO_ISO[Subcategory ID],0))</f>
        <v>A.16.1.2</v>
      </c>
      <c r="H1531" s="37" t="str">
        <f>INDEX(NIST_TO_ISO[ISO/IEC 27001 Objective],MATCH(Table17[NIST Subcategory ID],NIST_TO_ISO[Subcategory ID],0))</f>
        <v>Reporting information security events</v>
      </c>
      <c r="I1531" s="35" t="s">
        <v>348</v>
      </c>
      <c r="J1531" s="35" t="s">
        <v>3460</v>
      </c>
      <c r="K1531" s="38" t="s">
        <v>1740</v>
      </c>
      <c r="L1531" s="35" t="s">
        <v>1751</v>
      </c>
      <c r="M1531" s="35" t="s">
        <v>473</v>
      </c>
      <c r="N1531" s="37" t="s">
        <v>1752</v>
      </c>
      <c r="O1531" s="35"/>
    </row>
    <row r="1532" spans="1:15" ht="63.75" x14ac:dyDescent="0.25">
      <c r="A1532" s="35" t="s">
        <v>463</v>
      </c>
      <c r="B1532" s="35" t="s">
        <v>464</v>
      </c>
      <c r="C1532" s="35" t="s">
        <v>514</v>
      </c>
      <c r="D1532" s="35" t="s">
        <v>515</v>
      </c>
      <c r="E1532" s="35" t="s">
        <v>176</v>
      </c>
      <c r="F1532" s="35" t="s">
        <v>2654</v>
      </c>
      <c r="G1532" s="36">
        <f>INDEX(NIST_TO_ISO[ISO/IEC 27001 Control],MATCH(Table17[NIST Subcategory ID],NIST_TO_ISO[Subcategory ID],0))</f>
        <v>7.4</v>
      </c>
      <c r="H1532" s="37" t="str">
        <f>INDEX(NIST_TO_ISO[ISO/IEC 27001 Objective],MATCH(Table17[NIST Subcategory ID],NIST_TO_ISO[Subcategory ID],0))</f>
        <v>Communication</v>
      </c>
      <c r="I1532" s="35" t="s">
        <v>348</v>
      </c>
      <c r="J1532" s="35" t="s">
        <v>3460</v>
      </c>
      <c r="K1532" s="38" t="s">
        <v>1740</v>
      </c>
      <c r="L1532" s="35" t="s">
        <v>1755</v>
      </c>
      <c r="M1532" s="35" t="s">
        <v>473</v>
      </c>
      <c r="N1532" s="37" t="s">
        <v>1756</v>
      </c>
      <c r="O1532" s="35"/>
    </row>
    <row r="1533" spans="1:15" ht="114.75" x14ac:dyDescent="0.25">
      <c r="A1533" s="35" t="s">
        <v>463</v>
      </c>
      <c r="B1533" s="35" t="s">
        <v>464</v>
      </c>
      <c r="C1533" s="35" t="s">
        <v>514</v>
      </c>
      <c r="D1533" s="35" t="s">
        <v>515</v>
      </c>
      <c r="E1533" s="35" t="s">
        <v>176</v>
      </c>
      <c r="F1533" s="35" t="s">
        <v>2654</v>
      </c>
      <c r="G1533" s="36">
        <f>INDEX(NIST_TO_ISO[ISO/IEC 27001 Control],MATCH(Table17[NIST Subcategory ID],NIST_TO_ISO[Subcategory ID],0))</f>
        <v>7.4</v>
      </c>
      <c r="H1533" s="37" t="str">
        <f>INDEX(NIST_TO_ISO[ISO/IEC 27001 Objective],MATCH(Table17[NIST Subcategory ID],NIST_TO_ISO[Subcategory ID],0))</f>
        <v>Communication</v>
      </c>
      <c r="I1533" s="35" t="s">
        <v>348</v>
      </c>
      <c r="J1533" s="35" t="s">
        <v>3460</v>
      </c>
      <c r="K1533" s="38" t="s">
        <v>1740</v>
      </c>
      <c r="L1533" s="35" t="s">
        <v>1759</v>
      </c>
      <c r="M1533" s="35" t="s">
        <v>473</v>
      </c>
      <c r="N1533" s="37" t="s">
        <v>1760</v>
      </c>
      <c r="O1533" s="35"/>
    </row>
    <row r="1534" spans="1:15" ht="76.5" x14ac:dyDescent="0.25">
      <c r="A1534" s="35" t="s">
        <v>463</v>
      </c>
      <c r="B1534" s="35" t="s">
        <v>464</v>
      </c>
      <c r="C1534" s="35" t="s">
        <v>514</v>
      </c>
      <c r="D1534" s="35" t="s">
        <v>515</v>
      </c>
      <c r="E1534" s="35" t="s">
        <v>176</v>
      </c>
      <c r="F1534" s="35" t="s">
        <v>2654</v>
      </c>
      <c r="G1534" s="36">
        <f>INDEX(NIST_TO_ISO[ISO/IEC 27001 Control],MATCH(Table17[NIST Subcategory ID],NIST_TO_ISO[Subcategory ID],0))</f>
        <v>7.4</v>
      </c>
      <c r="H1534" s="37" t="str">
        <f>INDEX(NIST_TO_ISO[ISO/IEC 27001 Objective],MATCH(Table17[NIST Subcategory ID],NIST_TO_ISO[Subcategory ID],0))</f>
        <v>Communication</v>
      </c>
      <c r="I1534" s="35" t="s">
        <v>348</v>
      </c>
      <c r="J1534" s="35" t="s">
        <v>3460</v>
      </c>
      <c r="K1534" s="38" t="s">
        <v>1740</v>
      </c>
      <c r="L1534" s="35" t="s">
        <v>1751</v>
      </c>
      <c r="M1534" s="35" t="s">
        <v>473</v>
      </c>
      <c r="N1534" s="37" t="s">
        <v>1752</v>
      </c>
      <c r="O1534" s="35"/>
    </row>
    <row r="1535" spans="1:15" ht="63.75" x14ac:dyDescent="0.25">
      <c r="A1535" s="35" t="s">
        <v>463</v>
      </c>
      <c r="B1535" s="35" t="s">
        <v>464</v>
      </c>
      <c r="C1535" s="35" t="s">
        <v>514</v>
      </c>
      <c r="D1535" s="35" t="s">
        <v>515</v>
      </c>
      <c r="E1535" s="35" t="s">
        <v>177</v>
      </c>
      <c r="F1535" s="35" t="s">
        <v>2424</v>
      </c>
      <c r="G1535" s="36">
        <f>INDEX(NIST_TO_ISO[ISO/IEC 27001 Control],MATCH(Table17[NIST Subcategory ID],NIST_TO_ISO[Subcategory ID],0))</f>
        <v>7.4</v>
      </c>
      <c r="H1535" s="37" t="str">
        <f>INDEX(NIST_TO_ISO[ISO/IEC 27001 Objective],MATCH(Table17[NIST Subcategory ID],NIST_TO_ISO[Subcategory ID],0))</f>
        <v>Communication</v>
      </c>
      <c r="I1535" s="35" t="s">
        <v>348</v>
      </c>
      <c r="J1535" s="35" t="s">
        <v>3460</v>
      </c>
      <c r="K1535" s="38" t="s">
        <v>1740</v>
      </c>
      <c r="L1535" s="35" t="s">
        <v>1755</v>
      </c>
      <c r="M1535" s="35" t="s">
        <v>473</v>
      </c>
      <c r="N1535" s="37" t="s">
        <v>1756</v>
      </c>
      <c r="O1535" s="35"/>
    </row>
    <row r="1536" spans="1:15" ht="114.75" x14ac:dyDescent="0.25">
      <c r="A1536" s="35" t="s">
        <v>463</v>
      </c>
      <c r="B1536" s="35" t="s">
        <v>464</v>
      </c>
      <c r="C1536" s="35" t="s">
        <v>514</v>
      </c>
      <c r="D1536" s="35" t="s">
        <v>515</v>
      </c>
      <c r="E1536" s="35" t="s">
        <v>177</v>
      </c>
      <c r="F1536" s="35" t="s">
        <v>2424</v>
      </c>
      <c r="G1536" s="36">
        <f>INDEX(NIST_TO_ISO[ISO/IEC 27001 Control],MATCH(Table17[NIST Subcategory ID],NIST_TO_ISO[Subcategory ID],0))</f>
        <v>7.4</v>
      </c>
      <c r="H1536" s="37" t="str">
        <f>INDEX(NIST_TO_ISO[ISO/IEC 27001 Objective],MATCH(Table17[NIST Subcategory ID],NIST_TO_ISO[Subcategory ID],0))</f>
        <v>Communication</v>
      </c>
      <c r="I1536" s="35" t="s">
        <v>348</v>
      </c>
      <c r="J1536" s="35" t="s">
        <v>3460</v>
      </c>
      <c r="K1536" s="38" t="s">
        <v>1740</v>
      </c>
      <c r="L1536" s="35" t="s">
        <v>1759</v>
      </c>
      <c r="M1536" s="35" t="s">
        <v>473</v>
      </c>
      <c r="N1536" s="37" t="s">
        <v>1760</v>
      </c>
      <c r="O1536" s="35"/>
    </row>
    <row r="1537" spans="1:15" ht="76.5" x14ac:dyDescent="0.25">
      <c r="A1537" s="35" t="s">
        <v>463</v>
      </c>
      <c r="B1537" s="35" t="s">
        <v>464</v>
      </c>
      <c r="C1537" s="35" t="s">
        <v>514</v>
      </c>
      <c r="D1537" s="35" t="s">
        <v>515</v>
      </c>
      <c r="E1537" s="35" t="s">
        <v>177</v>
      </c>
      <c r="F1537" s="35" t="s">
        <v>2424</v>
      </c>
      <c r="G1537" s="36">
        <f>INDEX(NIST_TO_ISO[ISO/IEC 27001 Control],MATCH(Table17[NIST Subcategory ID],NIST_TO_ISO[Subcategory ID],0))</f>
        <v>7.4</v>
      </c>
      <c r="H1537" s="37" t="str">
        <f>INDEX(NIST_TO_ISO[ISO/IEC 27001 Objective],MATCH(Table17[NIST Subcategory ID],NIST_TO_ISO[Subcategory ID],0))</f>
        <v>Communication</v>
      </c>
      <c r="I1537" s="35" t="s">
        <v>348</v>
      </c>
      <c r="J1537" s="35" t="s">
        <v>3460</v>
      </c>
      <c r="K1537" s="38" t="s">
        <v>1740</v>
      </c>
      <c r="L1537" s="35" t="s">
        <v>1751</v>
      </c>
      <c r="M1537" s="35" t="s">
        <v>473</v>
      </c>
      <c r="N1537" s="37" t="s">
        <v>1752</v>
      </c>
      <c r="O1537" s="35"/>
    </row>
    <row r="1538" spans="1:15" ht="63.75" x14ac:dyDescent="0.25">
      <c r="A1538" s="35" t="s">
        <v>463</v>
      </c>
      <c r="B1538" s="35" t="s">
        <v>464</v>
      </c>
      <c r="C1538" s="35" t="s">
        <v>679</v>
      </c>
      <c r="D1538" s="35" t="s">
        <v>680</v>
      </c>
      <c r="E1538" s="35" t="s">
        <v>186</v>
      </c>
      <c r="F1538" s="35" t="s">
        <v>2405</v>
      </c>
      <c r="G1538" s="36" t="str">
        <f>INDEX(NIST_TO_ISO[ISO/IEC 27001 Control],MATCH(Table17[NIST Subcategory ID],NIST_TO_ISO[Subcategory ID],0))</f>
        <v>A.16.1.6</v>
      </c>
      <c r="H1538" s="37" t="str">
        <f>INDEX(NIST_TO_ISO[ISO/IEC 27001 Objective],MATCH(Table17[NIST Subcategory ID],NIST_TO_ISO[Subcategory ID],0))</f>
        <v>Learning from information security incidents</v>
      </c>
      <c r="I1538" s="35" t="s">
        <v>348</v>
      </c>
      <c r="J1538" s="35" t="s">
        <v>3460</v>
      </c>
      <c r="K1538" s="38" t="s">
        <v>1740</v>
      </c>
      <c r="L1538" s="35" t="s">
        <v>1755</v>
      </c>
      <c r="M1538" s="35" t="s">
        <v>473</v>
      </c>
      <c r="N1538" s="37" t="s">
        <v>1756</v>
      </c>
      <c r="O1538" s="35"/>
    </row>
    <row r="1539" spans="1:15" ht="76.5" x14ac:dyDescent="0.25">
      <c r="A1539" s="35" t="s">
        <v>463</v>
      </c>
      <c r="B1539" s="35" t="s">
        <v>464</v>
      </c>
      <c r="C1539" s="35" t="s">
        <v>679</v>
      </c>
      <c r="D1539" s="35" t="s">
        <v>680</v>
      </c>
      <c r="E1539" s="35" t="s">
        <v>186</v>
      </c>
      <c r="F1539" s="35" t="s">
        <v>2405</v>
      </c>
      <c r="G1539" s="36" t="str">
        <f>INDEX(NIST_TO_ISO[ISO/IEC 27001 Control],MATCH(Table17[NIST Subcategory ID],NIST_TO_ISO[Subcategory ID],0))</f>
        <v>A.16.1.6</v>
      </c>
      <c r="H1539" s="37" t="str">
        <f>INDEX(NIST_TO_ISO[ISO/IEC 27001 Objective],MATCH(Table17[NIST Subcategory ID],NIST_TO_ISO[Subcategory ID],0))</f>
        <v>Learning from information security incidents</v>
      </c>
      <c r="I1539" s="35" t="s">
        <v>348</v>
      </c>
      <c r="J1539" s="35" t="s">
        <v>3460</v>
      </c>
      <c r="K1539" s="38" t="s">
        <v>1740</v>
      </c>
      <c r="L1539" s="35" t="s">
        <v>1753</v>
      </c>
      <c r="M1539" s="35" t="s">
        <v>473</v>
      </c>
      <c r="N1539" s="37" t="s">
        <v>1754</v>
      </c>
      <c r="O1539" s="35"/>
    </row>
    <row r="1540" spans="1:15" ht="63.75" x14ac:dyDescent="0.25">
      <c r="A1540" s="35" t="s">
        <v>463</v>
      </c>
      <c r="B1540" s="35" t="s">
        <v>464</v>
      </c>
      <c r="C1540" s="35" t="s">
        <v>679</v>
      </c>
      <c r="D1540" s="35" t="s">
        <v>680</v>
      </c>
      <c r="E1540" s="35" t="s">
        <v>185</v>
      </c>
      <c r="F1540" s="35" t="s">
        <v>2406</v>
      </c>
      <c r="G1540" s="36">
        <f>INDEX(NIST_TO_ISO[ISO/IEC 27001 Control],MATCH(Table17[NIST Subcategory ID],NIST_TO_ISO[Subcategory ID],0))</f>
        <v>10.1</v>
      </c>
      <c r="H1540" s="37" t="str">
        <f>INDEX(NIST_TO_ISO[ISO/IEC 27001 Objective],MATCH(Table17[NIST Subcategory ID],NIST_TO_ISO[Subcategory ID],0))</f>
        <v>Nonconformity and corrective action</v>
      </c>
      <c r="I1540" s="35" t="s">
        <v>348</v>
      </c>
      <c r="J1540" s="35" t="s">
        <v>3460</v>
      </c>
      <c r="K1540" s="38" t="s">
        <v>1740</v>
      </c>
      <c r="L1540" s="35" t="s">
        <v>1755</v>
      </c>
      <c r="M1540" s="35" t="s">
        <v>473</v>
      </c>
      <c r="N1540" s="37" t="s">
        <v>1756</v>
      </c>
      <c r="O1540" s="35"/>
    </row>
    <row r="1541" spans="1:15" ht="76.5" x14ac:dyDescent="0.25">
      <c r="A1541" s="35" t="s">
        <v>463</v>
      </c>
      <c r="B1541" s="35" t="s">
        <v>464</v>
      </c>
      <c r="C1541" s="35" t="s">
        <v>679</v>
      </c>
      <c r="D1541" s="35" t="s">
        <v>680</v>
      </c>
      <c r="E1541" s="35" t="s">
        <v>185</v>
      </c>
      <c r="F1541" s="35" t="s">
        <v>2406</v>
      </c>
      <c r="G1541" s="36">
        <f>INDEX(NIST_TO_ISO[ISO/IEC 27001 Control],MATCH(Table17[NIST Subcategory ID],NIST_TO_ISO[Subcategory ID],0))</f>
        <v>10.1</v>
      </c>
      <c r="H1541" s="37" t="str">
        <f>INDEX(NIST_TO_ISO[ISO/IEC 27001 Objective],MATCH(Table17[NIST Subcategory ID],NIST_TO_ISO[Subcategory ID],0))</f>
        <v>Nonconformity and corrective action</v>
      </c>
      <c r="I1541" s="35" t="s">
        <v>348</v>
      </c>
      <c r="J1541" s="35" t="s">
        <v>3460</v>
      </c>
      <c r="K1541" s="38" t="s">
        <v>1740</v>
      </c>
      <c r="L1541" s="35" t="s">
        <v>1753</v>
      </c>
      <c r="M1541" s="35" t="s">
        <v>473</v>
      </c>
      <c r="N1541" s="37" t="s">
        <v>1754</v>
      </c>
      <c r="O1541" s="35"/>
    </row>
    <row r="1542" spans="1:15" ht="38.25" x14ac:dyDescent="0.25">
      <c r="A1542" s="35" t="s">
        <v>463</v>
      </c>
      <c r="B1542" s="35" t="s">
        <v>464</v>
      </c>
      <c r="C1542" s="35" t="s">
        <v>465</v>
      </c>
      <c r="D1542" s="35" t="s">
        <v>466</v>
      </c>
      <c r="E1542" s="35" t="s">
        <v>182</v>
      </c>
      <c r="F1542" s="35" t="s">
        <v>2658</v>
      </c>
      <c r="G1542" s="36" t="str">
        <f>INDEX(NIST_TO_ISO[ISO/IEC 27001 Control],MATCH(Table17[NIST Subcategory ID],NIST_TO_ISO[Subcategory ID],0))</f>
        <v>A.16.1.5</v>
      </c>
      <c r="H1542" s="37" t="str">
        <f>INDEX(NIST_TO_ISO[ISO/IEC 27001 Objective],MATCH(Table17[NIST Subcategory ID],NIST_TO_ISO[Subcategory ID],0))</f>
        <v>Response to information security incidents</v>
      </c>
      <c r="I1542" s="35" t="s">
        <v>348</v>
      </c>
      <c r="J1542" s="35" t="s">
        <v>3460</v>
      </c>
      <c r="K1542" s="38" t="s">
        <v>1740</v>
      </c>
      <c r="L1542" s="35" t="s">
        <v>1755</v>
      </c>
      <c r="M1542" s="35" t="s">
        <v>473</v>
      </c>
      <c r="N1542" s="37" t="s">
        <v>1762</v>
      </c>
      <c r="O1542" s="35"/>
    </row>
    <row r="1543" spans="1:15" ht="38.25" x14ac:dyDescent="0.25">
      <c r="A1543" s="35" t="s">
        <v>463</v>
      </c>
      <c r="B1543" s="35" t="s">
        <v>464</v>
      </c>
      <c r="C1543" s="35" t="s">
        <v>465</v>
      </c>
      <c r="D1543" s="35" t="s">
        <v>466</v>
      </c>
      <c r="E1543" s="35" t="s">
        <v>183</v>
      </c>
      <c r="F1543" s="35" t="s">
        <v>2659</v>
      </c>
      <c r="G1543" s="36" t="str">
        <f>INDEX(NIST_TO_ISO[ISO/IEC 27001 Control],MATCH(Table17[NIST Subcategory ID],NIST_TO_ISO[Subcategory ID],0))</f>
        <v>A.12.2.1
A.16.1.5</v>
      </c>
      <c r="H1543" s="37" t="str">
        <f>INDEX(NIST_TO_ISO[ISO/IEC 27001 Objective],MATCH(Table17[NIST Subcategory ID],NIST_TO_ISO[Subcategory ID],0))</f>
        <v>Controls against malware
Response to information security incidents</v>
      </c>
      <c r="I1543" s="35" t="s">
        <v>348</v>
      </c>
      <c r="J1543" s="35" t="s">
        <v>3460</v>
      </c>
      <c r="K1543" s="38" t="s">
        <v>1740</v>
      </c>
      <c r="L1543" s="35" t="s">
        <v>1755</v>
      </c>
      <c r="M1543" s="35" t="s">
        <v>473</v>
      </c>
      <c r="N1543" s="37" t="s">
        <v>1762</v>
      </c>
      <c r="O1543" s="35"/>
    </row>
    <row r="1544" spans="1:15" ht="114.75" x14ac:dyDescent="0.25">
      <c r="A1544" s="35" t="s">
        <v>463</v>
      </c>
      <c r="B1544" s="35" t="s">
        <v>464</v>
      </c>
      <c r="C1544" s="35" t="s">
        <v>465</v>
      </c>
      <c r="D1544" s="35" t="s">
        <v>466</v>
      </c>
      <c r="E1544" s="35" t="s">
        <v>183</v>
      </c>
      <c r="F1544" s="35" t="s">
        <v>2659</v>
      </c>
      <c r="G1544" s="36" t="str">
        <f>INDEX(NIST_TO_ISO[ISO/IEC 27001 Control],MATCH(Table17[NIST Subcategory ID],NIST_TO_ISO[Subcategory ID],0))</f>
        <v>A.12.2.1
A.16.1.5</v>
      </c>
      <c r="H1544" s="37" t="str">
        <f>INDEX(NIST_TO_ISO[ISO/IEC 27001 Objective],MATCH(Table17[NIST Subcategory ID],NIST_TO_ISO[Subcategory ID],0))</f>
        <v>Controls against malware
Response to information security incidents</v>
      </c>
      <c r="I1544" s="35" t="s">
        <v>348</v>
      </c>
      <c r="J1544" s="35" t="s">
        <v>3460</v>
      </c>
      <c r="K1544" s="38" t="s">
        <v>1740</v>
      </c>
      <c r="L1544" s="35" t="s">
        <v>1759</v>
      </c>
      <c r="M1544" s="35" t="s">
        <v>473</v>
      </c>
      <c r="N1544" s="37" t="s">
        <v>1760</v>
      </c>
      <c r="O1544" s="35"/>
    </row>
    <row r="1545" spans="1:15" ht="38.25" x14ac:dyDescent="0.25">
      <c r="A1545" s="35" t="s">
        <v>463</v>
      </c>
      <c r="B1545" s="35" t="s">
        <v>464</v>
      </c>
      <c r="C1545" s="35" t="s">
        <v>465</v>
      </c>
      <c r="D1545" s="35" t="s">
        <v>466</v>
      </c>
      <c r="E1545" s="35" t="s">
        <v>184</v>
      </c>
      <c r="F1545" s="35" t="s">
        <v>2660</v>
      </c>
      <c r="G1545" s="36" t="str">
        <f>INDEX(NIST_TO_ISO[ISO/IEC 27001 Control],MATCH(Table17[NIST Subcategory ID],NIST_TO_ISO[Subcategory ID],0))</f>
        <v>A.12.6.1</v>
      </c>
      <c r="H1545" s="37" t="str">
        <f>INDEX(NIST_TO_ISO[ISO/IEC 27001 Objective],MATCH(Table17[NIST Subcategory ID],NIST_TO_ISO[Subcategory ID],0))</f>
        <v>Management of technical vulnerabilities</v>
      </c>
      <c r="I1545" s="35" t="s">
        <v>348</v>
      </c>
      <c r="J1545" s="35" t="s">
        <v>3460</v>
      </c>
      <c r="K1545" s="38" t="s">
        <v>1740</v>
      </c>
      <c r="L1545" s="35" t="s">
        <v>1755</v>
      </c>
      <c r="M1545" s="35" t="s">
        <v>473</v>
      </c>
      <c r="N1545" s="37" t="s">
        <v>1762</v>
      </c>
      <c r="O1545" s="35"/>
    </row>
    <row r="1546" spans="1:15" ht="114.75" x14ac:dyDescent="0.25">
      <c r="A1546" s="35" t="s">
        <v>463</v>
      </c>
      <c r="B1546" s="35" t="s">
        <v>464</v>
      </c>
      <c r="C1546" s="35" t="s">
        <v>465</v>
      </c>
      <c r="D1546" s="35" t="s">
        <v>466</v>
      </c>
      <c r="E1546" s="35" t="s">
        <v>184</v>
      </c>
      <c r="F1546" s="35" t="s">
        <v>2660</v>
      </c>
      <c r="G1546" s="36" t="str">
        <f>INDEX(NIST_TO_ISO[ISO/IEC 27001 Control],MATCH(Table17[NIST Subcategory ID],NIST_TO_ISO[Subcategory ID],0))</f>
        <v>A.12.6.1</v>
      </c>
      <c r="H1546" s="37" t="str">
        <f>INDEX(NIST_TO_ISO[ISO/IEC 27001 Objective],MATCH(Table17[NIST Subcategory ID],NIST_TO_ISO[Subcategory ID],0))</f>
        <v>Management of technical vulnerabilities</v>
      </c>
      <c r="I1546" s="35" t="s">
        <v>348</v>
      </c>
      <c r="J1546" s="35" t="s">
        <v>3460</v>
      </c>
      <c r="K1546" s="38" t="s">
        <v>1740</v>
      </c>
      <c r="L1546" s="35" t="s">
        <v>1759</v>
      </c>
      <c r="M1546" s="35" t="s">
        <v>473</v>
      </c>
      <c r="N1546" s="37" t="s">
        <v>1760</v>
      </c>
      <c r="O1546" s="35"/>
    </row>
    <row r="1547" spans="1:15" ht="38.25" x14ac:dyDescent="0.25">
      <c r="A1547" s="35" t="s">
        <v>463</v>
      </c>
      <c r="B1547" s="35" t="s">
        <v>464</v>
      </c>
      <c r="C1547" s="35" t="s">
        <v>685</v>
      </c>
      <c r="D1547" s="35" t="s">
        <v>686</v>
      </c>
      <c r="E1547" s="35" t="s">
        <v>172</v>
      </c>
      <c r="F1547" s="35" t="s">
        <v>2653</v>
      </c>
      <c r="G1547" s="36" t="str">
        <f>INDEX(NIST_TO_ISO[ISO/IEC 27001 Control],MATCH(Table17[NIST Subcategory ID],NIST_TO_ISO[Subcategory ID],0))</f>
        <v>A.16.1.5</v>
      </c>
      <c r="H1547" s="37" t="str">
        <f>INDEX(NIST_TO_ISO[ISO/IEC 27001 Objective],MATCH(Table17[NIST Subcategory ID],NIST_TO_ISO[Subcategory ID],0))</f>
        <v>Response to information security incidents</v>
      </c>
      <c r="I1547" s="35" t="s">
        <v>348</v>
      </c>
      <c r="J1547" s="35" t="s">
        <v>3460</v>
      </c>
      <c r="K1547" s="38" t="s">
        <v>1740</v>
      </c>
      <c r="L1547" s="35" t="s">
        <v>1755</v>
      </c>
      <c r="M1547" s="35" t="s">
        <v>473</v>
      </c>
      <c r="N1547" s="37" t="s">
        <v>1762</v>
      </c>
      <c r="O1547" s="35"/>
    </row>
    <row r="1548" spans="1:15" ht="156" customHeight="1" x14ac:dyDescent="0.25">
      <c r="A1548" s="35" t="s">
        <v>518</v>
      </c>
      <c r="B1548" s="35" t="s">
        <v>519</v>
      </c>
      <c r="C1548" s="35" t="s">
        <v>520</v>
      </c>
      <c r="D1548" s="35" t="s">
        <v>515</v>
      </c>
      <c r="E1548" s="35" t="s">
        <v>190</v>
      </c>
      <c r="F1548" s="35" t="s">
        <v>2400</v>
      </c>
      <c r="G1548" s="36" t="str">
        <f>INDEX(NIST_TO_ISO[ISO/IEC 27001 Control],MATCH(Table17[NIST Subcategory ID],NIST_TO_ISO[Subcategory ID],0))</f>
        <v>N.A</v>
      </c>
      <c r="H1548" s="37" t="str">
        <f>INDEX(NIST_TO_ISO[ISO/IEC 27001 Objective],MATCH(Table17[NIST Subcategory ID],NIST_TO_ISO[Subcategory ID],0))</f>
        <v>No Direct ISO Mapping</v>
      </c>
      <c r="I1548" s="35" t="s">
        <v>348</v>
      </c>
      <c r="J1548" s="35" t="s">
        <v>3460</v>
      </c>
      <c r="K1548" s="38" t="s">
        <v>1740</v>
      </c>
      <c r="L1548" s="35" t="s">
        <v>1759</v>
      </c>
      <c r="M1548" s="35" t="s">
        <v>473</v>
      </c>
      <c r="N1548" s="37" t="s">
        <v>1760</v>
      </c>
      <c r="O1548" s="35"/>
    </row>
    <row r="1549" spans="1:15" ht="76.5" x14ac:dyDescent="0.25">
      <c r="A1549" s="35" t="s">
        <v>518</v>
      </c>
      <c r="B1549" s="35" t="s">
        <v>519</v>
      </c>
      <c r="C1549" s="35" t="s">
        <v>520</v>
      </c>
      <c r="D1549" s="35" t="s">
        <v>515</v>
      </c>
      <c r="E1549" s="35" t="s">
        <v>190</v>
      </c>
      <c r="F1549" s="35" t="s">
        <v>2400</v>
      </c>
      <c r="G1549" s="36" t="str">
        <f>INDEX(NIST_TO_ISO[ISO/IEC 27001 Control],MATCH(Table17[NIST Subcategory ID],NIST_TO_ISO[Subcategory ID],0))</f>
        <v>N.A</v>
      </c>
      <c r="H1549" s="37" t="str">
        <f>INDEX(NIST_TO_ISO[ISO/IEC 27001 Objective],MATCH(Table17[NIST Subcategory ID],NIST_TO_ISO[Subcategory ID],0))</f>
        <v>No Direct ISO Mapping</v>
      </c>
      <c r="I1549" s="35" t="s">
        <v>348</v>
      </c>
      <c r="J1549" s="35" t="s">
        <v>3460</v>
      </c>
      <c r="K1549" s="38" t="s">
        <v>1740</v>
      </c>
      <c r="L1549" s="35" t="s">
        <v>1751</v>
      </c>
      <c r="M1549" s="35" t="s">
        <v>473</v>
      </c>
      <c r="N1549" s="37" t="s">
        <v>1752</v>
      </c>
      <c r="O1549" s="35"/>
    </row>
    <row r="1550" spans="1:15" ht="114.75" x14ac:dyDescent="0.25">
      <c r="A1550" s="35" t="s">
        <v>518</v>
      </c>
      <c r="B1550" s="35" t="s">
        <v>519</v>
      </c>
      <c r="C1550" s="35" t="s">
        <v>520</v>
      </c>
      <c r="D1550" s="35" t="s">
        <v>515</v>
      </c>
      <c r="E1550" s="35" t="s">
        <v>191</v>
      </c>
      <c r="F1550" s="35" t="s">
        <v>2663</v>
      </c>
      <c r="G1550" s="36" t="str">
        <f>INDEX(NIST_TO_ISO[ISO/IEC 27001 Control],MATCH(Table17[NIST Subcategory ID],NIST_TO_ISO[Subcategory ID],0))</f>
        <v>N.A</v>
      </c>
      <c r="H1550" s="37" t="str">
        <f>INDEX(NIST_TO_ISO[ISO/IEC 27001 Objective],MATCH(Table17[NIST Subcategory ID],NIST_TO_ISO[Subcategory ID],0))</f>
        <v>No Direct ISO Mapping</v>
      </c>
      <c r="I1550" s="35" t="s">
        <v>348</v>
      </c>
      <c r="J1550" s="35" t="s">
        <v>3460</v>
      </c>
      <c r="K1550" s="38" t="s">
        <v>1740</v>
      </c>
      <c r="L1550" s="35" t="s">
        <v>1759</v>
      </c>
      <c r="M1550" s="35" t="s">
        <v>473</v>
      </c>
      <c r="N1550" s="37" t="s">
        <v>1760</v>
      </c>
      <c r="O1550" s="35"/>
    </row>
    <row r="1551" spans="1:15" ht="76.5" x14ac:dyDescent="0.25">
      <c r="A1551" s="35" t="s">
        <v>518</v>
      </c>
      <c r="B1551" s="35" t="s">
        <v>519</v>
      </c>
      <c r="C1551" s="35" t="s">
        <v>520</v>
      </c>
      <c r="D1551" s="35" t="s">
        <v>515</v>
      </c>
      <c r="E1551" s="35" t="s">
        <v>191</v>
      </c>
      <c r="F1551" s="35" t="s">
        <v>2663</v>
      </c>
      <c r="G1551" s="36" t="str">
        <f>INDEX(NIST_TO_ISO[ISO/IEC 27001 Control],MATCH(Table17[NIST Subcategory ID],NIST_TO_ISO[Subcategory ID],0))</f>
        <v>N.A</v>
      </c>
      <c r="H1551" s="37" t="str">
        <f>INDEX(NIST_TO_ISO[ISO/IEC 27001 Objective],MATCH(Table17[NIST Subcategory ID],NIST_TO_ISO[Subcategory ID],0))</f>
        <v>No Direct ISO Mapping</v>
      </c>
      <c r="I1551" s="35" t="s">
        <v>348</v>
      </c>
      <c r="J1551" s="35" t="s">
        <v>3460</v>
      </c>
      <c r="K1551" s="38" t="s">
        <v>1740</v>
      </c>
      <c r="L1551" s="35" t="s">
        <v>1751</v>
      </c>
      <c r="M1551" s="35" t="s">
        <v>473</v>
      </c>
      <c r="N1551" s="37" t="s">
        <v>1752</v>
      </c>
      <c r="O1551" s="35"/>
    </row>
    <row r="1552" spans="1:15" ht="114.75" x14ac:dyDescent="0.25">
      <c r="A1552" s="35" t="s">
        <v>518</v>
      </c>
      <c r="B1552" s="35" t="s">
        <v>519</v>
      </c>
      <c r="C1552" s="35" t="s">
        <v>520</v>
      </c>
      <c r="D1552" s="35" t="s">
        <v>515</v>
      </c>
      <c r="E1552" s="35" t="s">
        <v>192</v>
      </c>
      <c r="F1552" s="35" t="s">
        <v>2423</v>
      </c>
      <c r="G1552" s="36">
        <f>INDEX(NIST_TO_ISO[ISO/IEC 27001 Control],MATCH(Table17[NIST Subcategory ID],NIST_TO_ISO[Subcategory ID],0))</f>
        <v>7.4</v>
      </c>
      <c r="H1552" s="37" t="str">
        <f>INDEX(NIST_TO_ISO[ISO/IEC 27001 Objective],MATCH(Table17[NIST Subcategory ID],NIST_TO_ISO[Subcategory ID],0))</f>
        <v>Communication</v>
      </c>
      <c r="I1552" s="35" t="s">
        <v>348</v>
      </c>
      <c r="J1552" s="35" t="s">
        <v>3460</v>
      </c>
      <c r="K1552" s="38" t="s">
        <v>1740</v>
      </c>
      <c r="L1552" s="35" t="s">
        <v>1759</v>
      </c>
      <c r="M1552" s="35" t="s">
        <v>473</v>
      </c>
      <c r="N1552" s="37" t="s">
        <v>1760</v>
      </c>
      <c r="O1552" s="35"/>
    </row>
    <row r="1553" spans="1:15" ht="76.5" x14ac:dyDescent="0.25">
      <c r="A1553" s="35" t="s">
        <v>518</v>
      </c>
      <c r="B1553" s="35" t="s">
        <v>519</v>
      </c>
      <c r="C1553" s="35" t="s">
        <v>520</v>
      </c>
      <c r="D1553" s="35" t="s">
        <v>515</v>
      </c>
      <c r="E1553" s="35" t="s">
        <v>192</v>
      </c>
      <c r="F1553" s="35" t="s">
        <v>2423</v>
      </c>
      <c r="G1553" s="36">
        <f>INDEX(NIST_TO_ISO[ISO/IEC 27001 Control],MATCH(Table17[NIST Subcategory ID],NIST_TO_ISO[Subcategory ID],0))</f>
        <v>7.4</v>
      </c>
      <c r="H1553" s="37" t="str">
        <f>INDEX(NIST_TO_ISO[ISO/IEC 27001 Objective],MATCH(Table17[NIST Subcategory ID],NIST_TO_ISO[Subcategory ID],0))</f>
        <v>Communication</v>
      </c>
      <c r="I1553" s="35" t="s">
        <v>348</v>
      </c>
      <c r="J1553" s="35" t="s">
        <v>3460</v>
      </c>
      <c r="K1553" s="38" t="s">
        <v>1740</v>
      </c>
      <c r="L1553" s="35" t="s">
        <v>1751</v>
      </c>
      <c r="M1553" s="35" t="s">
        <v>473</v>
      </c>
      <c r="N1553" s="37" t="s">
        <v>1752</v>
      </c>
      <c r="O1553" s="35"/>
    </row>
    <row r="1554" spans="1:15" ht="76.5" x14ac:dyDescent="0.25">
      <c r="A1554" s="35" t="s">
        <v>518</v>
      </c>
      <c r="B1554" s="35" t="s">
        <v>519</v>
      </c>
      <c r="C1554" s="35" t="s">
        <v>689</v>
      </c>
      <c r="D1554" s="35" t="s">
        <v>680</v>
      </c>
      <c r="E1554" s="35" t="s">
        <v>188</v>
      </c>
      <c r="F1554" s="35" t="s">
        <v>2158</v>
      </c>
      <c r="G1554" s="36">
        <f>INDEX(NIST_TO_ISO[ISO/IEC 27001 Control],MATCH(Table17[NIST Subcategory ID],NIST_TO_ISO[Subcategory ID],0))</f>
        <v>10.1</v>
      </c>
      <c r="H1554" s="37" t="str">
        <f>INDEX(NIST_TO_ISO[ISO/IEC 27001 Objective],MATCH(Table17[NIST Subcategory ID],NIST_TO_ISO[Subcategory ID],0))</f>
        <v>Nonconformity and corrective action</v>
      </c>
      <c r="I1554" s="35" t="s">
        <v>348</v>
      </c>
      <c r="J1554" s="35" t="s">
        <v>3460</v>
      </c>
      <c r="K1554" s="38" t="s">
        <v>1740</v>
      </c>
      <c r="L1554" s="35" t="s">
        <v>1753</v>
      </c>
      <c r="M1554" s="35" t="s">
        <v>473</v>
      </c>
      <c r="N1554" s="37" t="s">
        <v>1754</v>
      </c>
      <c r="O1554" s="35"/>
    </row>
    <row r="1555" spans="1:15" ht="76.5" x14ac:dyDescent="0.25">
      <c r="A1555" s="35" t="s">
        <v>518</v>
      </c>
      <c r="B1555" s="35" t="s">
        <v>519</v>
      </c>
      <c r="C1555" s="35" t="s">
        <v>689</v>
      </c>
      <c r="D1555" s="35" t="s">
        <v>680</v>
      </c>
      <c r="E1555" s="35" t="s">
        <v>189</v>
      </c>
      <c r="F1555" s="35" t="s">
        <v>2159</v>
      </c>
      <c r="G1555" s="36">
        <f>INDEX(NIST_TO_ISO[ISO/IEC 27001 Control],MATCH(Table17[NIST Subcategory ID],NIST_TO_ISO[Subcategory ID],0))</f>
        <v>10.1</v>
      </c>
      <c r="H1555" s="37" t="str">
        <f>INDEX(NIST_TO_ISO[ISO/IEC 27001 Objective],MATCH(Table17[NIST Subcategory ID],NIST_TO_ISO[Subcategory ID],0))</f>
        <v>Nonconformity and corrective action</v>
      </c>
      <c r="I1555" s="35" t="s">
        <v>348</v>
      </c>
      <c r="J1555" s="35" t="s">
        <v>3460</v>
      </c>
      <c r="K1555" s="38" t="s">
        <v>1740</v>
      </c>
      <c r="L1555" s="35" t="s">
        <v>1753</v>
      </c>
      <c r="M1555" s="35" t="s">
        <v>473</v>
      </c>
      <c r="N1555" s="37" t="s">
        <v>1754</v>
      </c>
      <c r="O1555" s="35"/>
    </row>
    <row r="1556" spans="1:15" ht="114.75" x14ac:dyDescent="0.25">
      <c r="A1556" s="35" t="s">
        <v>518</v>
      </c>
      <c r="B1556" s="35" t="s">
        <v>519</v>
      </c>
      <c r="C1556" s="35" t="s">
        <v>690</v>
      </c>
      <c r="D1556" s="35" t="s">
        <v>691</v>
      </c>
      <c r="E1556" s="35" t="s">
        <v>187</v>
      </c>
      <c r="F1556" s="35" t="s">
        <v>2402</v>
      </c>
      <c r="G1556" s="36" t="str">
        <f>INDEX(NIST_TO_ISO[ISO/IEC 27001 Control],MATCH(Table17[NIST Subcategory ID],NIST_TO_ISO[Subcategory ID],0))</f>
        <v>A.16.1.5</v>
      </c>
      <c r="H1556" s="37" t="str">
        <f>INDEX(NIST_TO_ISO[ISO/IEC 27001 Objective],MATCH(Table17[NIST Subcategory ID],NIST_TO_ISO[Subcategory ID],0))</f>
        <v>Response to information security incidents</v>
      </c>
      <c r="I1556" s="35" t="s">
        <v>348</v>
      </c>
      <c r="J1556" s="35" t="s">
        <v>3460</v>
      </c>
      <c r="K1556" s="38" t="s">
        <v>1740</v>
      </c>
      <c r="L1556" s="35" t="s">
        <v>1759</v>
      </c>
      <c r="M1556" s="35" t="s">
        <v>473</v>
      </c>
      <c r="N1556" s="37" t="s">
        <v>1760</v>
      </c>
      <c r="O1556" s="35"/>
    </row>
    <row r="1557" spans="1:15" ht="51" x14ac:dyDescent="0.25">
      <c r="A1557" s="35" t="s">
        <v>395</v>
      </c>
      <c r="B1557" s="35" t="s">
        <v>396</v>
      </c>
      <c r="C1557" s="35" t="s">
        <v>528</v>
      </c>
      <c r="D1557" s="35" t="s">
        <v>529</v>
      </c>
      <c r="E1557" s="35" t="s">
        <v>111</v>
      </c>
      <c r="F1557" s="35" t="s">
        <v>2602</v>
      </c>
      <c r="G1557" s="36" t="str">
        <f>INDEX(NIST_TO_ISO[ISO/IEC 27001 Control],MATCH(Table17[NIST Subcategory ID],NIST_TO_ISO[Subcategory ID],0))</f>
        <v>A.06.1.1</v>
      </c>
      <c r="H1557" s="37" t="str">
        <f>INDEX(NIST_TO_ISO[ISO/IEC 27001 Objective],MATCH(Table17[NIST Subcategory ID],NIST_TO_ISO[Subcategory ID],0))</f>
        <v>Information security roles and responsibilities</v>
      </c>
      <c r="I1557" s="35" t="s">
        <v>359</v>
      </c>
      <c r="J1557" s="35" t="s">
        <v>3442</v>
      </c>
      <c r="K1557" s="38" t="s">
        <v>471</v>
      </c>
      <c r="L1557" s="35" t="s">
        <v>1763</v>
      </c>
      <c r="M1557" s="35" t="s">
        <v>1764</v>
      </c>
      <c r="N1557" s="37" t="s">
        <v>1765</v>
      </c>
      <c r="O1557" s="35"/>
    </row>
    <row r="1558" spans="1:15" ht="51" x14ac:dyDescent="0.25">
      <c r="A1558" s="35" t="s">
        <v>395</v>
      </c>
      <c r="B1558" s="35" t="s">
        <v>396</v>
      </c>
      <c r="C1558" s="35" t="s">
        <v>528</v>
      </c>
      <c r="D1558" s="35" t="s">
        <v>529</v>
      </c>
      <c r="E1558" s="35" t="s">
        <v>111</v>
      </c>
      <c r="F1558" s="35" t="s">
        <v>2602</v>
      </c>
      <c r="G1558" s="36" t="str">
        <f>INDEX(NIST_TO_ISO[ISO/IEC 27001 Control],MATCH(Table17[NIST Subcategory ID],NIST_TO_ISO[Subcategory ID],0))</f>
        <v>A.06.1.1</v>
      </c>
      <c r="H1558" s="37" t="str">
        <f>INDEX(NIST_TO_ISO[ISO/IEC 27001 Objective],MATCH(Table17[NIST Subcategory ID],NIST_TO_ISO[Subcategory ID],0))</f>
        <v>Information security roles and responsibilities</v>
      </c>
      <c r="I1558" s="35" t="s">
        <v>359</v>
      </c>
      <c r="J1558" s="35" t="s">
        <v>3442</v>
      </c>
      <c r="K1558" s="38" t="s">
        <v>471</v>
      </c>
      <c r="L1558" s="35" t="s">
        <v>1763</v>
      </c>
      <c r="M1558" s="35" t="s">
        <v>1764</v>
      </c>
      <c r="N1558" s="37" t="s">
        <v>1766</v>
      </c>
      <c r="O1558" s="35"/>
    </row>
    <row r="1559" spans="1:15" ht="51" x14ac:dyDescent="0.25">
      <c r="A1559" s="35" t="s">
        <v>395</v>
      </c>
      <c r="B1559" s="35" t="s">
        <v>396</v>
      </c>
      <c r="C1559" s="35" t="s">
        <v>528</v>
      </c>
      <c r="D1559" s="35" t="s">
        <v>529</v>
      </c>
      <c r="E1559" s="35" t="s">
        <v>111</v>
      </c>
      <c r="F1559" s="35" t="s">
        <v>2602</v>
      </c>
      <c r="G1559" s="36" t="str">
        <f>INDEX(NIST_TO_ISO[ISO/IEC 27001 Control],MATCH(Table17[NIST Subcategory ID],NIST_TO_ISO[Subcategory ID],0))</f>
        <v>A.06.1.1</v>
      </c>
      <c r="H1559" s="37" t="str">
        <f>INDEX(NIST_TO_ISO[ISO/IEC 27001 Objective],MATCH(Table17[NIST Subcategory ID],NIST_TO_ISO[Subcategory ID],0))</f>
        <v>Information security roles and responsibilities</v>
      </c>
      <c r="I1559" s="35" t="s">
        <v>359</v>
      </c>
      <c r="J1559" s="35" t="s">
        <v>3442</v>
      </c>
      <c r="K1559" s="38" t="s">
        <v>471</v>
      </c>
      <c r="L1559" s="35" t="s">
        <v>1763</v>
      </c>
      <c r="M1559" s="35" t="s">
        <v>1764</v>
      </c>
      <c r="N1559" s="37" t="s">
        <v>1767</v>
      </c>
      <c r="O1559" s="35"/>
    </row>
    <row r="1560" spans="1:15" ht="51" x14ac:dyDescent="0.25">
      <c r="A1560" s="35" t="s">
        <v>395</v>
      </c>
      <c r="B1560" s="35" t="s">
        <v>396</v>
      </c>
      <c r="C1560" s="35" t="s">
        <v>528</v>
      </c>
      <c r="D1560" s="35" t="s">
        <v>529</v>
      </c>
      <c r="E1560" s="35" t="s">
        <v>111</v>
      </c>
      <c r="F1560" s="35" t="s">
        <v>2602</v>
      </c>
      <c r="G1560" s="36" t="str">
        <f>INDEX(NIST_TO_ISO[ISO/IEC 27001 Control],MATCH(Table17[NIST Subcategory ID],NIST_TO_ISO[Subcategory ID],0))</f>
        <v>A.06.1.1</v>
      </c>
      <c r="H1560" s="37" t="str">
        <f>INDEX(NIST_TO_ISO[ISO/IEC 27001 Objective],MATCH(Table17[NIST Subcategory ID],NIST_TO_ISO[Subcategory ID],0))</f>
        <v>Information security roles and responsibilities</v>
      </c>
      <c r="I1560" s="35" t="s">
        <v>359</v>
      </c>
      <c r="J1560" s="35" t="s">
        <v>3442</v>
      </c>
      <c r="K1560" s="38" t="s">
        <v>471</v>
      </c>
      <c r="L1560" s="35" t="s">
        <v>1763</v>
      </c>
      <c r="M1560" s="35" t="s">
        <v>1764</v>
      </c>
      <c r="N1560" s="37" t="s">
        <v>1768</v>
      </c>
      <c r="O1560" s="35"/>
    </row>
    <row r="1561" spans="1:15" ht="51" x14ac:dyDescent="0.25">
      <c r="A1561" s="35" t="s">
        <v>395</v>
      </c>
      <c r="B1561" s="35" t="s">
        <v>396</v>
      </c>
      <c r="C1561" s="35" t="s">
        <v>528</v>
      </c>
      <c r="D1561" s="35" t="s">
        <v>529</v>
      </c>
      <c r="E1561" s="35" t="s">
        <v>111</v>
      </c>
      <c r="F1561" s="35" t="s">
        <v>2602</v>
      </c>
      <c r="G1561" s="36" t="str">
        <f>INDEX(NIST_TO_ISO[ISO/IEC 27001 Control],MATCH(Table17[NIST Subcategory ID],NIST_TO_ISO[Subcategory ID],0))</f>
        <v>A.06.1.1</v>
      </c>
      <c r="H1561" s="37" t="str">
        <f>INDEX(NIST_TO_ISO[ISO/IEC 27001 Objective],MATCH(Table17[NIST Subcategory ID],NIST_TO_ISO[Subcategory ID],0))</f>
        <v>Information security roles and responsibilities</v>
      </c>
      <c r="I1561" s="35" t="s">
        <v>359</v>
      </c>
      <c r="J1561" s="35" t="s">
        <v>3442</v>
      </c>
      <c r="K1561" s="38" t="s">
        <v>471</v>
      </c>
      <c r="L1561" s="35" t="s">
        <v>1763</v>
      </c>
      <c r="M1561" s="35" t="s">
        <v>1764</v>
      </c>
      <c r="N1561" s="37" t="s">
        <v>1769</v>
      </c>
      <c r="O1561" s="35"/>
    </row>
    <row r="1562" spans="1:15" ht="51" x14ac:dyDescent="0.25">
      <c r="A1562" s="35" t="s">
        <v>395</v>
      </c>
      <c r="B1562" s="35" t="s">
        <v>396</v>
      </c>
      <c r="C1562" s="35" t="s">
        <v>528</v>
      </c>
      <c r="D1562" s="35" t="s">
        <v>529</v>
      </c>
      <c r="E1562" s="35" t="s">
        <v>111</v>
      </c>
      <c r="F1562" s="35" t="s">
        <v>2602</v>
      </c>
      <c r="G1562" s="36" t="str">
        <f>INDEX(NIST_TO_ISO[ISO/IEC 27001 Control],MATCH(Table17[NIST Subcategory ID],NIST_TO_ISO[Subcategory ID],0))</f>
        <v>A.06.1.1</v>
      </c>
      <c r="H1562" s="37" t="str">
        <f>INDEX(NIST_TO_ISO[ISO/IEC 27001 Objective],MATCH(Table17[NIST Subcategory ID],NIST_TO_ISO[Subcategory ID],0))</f>
        <v>Information security roles and responsibilities</v>
      </c>
      <c r="I1562" s="35" t="s">
        <v>359</v>
      </c>
      <c r="J1562" s="35" t="s">
        <v>3442</v>
      </c>
      <c r="K1562" s="38" t="s">
        <v>471</v>
      </c>
      <c r="L1562" s="35" t="s">
        <v>1763</v>
      </c>
      <c r="M1562" s="35" t="s">
        <v>1764</v>
      </c>
      <c r="N1562" s="37" t="s">
        <v>1770</v>
      </c>
      <c r="O1562" s="35"/>
    </row>
    <row r="1563" spans="1:15" ht="51" x14ac:dyDescent="0.25">
      <c r="A1563" s="35" t="s">
        <v>395</v>
      </c>
      <c r="B1563" s="35" t="s">
        <v>396</v>
      </c>
      <c r="C1563" s="35" t="s">
        <v>528</v>
      </c>
      <c r="D1563" s="35" t="s">
        <v>529</v>
      </c>
      <c r="E1563" s="35" t="s">
        <v>111</v>
      </c>
      <c r="F1563" s="35" t="s">
        <v>2602</v>
      </c>
      <c r="G1563" s="36" t="str">
        <f>INDEX(NIST_TO_ISO[ISO/IEC 27001 Control],MATCH(Table17[NIST Subcategory ID],NIST_TO_ISO[Subcategory ID],0))</f>
        <v>A.06.1.1</v>
      </c>
      <c r="H1563" s="37" t="str">
        <f>INDEX(NIST_TO_ISO[ISO/IEC 27001 Objective],MATCH(Table17[NIST Subcategory ID],NIST_TO_ISO[Subcategory ID],0))</f>
        <v>Information security roles and responsibilities</v>
      </c>
      <c r="I1563" s="35" t="s">
        <v>359</v>
      </c>
      <c r="J1563" s="35" t="s">
        <v>3442</v>
      </c>
      <c r="K1563" s="38" t="s">
        <v>471</v>
      </c>
      <c r="L1563" s="35" t="s">
        <v>1763</v>
      </c>
      <c r="M1563" s="35" t="s">
        <v>1764</v>
      </c>
      <c r="N1563" s="37" t="s">
        <v>1771</v>
      </c>
      <c r="O1563" s="35"/>
    </row>
    <row r="1564" spans="1:15" ht="38.25" x14ac:dyDescent="0.25">
      <c r="A1564" s="35" t="s">
        <v>395</v>
      </c>
      <c r="B1564" s="35" t="s">
        <v>396</v>
      </c>
      <c r="C1564" s="35" t="s">
        <v>468</v>
      </c>
      <c r="D1564" s="35" t="s">
        <v>469</v>
      </c>
      <c r="E1564" s="35" t="s">
        <v>470</v>
      </c>
      <c r="F1564" s="35" t="s">
        <v>2606</v>
      </c>
      <c r="G1564" s="36">
        <f>INDEX(NIST_TO_ISO[ISO/IEC 27001 Control],MATCH(Table17[NIST Subcategory ID],NIST_TO_ISO[Subcategory ID],0))</f>
        <v>6.2</v>
      </c>
      <c r="H1564" s="37" t="str">
        <f>INDEX(NIST_TO_ISO[ISO/IEC 27001 Objective],MATCH(Table17[NIST Subcategory ID],NIST_TO_ISO[Subcategory ID],0))</f>
        <v>Information security objectives and planning to achieve them</v>
      </c>
      <c r="I1564" s="35" t="s">
        <v>359</v>
      </c>
      <c r="J1564" s="35" t="s">
        <v>3442</v>
      </c>
      <c r="K1564" s="38" t="s">
        <v>471</v>
      </c>
      <c r="L1564" s="35" t="s">
        <v>1763</v>
      </c>
      <c r="M1564" s="35" t="s">
        <v>1764</v>
      </c>
      <c r="N1564" s="37" t="s">
        <v>1772</v>
      </c>
      <c r="O1564" s="35"/>
    </row>
    <row r="1565" spans="1:15" ht="38.25" x14ac:dyDescent="0.25">
      <c r="A1565" s="35" t="s">
        <v>395</v>
      </c>
      <c r="B1565" s="35" t="s">
        <v>396</v>
      </c>
      <c r="C1565" s="35" t="s">
        <v>468</v>
      </c>
      <c r="D1565" s="35" t="s">
        <v>469</v>
      </c>
      <c r="E1565" s="35" t="s">
        <v>470</v>
      </c>
      <c r="F1565" s="35" t="s">
        <v>2606</v>
      </c>
      <c r="G1565" s="36">
        <f>INDEX(NIST_TO_ISO[ISO/IEC 27001 Control],MATCH(Table17[NIST Subcategory ID],NIST_TO_ISO[Subcategory ID],0))</f>
        <v>6.2</v>
      </c>
      <c r="H1565" s="37" t="str">
        <f>INDEX(NIST_TO_ISO[ISO/IEC 27001 Objective],MATCH(Table17[NIST Subcategory ID],NIST_TO_ISO[Subcategory ID],0))</f>
        <v>Information security objectives and planning to achieve them</v>
      </c>
      <c r="I1565" s="35" t="s">
        <v>359</v>
      </c>
      <c r="J1565" s="35" t="s">
        <v>3442</v>
      </c>
      <c r="K1565" s="38" t="s">
        <v>471</v>
      </c>
      <c r="L1565" s="35" t="s">
        <v>1763</v>
      </c>
      <c r="M1565" s="35" t="s">
        <v>1764</v>
      </c>
      <c r="N1565" s="37" t="s">
        <v>1773</v>
      </c>
      <c r="O1565" s="35"/>
    </row>
    <row r="1566" spans="1:15" ht="38.25" x14ac:dyDescent="0.25">
      <c r="A1566" s="35" t="s">
        <v>395</v>
      </c>
      <c r="B1566" s="35" t="s">
        <v>396</v>
      </c>
      <c r="C1566" s="35" t="s">
        <v>468</v>
      </c>
      <c r="D1566" s="35" t="s">
        <v>469</v>
      </c>
      <c r="E1566" s="35" t="s">
        <v>470</v>
      </c>
      <c r="F1566" s="35" t="s">
        <v>2606</v>
      </c>
      <c r="G1566" s="36">
        <f>INDEX(NIST_TO_ISO[ISO/IEC 27001 Control],MATCH(Table17[NIST Subcategory ID],NIST_TO_ISO[Subcategory ID],0))</f>
        <v>6.2</v>
      </c>
      <c r="H1566" s="37" t="str">
        <f>INDEX(NIST_TO_ISO[ISO/IEC 27001 Objective],MATCH(Table17[NIST Subcategory ID],NIST_TO_ISO[Subcategory ID],0))</f>
        <v>Information security objectives and planning to achieve them</v>
      </c>
      <c r="I1566" s="35" t="s">
        <v>359</v>
      </c>
      <c r="J1566" s="35" t="s">
        <v>3442</v>
      </c>
      <c r="K1566" s="38" t="s">
        <v>471</v>
      </c>
      <c r="L1566" s="35" t="s">
        <v>1763</v>
      </c>
      <c r="M1566" s="35" t="s">
        <v>1764</v>
      </c>
      <c r="N1566" s="37" t="s">
        <v>1774</v>
      </c>
      <c r="O1566" s="35"/>
    </row>
    <row r="1567" spans="1:15" ht="38.25" x14ac:dyDescent="0.25">
      <c r="A1567" s="35" t="s">
        <v>395</v>
      </c>
      <c r="B1567" s="35" t="s">
        <v>396</v>
      </c>
      <c r="C1567" s="35" t="s">
        <v>397</v>
      </c>
      <c r="D1567" s="35" t="s">
        <v>398</v>
      </c>
      <c r="E1567" s="35" t="s">
        <v>7</v>
      </c>
      <c r="F1567" s="35" t="s">
        <v>2609</v>
      </c>
      <c r="G1567" s="36" t="str">
        <f>INDEX(NIST_TO_ISO[ISO/IEC 27001 Control],MATCH(Table17[NIST Subcategory ID],NIST_TO_ISO[Subcategory ID],0))</f>
        <v>5.1
5.2
5.3</v>
      </c>
      <c r="H1567" s="37" t="str">
        <f>INDEX(NIST_TO_ISO[ISO/IEC 27001 Objective],MATCH(Table17[NIST Subcategory ID],NIST_TO_ISO[Subcategory ID],0))</f>
        <v>Leadership and commitment
Policy
Organizational roles, responsibilities and authorities</v>
      </c>
      <c r="I1567" s="35" t="s">
        <v>359</v>
      </c>
      <c r="J1567" s="35" t="s">
        <v>3442</v>
      </c>
      <c r="K1567" s="38" t="s">
        <v>471</v>
      </c>
      <c r="L1567" s="35" t="s">
        <v>1775</v>
      </c>
      <c r="M1567" s="35" t="s">
        <v>1776</v>
      </c>
      <c r="N1567" s="37" t="s">
        <v>1777</v>
      </c>
      <c r="O1567" s="35"/>
    </row>
    <row r="1568" spans="1:15" ht="38.25" x14ac:dyDescent="0.25">
      <c r="A1568" s="35" t="s">
        <v>395</v>
      </c>
      <c r="B1568" s="35" t="s">
        <v>396</v>
      </c>
      <c r="C1568" s="35" t="s">
        <v>397</v>
      </c>
      <c r="D1568" s="35" t="s">
        <v>398</v>
      </c>
      <c r="E1568" s="35" t="s">
        <v>7</v>
      </c>
      <c r="F1568" s="35" t="s">
        <v>2609</v>
      </c>
      <c r="G1568" s="36" t="str">
        <f>INDEX(NIST_TO_ISO[ISO/IEC 27001 Control],MATCH(Table17[NIST Subcategory ID],NIST_TO_ISO[Subcategory ID],0))</f>
        <v>5.1
5.2
5.3</v>
      </c>
      <c r="H1568" s="37" t="str">
        <f>INDEX(NIST_TO_ISO[ISO/IEC 27001 Objective],MATCH(Table17[NIST Subcategory ID],NIST_TO_ISO[Subcategory ID],0))</f>
        <v>Leadership and commitment
Policy
Organizational roles, responsibilities and authorities</v>
      </c>
      <c r="I1568" s="35" t="s">
        <v>359</v>
      </c>
      <c r="J1568" s="35" t="s">
        <v>3442</v>
      </c>
      <c r="K1568" s="38" t="s">
        <v>471</v>
      </c>
      <c r="L1568" s="35" t="s">
        <v>1775</v>
      </c>
      <c r="M1568" s="35" t="s">
        <v>1776</v>
      </c>
      <c r="N1568" s="37" t="s">
        <v>1778</v>
      </c>
      <c r="O1568" s="35"/>
    </row>
    <row r="1569" spans="1:15" ht="38.25" x14ac:dyDescent="0.25">
      <c r="A1569" s="35" t="s">
        <v>395</v>
      </c>
      <c r="B1569" s="35" t="s">
        <v>396</v>
      </c>
      <c r="C1569" s="35" t="s">
        <v>397</v>
      </c>
      <c r="D1569" s="35" t="s">
        <v>398</v>
      </c>
      <c r="E1569" s="35" t="s">
        <v>7</v>
      </c>
      <c r="F1569" s="35" t="s">
        <v>2609</v>
      </c>
      <c r="G1569" s="36" t="str">
        <f>INDEX(NIST_TO_ISO[ISO/IEC 27001 Control],MATCH(Table17[NIST Subcategory ID],NIST_TO_ISO[Subcategory ID],0))</f>
        <v>5.1
5.2
5.3</v>
      </c>
      <c r="H1569" s="37" t="str">
        <f>INDEX(NIST_TO_ISO[ISO/IEC 27001 Objective],MATCH(Table17[NIST Subcategory ID],NIST_TO_ISO[Subcategory ID],0))</f>
        <v>Leadership and commitment
Policy
Organizational roles, responsibilities and authorities</v>
      </c>
      <c r="I1569" s="35" t="s">
        <v>359</v>
      </c>
      <c r="J1569" s="35" t="s">
        <v>3442</v>
      </c>
      <c r="K1569" s="38" t="s">
        <v>471</v>
      </c>
      <c r="L1569" s="35" t="s">
        <v>1775</v>
      </c>
      <c r="M1569" s="35" t="s">
        <v>1776</v>
      </c>
      <c r="N1569" s="37" t="s">
        <v>1779</v>
      </c>
      <c r="O1569" s="35"/>
    </row>
    <row r="1570" spans="1:15" ht="38.25" x14ac:dyDescent="0.25">
      <c r="A1570" s="35" t="s">
        <v>395</v>
      </c>
      <c r="B1570" s="35" t="s">
        <v>396</v>
      </c>
      <c r="C1570" s="35" t="s">
        <v>397</v>
      </c>
      <c r="D1570" s="35" t="s">
        <v>398</v>
      </c>
      <c r="E1570" s="35" t="s">
        <v>7</v>
      </c>
      <c r="F1570" s="35" t="s">
        <v>2609</v>
      </c>
      <c r="G1570" s="36" t="str">
        <f>INDEX(NIST_TO_ISO[ISO/IEC 27001 Control],MATCH(Table17[NIST Subcategory ID],NIST_TO_ISO[Subcategory ID],0))</f>
        <v>5.1
5.2
5.3</v>
      </c>
      <c r="H1570" s="37" t="str">
        <f>INDEX(NIST_TO_ISO[ISO/IEC 27001 Objective],MATCH(Table17[NIST Subcategory ID],NIST_TO_ISO[Subcategory ID],0))</f>
        <v>Leadership and commitment
Policy
Organizational roles, responsibilities and authorities</v>
      </c>
      <c r="I1570" s="35" t="s">
        <v>359</v>
      </c>
      <c r="J1570" s="35" t="s">
        <v>3442</v>
      </c>
      <c r="K1570" s="38" t="s">
        <v>471</v>
      </c>
      <c r="L1570" s="35" t="s">
        <v>1775</v>
      </c>
      <c r="M1570" s="35" t="s">
        <v>1776</v>
      </c>
      <c r="N1570" s="37" t="s">
        <v>1780</v>
      </c>
      <c r="O1570" s="35"/>
    </row>
    <row r="1571" spans="1:15" ht="38.25" x14ac:dyDescent="0.25">
      <c r="A1571" s="35" t="s">
        <v>395</v>
      </c>
      <c r="B1571" s="35" t="s">
        <v>396</v>
      </c>
      <c r="C1571" s="35" t="s">
        <v>397</v>
      </c>
      <c r="D1571" s="35" t="s">
        <v>398</v>
      </c>
      <c r="E1571" s="35" t="s">
        <v>7</v>
      </c>
      <c r="F1571" s="35" t="s">
        <v>2609</v>
      </c>
      <c r="G1571" s="36" t="str">
        <f>INDEX(NIST_TO_ISO[ISO/IEC 27001 Control],MATCH(Table17[NIST Subcategory ID],NIST_TO_ISO[Subcategory ID],0))</f>
        <v>5.1
5.2
5.3</v>
      </c>
      <c r="H1571" s="37" t="str">
        <f>INDEX(NIST_TO_ISO[ISO/IEC 27001 Objective],MATCH(Table17[NIST Subcategory ID],NIST_TO_ISO[Subcategory ID],0))</f>
        <v>Leadership and commitment
Policy
Organizational roles, responsibilities and authorities</v>
      </c>
      <c r="I1571" s="35" t="s">
        <v>359</v>
      </c>
      <c r="J1571" s="35" t="s">
        <v>3442</v>
      </c>
      <c r="K1571" s="38" t="s">
        <v>471</v>
      </c>
      <c r="L1571" s="35" t="s">
        <v>1775</v>
      </c>
      <c r="M1571" s="35" t="s">
        <v>1776</v>
      </c>
      <c r="N1571" s="37" t="s">
        <v>1781</v>
      </c>
      <c r="O1571" s="35"/>
    </row>
    <row r="1572" spans="1:15" ht="38.25" x14ac:dyDescent="0.25">
      <c r="A1572" s="35" t="s">
        <v>395</v>
      </c>
      <c r="B1572" s="35" t="s">
        <v>396</v>
      </c>
      <c r="C1572" s="35" t="s">
        <v>397</v>
      </c>
      <c r="D1572" s="35" t="s">
        <v>398</v>
      </c>
      <c r="E1572" s="35" t="s">
        <v>7</v>
      </c>
      <c r="F1572" s="35" t="s">
        <v>2609</v>
      </c>
      <c r="G1572" s="36" t="str">
        <f>INDEX(NIST_TO_ISO[ISO/IEC 27001 Control],MATCH(Table17[NIST Subcategory ID],NIST_TO_ISO[Subcategory ID],0))</f>
        <v>5.1
5.2
5.3</v>
      </c>
      <c r="H1572" s="37" t="str">
        <f>INDEX(NIST_TO_ISO[ISO/IEC 27001 Objective],MATCH(Table17[NIST Subcategory ID],NIST_TO_ISO[Subcategory ID],0))</f>
        <v>Leadership and commitment
Policy
Organizational roles, responsibilities and authorities</v>
      </c>
      <c r="I1572" s="35" t="s">
        <v>359</v>
      </c>
      <c r="J1572" s="35" t="s">
        <v>3442</v>
      </c>
      <c r="K1572" s="38" t="s">
        <v>471</v>
      </c>
      <c r="L1572" s="35" t="s">
        <v>1775</v>
      </c>
      <c r="M1572" s="35" t="s">
        <v>1776</v>
      </c>
      <c r="N1572" s="37" t="s">
        <v>1782</v>
      </c>
      <c r="O1572" s="35"/>
    </row>
    <row r="1573" spans="1:15" ht="38.25" x14ac:dyDescent="0.25">
      <c r="A1573" s="35" t="s">
        <v>395</v>
      </c>
      <c r="B1573" s="35" t="s">
        <v>396</v>
      </c>
      <c r="C1573" s="35" t="s">
        <v>397</v>
      </c>
      <c r="D1573" s="35" t="s">
        <v>398</v>
      </c>
      <c r="E1573" s="35" t="s">
        <v>7</v>
      </c>
      <c r="F1573" s="35" t="s">
        <v>2609</v>
      </c>
      <c r="G1573" s="36" t="str">
        <f>INDEX(NIST_TO_ISO[ISO/IEC 27001 Control],MATCH(Table17[NIST Subcategory ID],NIST_TO_ISO[Subcategory ID],0))</f>
        <v>5.1
5.2
5.3</v>
      </c>
      <c r="H1573" s="37" t="str">
        <f>INDEX(NIST_TO_ISO[ISO/IEC 27001 Objective],MATCH(Table17[NIST Subcategory ID],NIST_TO_ISO[Subcategory ID],0))</f>
        <v>Leadership and commitment
Policy
Organizational roles, responsibilities and authorities</v>
      </c>
      <c r="I1573" s="35" t="s">
        <v>359</v>
      </c>
      <c r="J1573" s="35" t="s">
        <v>3442</v>
      </c>
      <c r="K1573" s="38" t="s">
        <v>471</v>
      </c>
      <c r="L1573" s="35" t="s">
        <v>1775</v>
      </c>
      <c r="M1573" s="35" t="s">
        <v>1776</v>
      </c>
      <c r="N1573" s="37" t="s">
        <v>1783</v>
      </c>
      <c r="O1573" s="35"/>
    </row>
    <row r="1574" spans="1:15" ht="38.25" x14ac:dyDescent="0.25">
      <c r="A1574" s="35" t="s">
        <v>395</v>
      </c>
      <c r="B1574" s="35" t="s">
        <v>396</v>
      </c>
      <c r="C1574" s="35" t="s">
        <v>397</v>
      </c>
      <c r="D1574" s="35" t="s">
        <v>398</v>
      </c>
      <c r="E1574" s="35" t="s">
        <v>7</v>
      </c>
      <c r="F1574" s="35" t="s">
        <v>2609</v>
      </c>
      <c r="G1574" s="36" t="str">
        <f>INDEX(NIST_TO_ISO[ISO/IEC 27001 Control],MATCH(Table17[NIST Subcategory ID],NIST_TO_ISO[Subcategory ID],0))</f>
        <v>5.1
5.2
5.3</v>
      </c>
      <c r="H1574" s="37" t="str">
        <f>INDEX(NIST_TO_ISO[ISO/IEC 27001 Objective],MATCH(Table17[NIST Subcategory ID],NIST_TO_ISO[Subcategory ID],0))</f>
        <v>Leadership and commitment
Policy
Organizational roles, responsibilities and authorities</v>
      </c>
      <c r="I1574" s="35" t="s">
        <v>359</v>
      </c>
      <c r="J1574" s="35" t="s">
        <v>3442</v>
      </c>
      <c r="K1574" s="38" t="s">
        <v>471</v>
      </c>
      <c r="L1574" s="35" t="s">
        <v>1775</v>
      </c>
      <c r="M1574" s="35" t="s">
        <v>1776</v>
      </c>
      <c r="N1574" s="37" t="s">
        <v>1784</v>
      </c>
      <c r="O1574" s="35"/>
    </row>
    <row r="1575" spans="1:15" ht="38.25" x14ac:dyDescent="0.25">
      <c r="A1575" s="35" t="s">
        <v>395</v>
      </c>
      <c r="B1575" s="35" t="s">
        <v>396</v>
      </c>
      <c r="C1575" s="35" t="s">
        <v>397</v>
      </c>
      <c r="D1575" s="35" t="s">
        <v>398</v>
      </c>
      <c r="E1575" s="35" t="s">
        <v>7</v>
      </c>
      <c r="F1575" s="35" t="s">
        <v>2609</v>
      </c>
      <c r="G1575" s="36" t="str">
        <f>INDEX(NIST_TO_ISO[ISO/IEC 27001 Control],MATCH(Table17[NIST Subcategory ID],NIST_TO_ISO[Subcategory ID],0))</f>
        <v>5.1
5.2
5.3</v>
      </c>
      <c r="H1575" s="37" t="str">
        <f>INDEX(NIST_TO_ISO[ISO/IEC 27001 Objective],MATCH(Table17[NIST Subcategory ID],NIST_TO_ISO[Subcategory ID],0))</f>
        <v>Leadership and commitment
Policy
Organizational roles, responsibilities and authorities</v>
      </c>
      <c r="I1575" s="35" t="s">
        <v>359</v>
      </c>
      <c r="J1575" s="35" t="s">
        <v>3442</v>
      </c>
      <c r="K1575" s="38" t="s">
        <v>471</v>
      </c>
      <c r="L1575" s="35" t="s">
        <v>1775</v>
      </c>
      <c r="M1575" s="35" t="s">
        <v>1776</v>
      </c>
      <c r="N1575" s="37" t="s">
        <v>1785</v>
      </c>
      <c r="O1575" s="35"/>
    </row>
    <row r="1576" spans="1:15" ht="38.25" x14ac:dyDescent="0.25">
      <c r="A1576" s="35" t="s">
        <v>395</v>
      </c>
      <c r="B1576" s="35" t="s">
        <v>396</v>
      </c>
      <c r="C1576" s="35" t="s">
        <v>397</v>
      </c>
      <c r="D1576" s="35" t="s">
        <v>398</v>
      </c>
      <c r="E1576" s="35" t="s">
        <v>7</v>
      </c>
      <c r="F1576" s="35" t="s">
        <v>2609</v>
      </c>
      <c r="G1576" s="36" t="str">
        <f>INDEX(NIST_TO_ISO[ISO/IEC 27001 Control],MATCH(Table17[NIST Subcategory ID],NIST_TO_ISO[Subcategory ID],0))</f>
        <v>5.1
5.2
5.3</v>
      </c>
      <c r="H1576" s="37" t="str">
        <f>INDEX(NIST_TO_ISO[ISO/IEC 27001 Objective],MATCH(Table17[NIST Subcategory ID],NIST_TO_ISO[Subcategory ID],0))</f>
        <v>Leadership and commitment
Policy
Organizational roles, responsibilities and authorities</v>
      </c>
      <c r="I1576" s="35" t="s">
        <v>359</v>
      </c>
      <c r="J1576" s="35" t="s">
        <v>3442</v>
      </c>
      <c r="K1576" s="38" t="s">
        <v>471</v>
      </c>
      <c r="L1576" s="35" t="s">
        <v>1775</v>
      </c>
      <c r="M1576" s="35" t="s">
        <v>1776</v>
      </c>
      <c r="N1576" s="37" t="s">
        <v>1786</v>
      </c>
      <c r="O1576" s="35"/>
    </row>
    <row r="1577" spans="1:15" ht="38.25" x14ac:dyDescent="0.25">
      <c r="A1577" s="35" t="s">
        <v>395</v>
      </c>
      <c r="B1577" s="35" t="s">
        <v>396</v>
      </c>
      <c r="C1577" s="35" t="s">
        <v>397</v>
      </c>
      <c r="D1577" s="35" t="s">
        <v>398</v>
      </c>
      <c r="E1577" s="35" t="s">
        <v>7</v>
      </c>
      <c r="F1577" s="35" t="s">
        <v>2609</v>
      </c>
      <c r="G1577" s="36" t="str">
        <f>INDEX(NIST_TO_ISO[ISO/IEC 27001 Control],MATCH(Table17[NIST Subcategory ID],NIST_TO_ISO[Subcategory ID],0))</f>
        <v>5.1
5.2
5.3</v>
      </c>
      <c r="H1577" s="37" t="str">
        <f>INDEX(NIST_TO_ISO[ISO/IEC 27001 Objective],MATCH(Table17[NIST Subcategory ID],NIST_TO_ISO[Subcategory ID],0))</f>
        <v>Leadership and commitment
Policy
Organizational roles, responsibilities and authorities</v>
      </c>
      <c r="I1577" s="35" t="s">
        <v>359</v>
      </c>
      <c r="J1577" s="35" t="s">
        <v>3442</v>
      </c>
      <c r="K1577" s="38" t="s">
        <v>471</v>
      </c>
      <c r="L1577" s="35" t="s">
        <v>1775</v>
      </c>
      <c r="M1577" s="35" t="s">
        <v>1776</v>
      </c>
      <c r="N1577" s="37" t="s">
        <v>1787</v>
      </c>
      <c r="O1577" s="35"/>
    </row>
    <row r="1578" spans="1:15" ht="38.25" x14ac:dyDescent="0.25">
      <c r="A1578" s="35" t="s">
        <v>395</v>
      </c>
      <c r="B1578" s="35" t="s">
        <v>396</v>
      </c>
      <c r="C1578" s="35" t="s">
        <v>397</v>
      </c>
      <c r="D1578" s="35" t="s">
        <v>398</v>
      </c>
      <c r="E1578" s="35" t="s">
        <v>7</v>
      </c>
      <c r="F1578" s="35" t="s">
        <v>2609</v>
      </c>
      <c r="G1578" s="36" t="str">
        <f>INDEX(NIST_TO_ISO[ISO/IEC 27001 Control],MATCH(Table17[NIST Subcategory ID],NIST_TO_ISO[Subcategory ID],0))</f>
        <v>5.1
5.2
5.3</v>
      </c>
      <c r="H1578" s="37" t="str">
        <f>INDEX(NIST_TO_ISO[ISO/IEC 27001 Objective],MATCH(Table17[NIST Subcategory ID],NIST_TO_ISO[Subcategory ID],0))</f>
        <v>Leadership and commitment
Policy
Organizational roles, responsibilities and authorities</v>
      </c>
      <c r="I1578" s="35" t="s">
        <v>359</v>
      </c>
      <c r="J1578" s="35" t="s">
        <v>3442</v>
      </c>
      <c r="K1578" s="38" t="s">
        <v>471</v>
      </c>
      <c r="L1578" s="35" t="s">
        <v>1775</v>
      </c>
      <c r="M1578" s="35" t="s">
        <v>1776</v>
      </c>
      <c r="N1578" s="37" t="s">
        <v>1788</v>
      </c>
      <c r="O1578" s="35"/>
    </row>
    <row r="1579" spans="1:15" ht="38.25" x14ac:dyDescent="0.25">
      <c r="A1579" s="35" t="s">
        <v>395</v>
      </c>
      <c r="B1579" s="35" t="s">
        <v>396</v>
      </c>
      <c r="C1579" s="35" t="s">
        <v>397</v>
      </c>
      <c r="D1579" s="35" t="s">
        <v>398</v>
      </c>
      <c r="E1579" s="35" t="s">
        <v>7</v>
      </c>
      <c r="F1579" s="35" t="s">
        <v>2609</v>
      </c>
      <c r="G1579" s="36" t="str">
        <f>INDEX(NIST_TO_ISO[ISO/IEC 27001 Control],MATCH(Table17[NIST Subcategory ID],NIST_TO_ISO[Subcategory ID],0))</f>
        <v>5.1
5.2
5.3</v>
      </c>
      <c r="H1579" s="37" t="str">
        <f>INDEX(NIST_TO_ISO[ISO/IEC 27001 Objective],MATCH(Table17[NIST Subcategory ID],NIST_TO_ISO[Subcategory ID],0))</f>
        <v>Leadership and commitment
Policy
Organizational roles, responsibilities and authorities</v>
      </c>
      <c r="I1579" s="35" t="s">
        <v>359</v>
      </c>
      <c r="J1579" s="35" t="s">
        <v>3442</v>
      </c>
      <c r="K1579" s="38" t="s">
        <v>471</v>
      </c>
      <c r="L1579" s="35" t="s">
        <v>1775</v>
      </c>
      <c r="M1579" s="35" t="s">
        <v>1776</v>
      </c>
      <c r="N1579" s="37" t="s">
        <v>1789</v>
      </c>
      <c r="O1579" s="35"/>
    </row>
    <row r="1580" spans="1:15" ht="38.25" x14ac:dyDescent="0.25">
      <c r="A1580" s="35" t="s">
        <v>395</v>
      </c>
      <c r="B1580" s="35" t="s">
        <v>396</v>
      </c>
      <c r="C1580" s="35" t="s">
        <v>397</v>
      </c>
      <c r="D1580" s="35" t="s">
        <v>398</v>
      </c>
      <c r="E1580" s="35" t="s">
        <v>7</v>
      </c>
      <c r="F1580" s="35" t="s">
        <v>2609</v>
      </c>
      <c r="G1580" s="36" t="str">
        <f>INDEX(NIST_TO_ISO[ISO/IEC 27001 Control],MATCH(Table17[NIST Subcategory ID],NIST_TO_ISO[Subcategory ID],0))</f>
        <v>5.1
5.2
5.3</v>
      </c>
      <c r="H1580" s="37" t="str">
        <f>INDEX(NIST_TO_ISO[ISO/IEC 27001 Objective],MATCH(Table17[NIST Subcategory ID],NIST_TO_ISO[Subcategory ID],0))</f>
        <v>Leadership and commitment
Policy
Organizational roles, responsibilities and authorities</v>
      </c>
      <c r="I1580" s="35" t="s">
        <v>359</v>
      </c>
      <c r="J1580" s="35" t="s">
        <v>3442</v>
      </c>
      <c r="K1580" s="38" t="s">
        <v>471</v>
      </c>
      <c r="L1580" s="35" t="s">
        <v>1775</v>
      </c>
      <c r="M1580" s="35" t="s">
        <v>1776</v>
      </c>
      <c r="N1580" s="37" t="s">
        <v>1790</v>
      </c>
      <c r="O1580" s="35"/>
    </row>
    <row r="1581" spans="1:15" ht="38.25" x14ac:dyDescent="0.25">
      <c r="A1581" s="35" t="s">
        <v>395</v>
      </c>
      <c r="B1581" s="35" t="s">
        <v>396</v>
      </c>
      <c r="C1581" s="35" t="s">
        <v>397</v>
      </c>
      <c r="D1581" s="35" t="s">
        <v>398</v>
      </c>
      <c r="E1581" s="35" t="s">
        <v>7</v>
      </c>
      <c r="F1581" s="35" t="s">
        <v>2609</v>
      </c>
      <c r="G1581" s="36" t="str">
        <f>INDEX(NIST_TO_ISO[ISO/IEC 27001 Control],MATCH(Table17[NIST Subcategory ID],NIST_TO_ISO[Subcategory ID],0))</f>
        <v>5.1
5.2
5.3</v>
      </c>
      <c r="H1581" s="37" t="str">
        <f>INDEX(NIST_TO_ISO[ISO/IEC 27001 Objective],MATCH(Table17[NIST Subcategory ID],NIST_TO_ISO[Subcategory ID],0))</f>
        <v>Leadership and commitment
Policy
Organizational roles, responsibilities and authorities</v>
      </c>
      <c r="I1581" s="35" t="s">
        <v>359</v>
      </c>
      <c r="J1581" s="35" t="s">
        <v>3442</v>
      </c>
      <c r="K1581" s="38" t="s">
        <v>471</v>
      </c>
      <c r="L1581" s="35" t="s">
        <v>1775</v>
      </c>
      <c r="M1581" s="35" t="s">
        <v>1776</v>
      </c>
      <c r="N1581" s="37" t="s">
        <v>1791</v>
      </c>
      <c r="O1581" s="35"/>
    </row>
    <row r="1582" spans="1:15" ht="63.75" x14ac:dyDescent="0.25">
      <c r="A1582" s="35" t="s">
        <v>395</v>
      </c>
      <c r="B1582" s="35" t="s">
        <v>396</v>
      </c>
      <c r="C1582" s="35" t="s">
        <v>397</v>
      </c>
      <c r="D1582" s="35" t="s">
        <v>398</v>
      </c>
      <c r="E1582" s="35" t="s">
        <v>7</v>
      </c>
      <c r="F1582" s="35" t="s">
        <v>2609</v>
      </c>
      <c r="G1582" s="36" t="str">
        <f>INDEX(NIST_TO_ISO[ISO/IEC 27001 Control],MATCH(Table17[NIST Subcategory ID],NIST_TO_ISO[Subcategory ID],0))</f>
        <v>5.1
5.2
5.3</v>
      </c>
      <c r="H1582" s="37" t="str">
        <f>INDEX(NIST_TO_ISO[ISO/IEC 27001 Objective],MATCH(Table17[NIST Subcategory ID],NIST_TO_ISO[Subcategory ID],0))</f>
        <v>Leadership and commitment
Policy
Organizational roles, responsibilities and authorities</v>
      </c>
      <c r="I1582" s="35" t="s">
        <v>359</v>
      </c>
      <c r="J1582" s="35" t="s">
        <v>3442</v>
      </c>
      <c r="K1582" s="38" t="s">
        <v>471</v>
      </c>
      <c r="L1582" s="35" t="s">
        <v>1775</v>
      </c>
      <c r="M1582" s="35" t="s">
        <v>1776</v>
      </c>
      <c r="N1582" s="37" t="s">
        <v>1792</v>
      </c>
      <c r="O1582" s="35"/>
    </row>
    <row r="1583" spans="1:15" ht="38.25" x14ac:dyDescent="0.25">
      <c r="A1583" s="35" t="s">
        <v>395</v>
      </c>
      <c r="B1583" s="35" t="s">
        <v>396</v>
      </c>
      <c r="C1583" s="35" t="s">
        <v>397</v>
      </c>
      <c r="D1583" s="35" t="s">
        <v>398</v>
      </c>
      <c r="E1583" s="35" t="s">
        <v>7</v>
      </c>
      <c r="F1583" s="35" t="s">
        <v>2609</v>
      </c>
      <c r="G1583" s="36" t="str">
        <f>INDEX(NIST_TO_ISO[ISO/IEC 27001 Control],MATCH(Table17[NIST Subcategory ID],NIST_TO_ISO[Subcategory ID],0))</f>
        <v>5.1
5.2
5.3</v>
      </c>
      <c r="H1583" s="37" t="str">
        <f>INDEX(NIST_TO_ISO[ISO/IEC 27001 Objective],MATCH(Table17[NIST Subcategory ID],NIST_TO_ISO[Subcategory ID],0))</f>
        <v>Leadership and commitment
Policy
Organizational roles, responsibilities and authorities</v>
      </c>
      <c r="I1583" s="35" t="s">
        <v>359</v>
      </c>
      <c r="J1583" s="35" t="s">
        <v>3442</v>
      </c>
      <c r="K1583" s="38" t="s">
        <v>471</v>
      </c>
      <c r="L1583" s="35" t="s">
        <v>1775</v>
      </c>
      <c r="M1583" s="35" t="s">
        <v>1776</v>
      </c>
      <c r="N1583" s="37" t="s">
        <v>1793</v>
      </c>
      <c r="O1583" s="35"/>
    </row>
    <row r="1584" spans="1:15" ht="38.25" x14ac:dyDescent="0.25">
      <c r="A1584" s="35" t="s">
        <v>395</v>
      </c>
      <c r="B1584" s="35" t="s">
        <v>396</v>
      </c>
      <c r="C1584" s="35" t="s">
        <v>397</v>
      </c>
      <c r="D1584" s="35" t="s">
        <v>398</v>
      </c>
      <c r="E1584" s="35" t="s">
        <v>7</v>
      </c>
      <c r="F1584" s="35" t="s">
        <v>2609</v>
      </c>
      <c r="G1584" s="36" t="str">
        <f>INDEX(NIST_TO_ISO[ISO/IEC 27001 Control],MATCH(Table17[NIST Subcategory ID],NIST_TO_ISO[Subcategory ID],0))</f>
        <v>5.1
5.2
5.3</v>
      </c>
      <c r="H1584" s="37" t="str">
        <f>INDEX(NIST_TO_ISO[ISO/IEC 27001 Objective],MATCH(Table17[NIST Subcategory ID],NIST_TO_ISO[Subcategory ID],0))</f>
        <v>Leadership and commitment
Policy
Organizational roles, responsibilities and authorities</v>
      </c>
      <c r="I1584" s="35" t="s">
        <v>359</v>
      </c>
      <c r="J1584" s="35" t="s">
        <v>3442</v>
      </c>
      <c r="K1584" s="38" t="s">
        <v>471</v>
      </c>
      <c r="L1584" s="35" t="s">
        <v>1775</v>
      </c>
      <c r="M1584" s="35" t="s">
        <v>1776</v>
      </c>
      <c r="N1584" s="37" t="s">
        <v>1794</v>
      </c>
      <c r="O1584" s="35"/>
    </row>
    <row r="1585" spans="1:15" ht="38.25" x14ac:dyDescent="0.25">
      <c r="A1585" s="35" t="s">
        <v>395</v>
      </c>
      <c r="B1585" s="35" t="s">
        <v>396</v>
      </c>
      <c r="C1585" s="35" t="s">
        <v>397</v>
      </c>
      <c r="D1585" s="35" t="s">
        <v>398</v>
      </c>
      <c r="E1585" s="35" t="s">
        <v>7</v>
      </c>
      <c r="F1585" s="35" t="s">
        <v>2609</v>
      </c>
      <c r="G1585" s="36" t="str">
        <f>INDEX(NIST_TO_ISO[ISO/IEC 27001 Control],MATCH(Table17[NIST Subcategory ID],NIST_TO_ISO[Subcategory ID],0))</f>
        <v>5.1
5.2
5.3</v>
      </c>
      <c r="H1585" s="37" t="str">
        <f>INDEX(NIST_TO_ISO[ISO/IEC 27001 Objective],MATCH(Table17[NIST Subcategory ID],NIST_TO_ISO[Subcategory ID],0))</f>
        <v>Leadership and commitment
Policy
Organizational roles, responsibilities and authorities</v>
      </c>
      <c r="I1585" s="35" t="s">
        <v>359</v>
      </c>
      <c r="J1585" s="35" t="s">
        <v>3442</v>
      </c>
      <c r="K1585" s="38" t="s">
        <v>471</v>
      </c>
      <c r="L1585" s="35" t="s">
        <v>1775</v>
      </c>
      <c r="M1585" s="35" t="s">
        <v>1776</v>
      </c>
      <c r="N1585" s="37" t="s">
        <v>1795</v>
      </c>
      <c r="O1585" s="35"/>
    </row>
    <row r="1586" spans="1:15" ht="38.25" x14ac:dyDescent="0.25">
      <c r="A1586" s="35" t="s">
        <v>395</v>
      </c>
      <c r="B1586" s="35" t="s">
        <v>396</v>
      </c>
      <c r="C1586" s="35" t="s">
        <v>397</v>
      </c>
      <c r="D1586" s="35" t="s">
        <v>398</v>
      </c>
      <c r="E1586" s="35" t="s">
        <v>7</v>
      </c>
      <c r="F1586" s="35" t="s">
        <v>2609</v>
      </c>
      <c r="G1586" s="36" t="str">
        <f>INDEX(NIST_TO_ISO[ISO/IEC 27001 Control],MATCH(Table17[NIST Subcategory ID],NIST_TO_ISO[Subcategory ID],0))</f>
        <v>5.1
5.2
5.3</v>
      </c>
      <c r="H1586" s="37" t="str">
        <f>INDEX(NIST_TO_ISO[ISO/IEC 27001 Objective],MATCH(Table17[NIST Subcategory ID],NIST_TO_ISO[Subcategory ID],0))</f>
        <v>Leadership and commitment
Policy
Organizational roles, responsibilities and authorities</v>
      </c>
      <c r="I1586" s="35" t="s">
        <v>359</v>
      </c>
      <c r="J1586" s="35" t="s">
        <v>3442</v>
      </c>
      <c r="K1586" s="38" t="s">
        <v>471</v>
      </c>
      <c r="L1586" s="35" t="s">
        <v>1775</v>
      </c>
      <c r="M1586" s="35" t="s">
        <v>1776</v>
      </c>
      <c r="N1586" s="37" t="s">
        <v>1796</v>
      </c>
      <c r="O1586" s="35"/>
    </row>
    <row r="1587" spans="1:15" ht="38.25" x14ac:dyDescent="0.25">
      <c r="A1587" s="35" t="s">
        <v>395</v>
      </c>
      <c r="B1587" s="35" t="s">
        <v>396</v>
      </c>
      <c r="C1587" s="35" t="s">
        <v>397</v>
      </c>
      <c r="D1587" s="35" t="s">
        <v>398</v>
      </c>
      <c r="E1587" s="35" t="s">
        <v>7</v>
      </c>
      <c r="F1587" s="35" t="s">
        <v>2609</v>
      </c>
      <c r="G1587" s="36" t="str">
        <f>INDEX(NIST_TO_ISO[ISO/IEC 27001 Control],MATCH(Table17[NIST Subcategory ID],NIST_TO_ISO[Subcategory ID],0))</f>
        <v>5.1
5.2
5.3</v>
      </c>
      <c r="H1587" s="37" t="str">
        <f>INDEX(NIST_TO_ISO[ISO/IEC 27001 Objective],MATCH(Table17[NIST Subcategory ID],NIST_TO_ISO[Subcategory ID],0))</f>
        <v>Leadership and commitment
Policy
Organizational roles, responsibilities and authorities</v>
      </c>
      <c r="I1587" s="35" t="s">
        <v>359</v>
      </c>
      <c r="J1587" s="35" t="s">
        <v>3442</v>
      </c>
      <c r="K1587" s="38" t="s">
        <v>471</v>
      </c>
      <c r="L1587" s="35" t="s">
        <v>1775</v>
      </c>
      <c r="M1587" s="35" t="s">
        <v>1776</v>
      </c>
      <c r="N1587" s="37" t="s">
        <v>1797</v>
      </c>
      <c r="O1587" s="35"/>
    </row>
    <row r="1588" spans="1:15" ht="38.25" x14ac:dyDescent="0.25">
      <c r="A1588" s="35" t="s">
        <v>395</v>
      </c>
      <c r="B1588" s="35" t="s">
        <v>396</v>
      </c>
      <c r="C1588" s="35" t="s">
        <v>397</v>
      </c>
      <c r="D1588" s="35" t="s">
        <v>398</v>
      </c>
      <c r="E1588" s="35" t="s">
        <v>7</v>
      </c>
      <c r="F1588" s="35" t="s">
        <v>2609</v>
      </c>
      <c r="G1588" s="36" t="str">
        <f>INDEX(NIST_TO_ISO[ISO/IEC 27001 Control],MATCH(Table17[NIST Subcategory ID],NIST_TO_ISO[Subcategory ID],0))</f>
        <v>5.1
5.2
5.3</v>
      </c>
      <c r="H1588" s="37" t="str">
        <f>INDEX(NIST_TO_ISO[ISO/IEC 27001 Objective],MATCH(Table17[NIST Subcategory ID],NIST_TO_ISO[Subcategory ID],0))</f>
        <v>Leadership and commitment
Policy
Organizational roles, responsibilities and authorities</v>
      </c>
      <c r="I1588" s="35" t="s">
        <v>359</v>
      </c>
      <c r="J1588" s="35" t="s">
        <v>3442</v>
      </c>
      <c r="K1588" s="38" t="s">
        <v>471</v>
      </c>
      <c r="L1588" s="35" t="s">
        <v>1775</v>
      </c>
      <c r="M1588" s="35" t="s">
        <v>1776</v>
      </c>
      <c r="N1588" s="37" t="s">
        <v>1798</v>
      </c>
      <c r="O1588" s="35"/>
    </row>
    <row r="1589" spans="1:15" ht="38.25" x14ac:dyDescent="0.25">
      <c r="A1589" s="35" t="s">
        <v>395</v>
      </c>
      <c r="B1589" s="35" t="s">
        <v>396</v>
      </c>
      <c r="C1589" s="35" t="s">
        <v>397</v>
      </c>
      <c r="D1589" s="35" t="s">
        <v>398</v>
      </c>
      <c r="E1589" s="35" t="s">
        <v>7</v>
      </c>
      <c r="F1589" s="35" t="s">
        <v>2609</v>
      </c>
      <c r="G1589" s="36" t="str">
        <f>INDEX(NIST_TO_ISO[ISO/IEC 27001 Control],MATCH(Table17[NIST Subcategory ID],NIST_TO_ISO[Subcategory ID],0))</f>
        <v>5.1
5.2
5.3</v>
      </c>
      <c r="H1589" s="37" t="str">
        <f>INDEX(NIST_TO_ISO[ISO/IEC 27001 Objective],MATCH(Table17[NIST Subcategory ID],NIST_TO_ISO[Subcategory ID],0))</f>
        <v>Leadership and commitment
Policy
Organizational roles, responsibilities and authorities</v>
      </c>
      <c r="I1589" s="35" t="s">
        <v>359</v>
      </c>
      <c r="J1589" s="35" t="s">
        <v>3442</v>
      </c>
      <c r="K1589" s="38" t="s">
        <v>471</v>
      </c>
      <c r="L1589" s="35" t="s">
        <v>1775</v>
      </c>
      <c r="M1589" s="35" t="s">
        <v>1799</v>
      </c>
      <c r="N1589" s="37" t="s">
        <v>1800</v>
      </c>
      <c r="O1589" s="35"/>
    </row>
    <row r="1590" spans="1:15" ht="38.25" x14ac:dyDescent="0.25">
      <c r="A1590" s="35" t="s">
        <v>395</v>
      </c>
      <c r="B1590" s="35" t="s">
        <v>396</v>
      </c>
      <c r="C1590" s="35" t="s">
        <v>397</v>
      </c>
      <c r="D1590" s="35" t="s">
        <v>398</v>
      </c>
      <c r="E1590" s="35" t="s">
        <v>7</v>
      </c>
      <c r="F1590" s="35" t="s">
        <v>2609</v>
      </c>
      <c r="G1590" s="36" t="str">
        <f>INDEX(NIST_TO_ISO[ISO/IEC 27001 Control],MATCH(Table17[NIST Subcategory ID],NIST_TO_ISO[Subcategory ID],0))</f>
        <v>5.1
5.2
5.3</v>
      </c>
      <c r="H1590" s="37" t="str">
        <f>INDEX(NIST_TO_ISO[ISO/IEC 27001 Objective],MATCH(Table17[NIST Subcategory ID],NIST_TO_ISO[Subcategory ID],0))</f>
        <v>Leadership and commitment
Policy
Organizational roles, responsibilities and authorities</v>
      </c>
      <c r="I1590" s="35" t="s">
        <v>359</v>
      </c>
      <c r="J1590" s="35" t="s">
        <v>3442</v>
      </c>
      <c r="K1590" s="38" t="s">
        <v>471</v>
      </c>
      <c r="L1590" s="35" t="s">
        <v>1775</v>
      </c>
      <c r="M1590" s="35" t="s">
        <v>1799</v>
      </c>
      <c r="N1590" s="37" t="s">
        <v>1801</v>
      </c>
      <c r="O1590" s="35"/>
    </row>
    <row r="1591" spans="1:15" ht="38.25" x14ac:dyDescent="0.25">
      <c r="A1591" s="35" t="s">
        <v>395</v>
      </c>
      <c r="B1591" s="35" t="s">
        <v>396</v>
      </c>
      <c r="C1591" s="35" t="s">
        <v>397</v>
      </c>
      <c r="D1591" s="35" t="s">
        <v>398</v>
      </c>
      <c r="E1591" s="35" t="s">
        <v>7</v>
      </c>
      <c r="F1591" s="35" t="s">
        <v>2609</v>
      </c>
      <c r="G1591" s="36" t="str">
        <f>INDEX(NIST_TO_ISO[ISO/IEC 27001 Control],MATCH(Table17[NIST Subcategory ID],NIST_TO_ISO[Subcategory ID],0))</f>
        <v>5.1
5.2
5.3</v>
      </c>
      <c r="H1591" s="37" t="str">
        <f>INDEX(NIST_TO_ISO[ISO/IEC 27001 Objective],MATCH(Table17[NIST Subcategory ID],NIST_TO_ISO[Subcategory ID],0))</f>
        <v>Leadership and commitment
Policy
Organizational roles, responsibilities and authorities</v>
      </c>
      <c r="I1591" s="35" t="s">
        <v>359</v>
      </c>
      <c r="J1591" s="35" t="s">
        <v>3442</v>
      </c>
      <c r="K1591" s="38" t="s">
        <v>471</v>
      </c>
      <c r="L1591" s="35" t="s">
        <v>1775</v>
      </c>
      <c r="M1591" s="35" t="s">
        <v>1799</v>
      </c>
      <c r="N1591" s="37" t="s">
        <v>1802</v>
      </c>
      <c r="O1591" s="35"/>
    </row>
    <row r="1592" spans="1:15" ht="38.25" x14ac:dyDescent="0.25">
      <c r="A1592" s="35" t="s">
        <v>395</v>
      </c>
      <c r="B1592" s="35" t="s">
        <v>396</v>
      </c>
      <c r="C1592" s="35" t="s">
        <v>397</v>
      </c>
      <c r="D1592" s="35" t="s">
        <v>398</v>
      </c>
      <c r="E1592" s="35" t="s">
        <v>7</v>
      </c>
      <c r="F1592" s="35" t="s">
        <v>2609</v>
      </c>
      <c r="G1592" s="36" t="str">
        <f>INDEX(NIST_TO_ISO[ISO/IEC 27001 Control],MATCH(Table17[NIST Subcategory ID],NIST_TO_ISO[Subcategory ID],0))</f>
        <v>5.1
5.2
5.3</v>
      </c>
      <c r="H1592" s="37" t="str">
        <f>INDEX(NIST_TO_ISO[ISO/IEC 27001 Objective],MATCH(Table17[NIST Subcategory ID],NIST_TO_ISO[Subcategory ID],0))</f>
        <v>Leadership and commitment
Policy
Organizational roles, responsibilities and authorities</v>
      </c>
      <c r="I1592" s="35" t="s">
        <v>359</v>
      </c>
      <c r="J1592" s="35" t="s">
        <v>3442</v>
      </c>
      <c r="K1592" s="38" t="s">
        <v>471</v>
      </c>
      <c r="L1592" s="35" t="s">
        <v>1775</v>
      </c>
      <c r="M1592" s="35" t="s">
        <v>1799</v>
      </c>
      <c r="N1592" s="37" t="s">
        <v>1803</v>
      </c>
      <c r="O1592" s="35"/>
    </row>
    <row r="1593" spans="1:15" ht="38.25" x14ac:dyDescent="0.25">
      <c r="A1593" s="35" t="s">
        <v>395</v>
      </c>
      <c r="B1593" s="35" t="s">
        <v>396</v>
      </c>
      <c r="C1593" s="35" t="s">
        <v>397</v>
      </c>
      <c r="D1593" s="35" t="s">
        <v>398</v>
      </c>
      <c r="E1593" s="35" t="s">
        <v>7</v>
      </c>
      <c r="F1593" s="35" t="s">
        <v>2609</v>
      </c>
      <c r="G1593" s="36" t="str">
        <f>INDEX(NIST_TO_ISO[ISO/IEC 27001 Control],MATCH(Table17[NIST Subcategory ID],NIST_TO_ISO[Subcategory ID],0))</f>
        <v>5.1
5.2
5.3</v>
      </c>
      <c r="H1593" s="37" t="str">
        <f>INDEX(NIST_TO_ISO[ISO/IEC 27001 Objective],MATCH(Table17[NIST Subcategory ID],NIST_TO_ISO[Subcategory ID],0))</f>
        <v>Leadership and commitment
Policy
Organizational roles, responsibilities and authorities</v>
      </c>
      <c r="I1593" s="35" t="s">
        <v>359</v>
      </c>
      <c r="J1593" s="35" t="s">
        <v>3442</v>
      </c>
      <c r="K1593" s="38" t="s">
        <v>471</v>
      </c>
      <c r="L1593" s="35" t="s">
        <v>1775</v>
      </c>
      <c r="M1593" s="35" t="s">
        <v>1799</v>
      </c>
      <c r="N1593" s="37" t="s">
        <v>1804</v>
      </c>
      <c r="O1593" s="35"/>
    </row>
    <row r="1594" spans="1:15" ht="38.25" x14ac:dyDescent="0.25">
      <c r="A1594" s="35" t="s">
        <v>395</v>
      </c>
      <c r="B1594" s="35" t="s">
        <v>396</v>
      </c>
      <c r="C1594" s="35" t="s">
        <v>397</v>
      </c>
      <c r="D1594" s="35" t="s">
        <v>398</v>
      </c>
      <c r="E1594" s="35" t="s">
        <v>7</v>
      </c>
      <c r="F1594" s="35" t="s">
        <v>2609</v>
      </c>
      <c r="G1594" s="36" t="str">
        <f>INDEX(NIST_TO_ISO[ISO/IEC 27001 Control],MATCH(Table17[NIST Subcategory ID],NIST_TO_ISO[Subcategory ID],0))</f>
        <v>5.1
5.2
5.3</v>
      </c>
      <c r="H1594" s="37" t="str">
        <f>INDEX(NIST_TO_ISO[ISO/IEC 27001 Objective],MATCH(Table17[NIST Subcategory ID],NIST_TO_ISO[Subcategory ID],0))</f>
        <v>Leadership and commitment
Policy
Organizational roles, responsibilities and authorities</v>
      </c>
      <c r="I1594" s="35" t="s">
        <v>359</v>
      </c>
      <c r="J1594" s="35" t="s">
        <v>3442</v>
      </c>
      <c r="K1594" s="38" t="s">
        <v>471</v>
      </c>
      <c r="L1594" s="35" t="s">
        <v>1775</v>
      </c>
      <c r="M1594" s="35" t="s">
        <v>1799</v>
      </c>
      <c r="N1594" s="37" t="s">
        <v>1805</v>
      </c>
      <c r="O1594" s="35"/>
    </row>
    <row r="1595" spans="1:15" ht="38.25" x14ac:dyDescent="0.25">
      <c r="A1595" s="35" t="s">
        <v>395</v>
      </c>
      <c r="B1595" s="35" t="s">
        <v>396</v>
      </c>
      <c r="C1595" s="35" t="s">
        <v>397</v>
      </c>
      <c r="D1595" s="35" t="s">
        <v>398</v>
      </c>
      <c r="E1595" s="35" t="s">
        <v>7</v>
      </c>
      <c r="F1595" s="35" t="s">
        <v>2609</v>
      </c>
      <c r="G1595" s="36" t="str">
        <f>INDEX(NIST_TO_ISO[ISO/IEC 27001 Control],MATCH(Table17[NIST Subcategory ID],NIST_TO_ISO[Subcategory ID],0))</f>
        <v>5.1
5.2
5.3</v>
      </c>
      <c r="H1595" s="37" t="str">
        <f>INDEX(NIST_TO_ISO[ISO/IEC 27001 Objective],MATCH(Table17[NIST Subcategory ID],NIST_TO_ISO[Subcategory ID],0))</f>
        <v>Leadership and commitment
Policy
Organizational roles, responsibilities and authorities</v>
      </c>
      <c r="I1595" s="35" t="s">
        <v>359</v>
      </c>
      <c r="J1595" s="35" t="s">
        <v>3442</v>
      </c>
      <c r="K1595" s="38" t="s">
        <v>471</v>
      </c>
      <c r="L1595" s="35" t="s">
        <v>1775</v>
      </c>
      <c r="M1595" s="35" t="s">
        <v>1799</v>
      </c>
      <c r="N1595" s="37" t="s">
        <v>1806</v>
      </c>
      <c r="O1595" s="35"/>
    </row>
    <row r="1596" spans="1:15" ht="38.25" x14ac:dyDescent="0.25">
      <c r="A1596" s="35" t="s">
        <v>395</v>
      </c>
      <c r="B1596" s="35" t="s">
        <v>396</v>
      </c>
      <c r="C1596" s="35" t="s">
        <v>397</v>
      </c>
      <c r="D1596" s="35" t="s">
        <v>398</v>
      </c>
      <c r="E1596" s="35" t="s">
        <v>7</v>
      </c>
      <c r="F1596" s="35" t="s">
        <v>2609</v>
      </c>
      <c r="G1596" s="36" t="str">
        <f>INDEX(NIST_TO_ISO[ISO/IEC 27001 Control],MATCH(Table17[NIST Subcategory ID],NIST_TO_ISO[Subcategory ID],0))</f>
        <v>5.1
5.2
5.3</v>
      </c>
      <c r="H1596" s="37" t="str">
        <f>INDEX(NIST_TO_ISO[ISO/IEC 27001 Objective],MATCH(Table17[NIST Subcategory ID],NIST_TO_ISO[Subcategory ID],0))</f>
        <v>Leadership and commitment
Policy
Organizational roles, responsibilities and authorities</v>
      </c>
      <c r="I1596" s="35" t="s">
        <v>359</v>
      </c>
      <c r="J1596" s="35" t="s">
        <v>3442</v>
      </c>
      <c r="K1596" s="38" t="s">
        <v>471</v>
      </c>
      <c r="L1596" s="35" t="s">
        <v>1775</v>
      </c>
      <c r="M1596" s="35" t="s">
        <v>1799</v>
      </c>
      <c r="N1596" s="37" t="s">
        <v>1807</v>
      </c>
      <c r="O1596" s="35"/>
    </row>
    <row r="1597" spans="1:15" ht="51" x14ac:dyDescent="0.25">
      <c r="A1597" s="35" t="s">
        <v>395</v>
      </c>
      <c r="B1597" s="35" t="s">
        <v>396</v>
      </c>
      <c r="C1597" s="35" t="s">
        <v>402</v>
      </c>
      <c r="D1597" s="35" t="s">
        <v>214</v>
      </c>
      <c r="E1597" s="35" t="s">
        <v>113</v>
      </c>
      <c r="F1597" s="35" t="s">
        <v>2611</v>
      </c>
      <c r="G1597" s="36" t="str">
        <f>INDEX(NIST_TO_ISO[ISO/IEC 27001 Control],MATCH(Table17[NIST Subcategory ID],NIST_TO_ISO[Subcategory ID],0))</f>
        <v>A.06.1.4</v>
      </c>
      <c r="H1597" s="37" t="str">
        <f>INDEX(NIST_TO_ISO[ISO/IEC 27001 Objective],MATCH(Table17[NIST Subcategory ID],NIST_TO_ISO[Subcategory ID],0))</f>
        <v>Contact with special interest groups</v>
      </c>
      <c r="I1597" s="35" t="s">
        <v>359</v>
      </c>
      <c r="J1597" s="35" t="s">
        <v>3442</v>
      </c>
      <c r="K1597" s="38" t="s">
        <v>471</v>
      </c>
      <c r="L1597" s="35" t="s">
        <v>1808</v>
      </c>
      <c r="M1597" s="35" t="s">
        <v>1809</v>
      </c>
      <c r="N1597" s="37" t="s">
        <v>1810</v>
      </c>
      <c r="O1597" s="35"/>
    </row>
    <row r="1598" spans="1:15" ht="51" x14ac:dyDescent="0.25">
      <c r="A1598" s="35" t="s">
        <v>395</v>
      </c>
      <c r="B1598" s="35" t="s">
        <v>396</v>
      </c>
      <c r="C1598" s="35" t="s">
        <v>402</v>
      </c>
      <c r="D1598" s="35" t="s">
        <v>214</v>
      </c>
      <c r="E1598" s="35" t="s">
        <v>113</v>
      </c>
      <c r="F1598" s="35" t="s">
        <v>2611</v>
      </c>
      <c r="G1598" s="36" t="str">
        <f>INDEX(NIST_TO_ISO[ISO/IEC 27001 Control],MATCH(Table17[NIST Subcategory ID],NIST_TO_ISO[Subcategory ID],0))</f>
        <v>A.06.1.4</v>
      </c>
      <c r="H1598" s="37" t="str">
        <f>INDEX(NIST_TO_ISO[ISO/IEC 27001 Objective],MATCH(Table17[NIST Subcategory ID],NIST_TO_ISO[Subcategory ID],0))</f>
        <v>Contact with special interest groups</v>
      </c>
      <c r="I1598" s="35" t="s">
        <v>359</v>
      </c>
      <c r="J1598" s="35" t="s">
        <v>3442</v>
      </c>
      <c r="K1598" s="38" t="s">
        <v>471</v>
      </c>
      <c r="L1598" s="35" t="s">
        <v>1808</v>
      </c>
      <c r="M1598" s="35" t="s">
        <v>1809</v>
      </c>
      <c r="N1598" s="37" t="s">
        <v>1811</v>
      </c>
      <c r="O1598" s="35"/>
    </row>
    <row r="1599" spans="1:15" ht="51" x14ac:dyDescent="0.25">
      <c r="A1599" s="35" t="s">
        <v>395</v>
      </c>
      <c r="B1599" s="35" t="s">
        <v>396</v>
      </c>
      <c r="C1599" s="35" t="s">
        <v>402</v>
      </c>
      <c r="D1599" s="35" t="s">
        <v>214</v>
      </c>
      <c r="E1599" s="35" t="s">
        <v>113</v>
      </c>
      <c r="F1599" s="35" t="s">
        <v>2611</v>
      </c>
      <c r="G1599" s="36" t="str">
        <f>INDEX(NIST_TO_ISO[ISO/IEC 27001 Control],MATCH(Table17[NIST Subcategory ID],NIST_TO_ISO[Subcategory ID],0))</f>
        <v>A.06.1.4</v>
      </c>
      <c r="H1599" s="37" t="str">
        <f>INDEX(NIST_TO_ISO[ISO/IEC 27001 Objective],MATCH(Table17[NIST Subcategory ID],NIST_TO_ISO[Subcategory ID],0))</f>
        <v>Contact with special interest groups</v>
      </c>
      <c r="I1599" s="35" t="s">
        <v>359</v>
      </c>
      <c r="J1599" s="35" t="s">
        <v>3442</v>
      </c>
      <c r="K1599" s="38" t="s">
        <v>471</v>
      </c>
      <c r="L1599" s="35" t="s">
        <v>1808</v>
      </c>
      <c r="M1599" s="35" t="s">
        <v>1809</v>
      </c>
      <c r="N1599" s="37" t="s">
        <v>1812</v>
      </c>
      <c r="O1599" s="35"/>
    </row>
    <row r="1600" spans="1:15" ht="51" x14ac:dyDescent="0.25">
      <c r="A1600" s="35" t="s">
        <v>395</v>
      </c>
      <c r="B1600" s="35" t="s">
        <v>396</v>
      </c>
      <c r="C1600" s="35" t="s">
        <v>402</v>
      </c>
      <c r="D1600" s="35" t="s">
        <v>214</v>
      </c>
      <c r="E1600" s="35" t="s">
        <v>113</v>
      </c>
      <c r="F1600" s="35" t="s">
        <v>2611</v>
      </c>
      <c r="G1600" s="36" t="str">
        <f>INDEX(NIST_TO_ISO[ISO/IEC 27001 Control],MATCH(Table17[NIST Subcategory ID],NIST_TO_ISO[Subcategory ID],0))</f>
        <v>A.06.1.4</v>
      </c>
      <c r="H1600" s="37" t="str">
        <f>INDEX(NIST_TO_ISO[ISO/IEC 27001 Objective],MATCH(Table17[NIST Subcategory ID],NIST_TO_ISO[Subcategory ID],0))</f>
        <v>Contact with special interest groups</v>
      </c>
      <c r="I1600" s="35" t="s">
        <v>359</v>
      </c>
      <c r="J1600" s="35" t="s">
        <v>3442</v>
      </c>
      <c r="K1600" s="38" t="s">
        <v>471</v>
      </c>
      <c r="L1600" s="35" t="s">
        <v>1808</v>
      </c>
      <c r="M1600" s="35" t="s">
        <v>1809</v>
      </c>
      <c r="N1600" s="37" t="s">
        <v>1813</v>
      </c>
      <c r="O1600" s="35"/>
    </row>
    <row r="1601" spans="1:15" ht="63.75" x14ac:dyDescent="0.25">
      <c r="A1601" s="35" t="s">
        <v>395</v>
      </c>
      <c r="B1601" s="35" t="s">
        <v>396</v>
      </c>
      <c r="C1601" s="35" t="s">
        <v>402</v>
      </c>
      <c r="D1601" s="35" t="s">
        <v>214</v>
      </c>
      <c r="E1601" s="35" t="s">
        <v>113</v>
      </c>
      <c r="F1601" s="35" t="s">
        <v>2611</v>
      </c>
      <c r="G1601" s="36" t="str">
        <f>INDEX(NIST_TO_ISO[ISO/IEC 27001 Control],MATCH(Table17[NIST Subcategory ID],NIST_TO_ISO[Subcategory ID],0))</f>
        <v>A.06.1.4</v>
      </c>
      <c r="H1601" s="37" t="str">
        <f>INDEX(NIST_TO_ISO[ISO/IEC 27001 Objective],MATCH(Table17[NIST Subcategory ID],NIST_TO_ISO[Subcategory ID],0))</f>
        <v>Contact with special interest groups</v>
      </c>
      <c r="I1601" s="35" t="s">
        <v>359</v>
      </c>
      <c r="J1601" s="35" t="s">
        <v>3442</v>
      </c>
      <c r="K1601" s="38" t="s">
        <v>471</v>
      </c>
      <c r="L1601" s="35" t="s">
        <v>1808</v>
      </c>
      <c r="M1601" s="35" t="s">
        <v>1809</v>
      </c>
      <c r="N1601" s="37" t="s">
        <v>1814</v>
      </c>
      <c r="O1601" s="35"/>
    </row>
    <row r="1602" spans="1:15" ht="63.75" x14ac:dyDescent="0.25">
      <c r="A1602" s="35" t="s">
        <v>395</v>
      </c>
      <c r="B1602" s="35" t="s">
        <v>396</v>
      </c>
      <c r="C1602" s="35" t="s">
        <v>402</v>
      </c>
      <c r="D1602" s="35" t="s">
        <v>214</v>
      </c>
      <c r="E1602" s="35" t="s">
        <v>113</v>
      </c>
      <c r="F1602" s="35" t="s">
        <v>2611</v>
      </c>
      <c r="G1602" s="36" t="str">
        <f>INDEX(NIST_TO_ISO[ISO/IEC 27001 Control],MATCH(Table17[NIST Subcategory ID],NIST_TO_ISO[Subcategory ID],0))</f>
        <v>A.06.1.4</v>
      </c>
      <c r="H1602" s="37" t="str">
        <f>INDEX(NIST_TO_ISO[ISO/IEC 27001 Objective],MATCH(Table17[NIST Subcategory ID],NIST_TO_ISO[Subcategory ID],0))</f>
        <v>Contact with special interest groups</v>
      </c>
      <c r="I1602" s="35" t="s">
        <v>359</v>
      </c>
      <c r="J1602" s="35" t="s">
        <v>3442</v>
      </c>
      <c r="K1602" s="38" t="s">
        <v>471</v>
      </c>
      <c r="L1602" s="35" t="s">
        <v>1808</v>
      </c>
      <c r="M1602" s="35" t="s">
        <v>1809</v>
      </c>
      <c r="N1602" s="37" t="s">
        <v>1815</v>
      </c>
      <c r="O1602" s="35"/>
    </row>
    <row r="1603" spans="1:15" ht="63.75" x14ac:dyDescent="0.25">
      <c r="A1603" s="35" t="s">
        <v>395</v>
      </c>
      <c r="B1603" s="35" t="s">
        <v>396</v>
      </c>
      <c r="C1603" s="35" t="s">
        <v>402</v>
      </c>
      <c r="D1603" s="35" t="s">
        <v>214</v>
      </c>
      <c r="E1603" s="35" t="s">
        <v>113</v>
      </c>
      <c r="F1603" s="35" t="s">
        <v>2611</v>
      </c>
      <c r="G1603" s="36" t="str">
        <f>INDEX(NIST_TO_ISO[ISO/IEC 27001 Control],MATCH(Table17[NIST Subcategory ID],NIST_TO_ISO[Subcategory ID],0))</f>
        <v>A.06.1.4</v>
      </c>
      <c r="H1603" s="37" t="str">
        <f>INDEX(NIST_TO_ISO[ISO/IEC 27001 Objective],MATCH(Table17[NIST Subcategory ID],NIST_TO_ISO[Subcategory ID],0))</f>
        <v>Contact with special interest groups</v>
      </c>
      <c r="I1603" s="35" t="s">
        <v>359</v>
      </c>
      <c r="J1603" s="35" t="s">
        <v>3442</v>
      </c>
      <c r="K1603" s="38" t="s">
        <v>471</v>
      </c>
      <c r="L1603" s="35" t="s">
        <v>1808</v>
      </c>
      <c r="M1603" s="35" t="s">
        <v>1809</v>
      </c>
      <c r="N1603" s="37" t="s">
        <v>1816</v>
      </c>
      <c r="O1603" s="35"/>
    </row>
    <row r="1604" spans="1:15" ht="51" x14ac:dyDescent="0.25">
      <c r="A1604" s="35" t="s">
        <v>406</v>
      </c>
      <c r="B1604" s="35" t="s">
        <v>407</v>
      </c>
      <c r="C1604" s="35" t="s">
        <v>416</v>
      </c>
      <c r="D1604" s="35" t="s">
        <v>417</v>
      </c>
      <c r="E1604" s="35" t="s">
        <v>144</v>
      </c>
      <c r="F1604" s="35" t="s">
        <v>2395</v>
      </c>
      <c r="G1604" s="36" t="str">
        <f>INDEX(NIST_TO_ISO[ISO/IEC 27001 Control],MATCH(Table17[NIST Subcategory ID],NIST_TO_ISO[Subcategory ID],0))</f>
        <v>A.17.1.3</v>
      </c>
      <c r="H1604" s="37" t="str">
        <f>INDEX(NIST_TO_ISO[ISO/IEC 27001 Objective],MATCH(Table17[NIST Subcategory ID],NIST_TO_ISO[Subcategory ID],0))</f>
        <v>Verify, review and evaluate information security continuity</v>
      </c>
      <c r="I1604" s="35" t="s">
        <v>359</v>
      </c>
      <c r="J1604" s="35" t="s">
        <v>3442</v>
      </c>
      <c r="K1604" s="38" t="s">
        <v>471</v>
      </c>
      <c r="L1604" s="35" t="s">
        <v>1763</v>
      </c>
      <c r="M1604" s="35" t="s">
        <v>1764</v>
      </c>
      <c r="N1604" s="37" t="s">
        <v>1817</v>
      </c>
      <c r="O1604" s="35"/>
    </row>
    <row r="1605" spans="1:15" ht="51" x14ac:dyDescent="0.25">
      <c r="A1605" s="35" t="s">
        <v>406</v>
      </c>
      <c r="B1605" s="35" t="s">
        <v>407</v>
      </c>
      <c r="C1605" s="35" t="s">
        <v>416</v>
      </c>
      <c r="D1605" s="35" t="s">
        <v>417</v>
      </c>
      <c r="E1605" s="35" t="s">
        <v>143</v>
      </c>
      <c r="F1605" s="35" t="s">
        <v>2393</v>
      </c>
      <c r="G1605" s="36" t="str">
        <f>INDEX(NIST_TO_ISO[ISO/IEC 27001 Control],MATCH(Table17[NIST Subcategory ID],NIST_TO_ISO[Subcategory ID],0))</f>
        <v>A.16.1.1
A.17.1.1
A.17.1.2</v>
      </c>
      <c r="H1605" s="37" t="str">
        <f>INDEX(NIST_TO_ISO[ISO/IEC 27001 Objective],MATCH(Table17[NIST Subcategory ID],NIST_TO_ISO[Subcategory ID],0))</f>
        <v>Responsibilities and procedures
Planning information security continuity
Implementing information security continuity</v>
      </c>
      <c r="I1605" s="35" t="s">
        <v>359</v>
      </c>
      <c r="J1605" s="35" t="s">
        <v>3442</v>
      </c>
      <c r="K1605" s="38" t="s">
        <v>471</v>
      </c>
      <c r="L1605" s="35" t="s">
        <v>1763</v>
      </c>
      <c r="M1605" s="35" t="s">
        <v>1764</v>
      </c>
      <c r="N1605" s="37" t="s">
        <v>1818</v>
      </c>
      <c r="O1605" s="35"/>
    </row>
    <row r="1606" spans="1:15" ht="38.25" x14ac:dyDescent="0.25">
      <c r="A1606" s="35" t="s">
        <v>434</v>
      </c>
      <c r="B1606" s="35" t="s">
        <v>435</v>
      </c>
      <c r="C1606" s="35" t="s">
        <v>442</v>
      </c>
      <c r="D1606" s="35" t="s">
        <v>443</v>
      </c>
      <c r="E1606" s="35" t="s">
        <v>164</v>
      </c>
      <c r="F1606" s="35" t="s">
        <v>2385</v>
      </c>
      <c r="G1606" s="36" t="str">
        <f>INDEX(NIST_TO_ISO[ISO/IEC 27001 Control],MATCH(Table17[NIST Subcategory ID],NIST_TO_ISO[Subcategory ID],0))</f>
        <v>A.14.2.7 
A.15.2.1</v>
      </c>
      <c r="H1606" s="37" t="str">
        <f>INDEX(NIST_TO_ISO[ISO/IEC 27001 Objective],MATCH(Table17[NIST Subcategory ID],NIST_TO_ISO[Subcategory ID],0))</f>
        <v>Outsourced development
Monitoring and review of supplier services</v>
      </c>
      <c r="I1606" s="35" t="s">
        <v>359</v>
      </c>
      <c r="J1606" s="35" t="s">
        <v>3442</v>
      </c>
      <c r="K1606" s="38" t="s">
        <v>471</v>
      </c>
      <c r="L1606" s="35" t="s">
        <v>1775</v>
      </c>
      <c r="M1606" s="35" t="s">
        <v>1799</v>
      </c>
      <c r="N1606" s="37" t="s">
        <v>1819</v>
      </c>
      <c r="O1606" s="35"/>
    </row>
    <row r="1607" spans="1:15" ht="38.25" x14ac:dyDescent="0.25">
      <c r="A1607" s="35" t="s">
        <v>434</v>
      </c>
      <c r="B1607" s="35" t="s">
        <v>435</v>
      </c>
      <c r="C1607" s="35" t="s">
        <v>442</v>
      </c>
      <c r="D1607" s="35" t="s">
        <v>443</v>
      </c>
      <c r="E1607" s="35" t="s">
        <v>165</v>
      </c>
      <c r="F1607" s="35" t="s">
        <v>2379</v>
      </c>
      <c r="G1607" s="36" t="str">
        <f>INDEX(NIST_TO_ISO[ISO/IEC 27001 Control],MATCH(Table17[NIST Subcategory ID],NIST_TO_ISO[Subcategory ID],0))</f>
        <v>A.12.6.1</v>
      </c>
      <c r="H1607" s="37" t="str">
        <f>INDEX(NIST_TO_ISO[ISO/IEC 27001 Objective],MATCH(Table17[NIST Subcategory ID],NIST_TO_ISO[Subcategory ID],0))</f>
        <v>Management of technical vulnerabilities</v>
      </c>
      <c r="I1607" s="35" t="s">
        <v>359</v>
      </c>
      <c r="J1607" s="35" t="s">
        <v>3442</v>
      </c>
      <c r="K1607" s="38" t="s">
        <v>471</v>
      </c>
      <c r="L1607" s="35" t="s">
        <v>1763</v>
      </c>
      <c r="M1607" s="35" t="s">
        <v>1764</v>
      </c>
      <c r="N1607" s="37" t="s">
        <v>1820</v>
      </c>
      <c r="O1607" s="35"/>
    </row>
    <row r="1608" spans="1:15" ht="38.25" x14ac:dyDescent="0.25">
      <c r="A1608" s="35" t="s">
        <v>434</v>
      </c>
      <c r="B1608" s="35" t="s">
        <v>435</v>
      </c>
      <c r="C1608" s="35" t="s">
        <v>442</v>
      </c>
      <c r="D1608" s="35" t="s">
        <v>443</v>
      </c>
      <c r="E1608" s="35" t="s">
        <v>165</v>
      </c>
      <c r="F1608" s="35" t="s">
        <v>2379</v>
      </c>
      <c r="G1608" s="36" t="str">
        <f>INDEX(NIST_TO_ISO[ISO/IEC 27001 Control],MATCH(Table17[NIST Subcategory ID],NIST_TO_ISO[Subcategory ID],0))</f>
        <v>A.12.6.1</v>
      </c>
      <c r="H1608" s="37" t="str">
        <f>INDEX(NIST_TO_ISO[ISO/IEC 27001 Objective],MATCH(Table17[NIST Subcategory ID],NIST_TO_ISO[Subcategory ID],0))</f>
        <v>Management of technical vulnerabilities</v>
      </c>
      <c r="I1608" s="35" t="s">
        <v>359</v>
      </c>
      <c r="J1608" s="35" t="s">
        <v>3442</v>
      </c>
      <c r="K1608" s="38" t="s">
        <v>471</v>
      </c>
      <c r="L1608" s="35" t="s">
        <v>1763</v>
      </c>
      <c r="M1608" s="35" t="s">
        <v>1764</v>
      </c>
      <c r="N1608" s="37" t="s">
        <v>1821</v>
      </c>
      <c r="O1608" s="35"/>
    </row>
    <row r="1609" spans="1:15" ht="38.25" x14ac:dyDescent="0.25">
      <c r="A1609" s="35" t="s">
        <v>434</v>
      </c>
      <c r="B1609" s="35" t="s">
        <v>435</v>
      </c>
      <c r="C1609" s="35" t="s">
        <v>442</v>
      </c>
      <c r="D1609" s="35" t="s">
        <v>443</v>
      </c>
      <c r="E1609" s="35" t="s">
        <v>165</v>
      </c>
      <c r="F1609" s="35" t="s">
        <v>2379</v>
      </c>
      <c r="G1609" s="36" t="str">
        <f>INDEX(NIST_TO_ISO[ISO/IEC 27001 Control],MATCH(Table17[NIST Subcategory ID],NIST_TO_ISO[Subcategory ID],0))</f>
        <v>A.12.6.1</v>
      </c>
      <c r="H1609" s="37" t="str">
        <f>INDEX(NIST_TO_ISO[ISO/IEC 27001 Objective],MATCH(Table17[NIST Subcategory ID],NIST_TO_ISO[Subcategory ID],0))</f>
        <v>Management of technical vulnerabilities</v>
      </c>
      <c r="I1609" s="35" t="s">
        <v>359</v>
      </c>
      <c r="J1609" s="35" t="s">
        <v>3442</v>
      </c>
      <c r="K1609" s="38" t="s">
        <v>471</v>
      </c>
      <c r="L1609" s="35" t="s">
        <v>1763</v>
      </c>
      <c r="M1609" s="35" t="s">
        <v>1764</v>
      </c>
      <c r="N1609" s="37" t="s">
        <v>1822</v>
      </c>
      <c r="O1609" s="35"/>
    </row>
    <row r="1610" spans="1:15" ht="38.25" x14ac:dyDescent="0.25">
      <c r="A1610" s="35" t="s">
        <v>434</v>
      </c>
      <c r="B1610" s="35" t="s">
        <v>435</v>
      </c>
      <c r="C1610" s="35" t="s">
        <v>442</v>
      </c>
      <c r="D1610" s="35" t="s">
        <v>443</v>
      </c>
      <c r="E1610" s="35" t="s">
        <v>165</v>
      </c>
      <c r="F1610" s="35" t="s">
        <v>2379</v>
      </c>
      <c r="G1610" s="36" t="str">
        <f>INDEX(NIST_TO_ISO[ISO/IEC 27001 Control],MATCH(Table17[NIST Subcategory ID],NIST_TO_ISO[Subcategory ID],0))</f>
        <v>A.12.6.1</v>
      </c>
      <c r="H1610" s="37" t="str">
        <f>INDEX(NIST_TO_ISO[ISO/IEC 27001 Objective],MATCH(Table17[NIST Subcategory ID],NIST_TO_ISO[Subcategory ID],0))</f>
        <v>Management of technical vulnerabilities</v>
      </c>
      <c r="I1610" s="35" t="s">
        <v>359</v>
      </c>
      <c r="J1610" s="35" t="s">
        <v>3442</v>
      </c>
      <c r="K1610" s="38" t="s">
        <v>471</v>
      </c>
      <c r="L1610" s="35" t="s">
        <v>1763</v>
      </c>
      <c r="M1610" s="35" t="s">
        <v>1764</v>
      </c>
      <c r="N1610" s="37" t="s">
        <v>1823</v>
      </c>
      <c r="O1610" s="35"/>
    </row>
    <row r="1611" spans="1:15" ht="38.25" x14ac:dyDescent="0.25">
      <c r="A1611" s="35" t="s">
        <v>434</v>
      </c>
      <c r="B1611" s="35" t="s">
        <v>435</v>
      </c>
      <c r="C1611" s="35" t="s">
        <v>442</v>
      </c>
      <c r="D1611" s="35" t="s">
        <v>443</v>
      </c>
      <c r="E1611" s="35" t="s">
        <v>165</v>
      </c>
      <c r="F1611" s="35" t="s">
        <v>2379</v>
      </c>
      <c r="G1611" s="36" t="str">
        <f>INDEX(NIST_TO_ISO[ISO/IEC 27001 Control],MATCH(Table17[NIST Subcategory ID],NIST_TO_ISO[Subcategory ID],0))</f>
        <v>A.12.6.1</v>
      </c>
      <c r="H1611" s="37" t="str">
        <f>INDEX(NIST_TO_ISO[ISO/IEC 27001 Objective],MATCH(Table17[NIST Subcategory ID],NIST_TO_ISO[Subcategory ID],0))</f>
        <v>Management of technical vulnerabilities</v>
      </c>
      <c r="I1611" s="35" t="s">
        <v>359</v>
      </c>
      <c r="J1611" s="35" t="s">
        <v>3442</v>
      </c>
      <c r="K1611" s="38" t="s">
        <v>471</v>
      </c>
      <c r="L1611" s="35" t="s">
        <v>1763</v>
      </c>
      <c r="M1611" s="35" t="s">
        <v>1764</v>
      </c>
      <c r="N1611" s="37" t="s">
        <v>1824</v>
      </c>
      <c r="O1611" s="35"/>
    </row>
    <row r="1612" spans="1:15" ht="38.25" x14ac:dyDescent="0.25">
      <c r="A1612" s="35" t="s">
        <v>434</v>
      </c>
      <c r="B1612" s="35" t="s">
        <v>435</v>
      </c>
      <c r="C1612" s="35" t="s">
        <v>442</v>
      </c>
      <c r="D1612" s="35" t="s">
        <v>443</v>
      </c>
      <c r="E1612" s="35" t="s">
        <v>165</v>
      </c>
      <c r="F1612" s="35" t="s">
        <v>2379</v>
      </c>
      <c r="G1612" s="36" t="str">
        <f>INDEX(NIST_TO_ISO[ISO/IEC 27001 Control],MATCH(Table17[NIST Subcategory ID],NIST_TO_ISO[Subcategory ID],0))</f>
        <v>A.12.6.1</v>
      </c>
      <c r="H1612" s="37" t="str">
        <f>INDEX(NIST_TO_ISO[ISO/IEC 27001 Objective],MATCH(Table17[NIST Subcategory ID],NIST_TO_ISO[Subcategory ID],0))</f>
        <v>Management of technical vulnerabilities</v>
      </c>
      <c r="I1612" s="35" t="s">
        <v>359</v>
      </c>
      <c r="J1612" s="35" t="s">
        <v>3442</v>
      </c>
      <c r="K1612" s="38" t="s">
        <v>471</v>
      </c>
      <c r="L1612" s="35" t="s">
        <v>1763</v>
      </c>
      <c r="M1612" s="35" t="s">
        <v>1764</v>
      </c>
      <c r="N1612" s="37" t="s">
        <v>1825</v>
      </c>
      <c r="O1612" s="35"/>
    </row>
    <row r="1613" spans="1:15" ht="38.25" x14ac:dyDescent="0.25">
      <c r="A1613" s="35" t="s">
        <v>463</v>
      </c>
      <c r="B1613" s="35" t="s">
        <v>464</v>
      </c>
      <c r="C1613" s="35" t="s">
        <v>685</v>
      </c>
      <c r="D1613" s="35" t="s">
        <v>686</v>
      </c>
      <c r="E1613" s="35" t="s">
        <v>172</v>
      </c>
      <c r="F1613" s="35" t="s">
        <v>2653</v>
      </c>
      <c r="G1613" s="36" t="str">
        <f>INDEX(NIST_TO_ISO[ISO/IEC 27001 Control],MATCH(Table17[NIST Subcategory ID],NIST_TO_ISO[Subcategory ID],0))</f>
        <v>A.16.1.5</v>
      </c>
      <c r="H1613" s="37" t="str">
        <f>INDEX(NIST_TO_ISO[ISO/IEC 27001 Objective],MATCH(Table17[NIST Subcategory ID],NIST_TO_ISO[Subcategory ID],0))</f>
        <v>Response to information security incidents</v>
      </c>
      <c r="I1613" s="35" t="s">
        <v>359</v>
      </c>
      <c r="J1613" s="35" t="s">
        <v>3442</v>
      </c>
      <c r="K1613" s="38" t="s">
        <v>471</v>
      </c>
      <c r="L1613" s="35" t="s">
        <v>1763</v>
      </c>
      <c r="M1613" s="35" t="s">
        <v>1764</v>
      </c>
      <c r="N1613" s="37" t="s">
        <v>1826</v>
      </c>
      <c r="O1613" s="35"/>
    </row>
    <row r="1614" spans="1:15" ht="25.5" x14ac:dyDescent="0.25">
      <c r="A1614" s="35" t="s">
        <v>463</v>
      </c>
      <c r="B1614" s="35" t="s">
        <v>464</v>
      </c>
      <c r="C1614" s="35" t="s">
        <v>685</v>
      </c>
      <c r="D1614" s="35" t="s">
        <v>686</v>
      </c>
      <c r="E1614" s="35" t="s">
        <v>172</v>
      </c>
      <c r="F1614" s="35" t="s">
        <v>2653</v>
      </c>
      <c r="G1614" s="36" t="str">
        <f>INDEX(NIST_TO_ISO[ISO/IEC 27001 Control],MATCH(Table17[NIST Subcategory ID],NIST_TO_ISO[Subcategory ID],0))</f>
        <v>A.16.1.5</v>
      </c>
      <c r="H1614" s="37" t="str">
        <f>INDEX(NIST_TO_ISO[ISO/IEC 27001 Objective],MATCH(Table17[NIST Subcategory ID],NIST_TO_ISO[Subcategory ID],0))</f>
        <v>Response to information security incidents</v>
      </c>
      <c r="I1614" s="35" t="s">
        <v>359</v>
      </c>
      <c r="J1614" s="35" t="s">
        <v>3442</v>
      </c>
      <c r="K1614" s="38" t="s">
        <v>471</v>
      </c>
      <c r="L1614" s="35" t="s">
        <v>1775</v>
      </c>
      <c r="M1614" s="35" t="s">
        <v>1827</v>
      </c>
      <c r="N1614" s="37" t="s">
        <v>1828</v>
      </c>
      <c r="O1614" s="35"/>
    </row>
    <row r="1615" spans="1:15" ht="25.5" x14ac:dyDescent="0.25">
      <c r="A1615" s="35" t="s">
        <v>463</v>
      </c>
      <c r="B1615" s="35" t="s">
        <v>464</v>
      </c>
      <c r="C1615" s="35" t="s">
        <v>685</v>
      </c>
      <c r="D1615" s="35" t="s">
        <v>686</v>
      </c>
      <c r="E1615" s="35" t="s">
        <v>172</v>
      </c>
      <c r="F1615" s="35" t="s">
        <v>2653</v>
      </c>
      <c r="G1615" s="36" t="str">
        <f>INDEX(NIST_TO_ISO[ISO/IEC 27001 Control],MATCH(Table17[NIST Subcategory ID],NIST_TO_ISO[Subcategory ID],0))</f>
        <v>A.16.1.5</v>
      </c>
      <c r="H1615" s="37" t="str">
        <f>INDEX(NIST_TO_ISO[ISO/IEC 27001 Objective],MATCH(Table17[NIST Subcategory ID],NIST_TO_ISO[Subcategory ID],0))</f>
        <v>Response to information security incidents</v>
      </c>
      <c r="I1615" s="35" t="s">
        <v>359</v>
      </c>
      <c r="J1615" s="35" t="s">
        <v>3442</v>
      </c>
      <c r="K1615" s="38" t="s">
        <v>471</v>
      </c>
      <c r="L1615" s="35" t="s">
        <v>1775</v>
      </c>
      <c r="M1615" s="35" t="s">
        <v>1827</v>
      </c>
      <c r="N1615" s="37" t="s">
        <v>1829</v>
      </c>
      <c r="O1615" s="35"/>
    </row>
    <row r="1616" spans="1:15" ht="25.5" x14ac:dyDescent="0.25">
      <c r="A1616" s="35" t="s">
        <v>463</v>
      </c>
      <c r="B1616" s="35" t="s">
        <v>464</v>
      </c>
      <c r="C1616" s="35" t="s">
        <v>685</v>
      </c>
      <c r="D1616" s="35" t="s">
        <v>686</v>
      </c>
      <c r="E1616" s="35" t="s">
        <v>172</v>
      </c>
      <c r="F1616" s="35" t="s">
        <v>2653</v>
      </c>
      <c r="G1616" s="36" t="str">
        <f>INDEX(NIST_TO_ISO[ISO/IEC 27001 Control],MATCH(Table17[NIST Subcategory ID],NIST_TO_ISO[Subcategory ID],0))</f>
        <v>A.16.1.5</v>
      </c>
      <c r="H1616" s="37" t="str">
        <f>INDEX(NIST_TO_ISO[ISO/IEC 27001 Objective],MATCH(Table17[NIST Subcategory ID],NIST_TO_ISO[Subcategory ID],0))</f>
        <v>Response to information security incidents</v>
      </c>
      <c r="I1616" s="35" t="s">
        <v>359</v>
      </c>
      <c r="J1616" s="35" t="s">
        <v>3442</v>
      </c>
      <c r="K1616" s="38" t="s">
        <v>471</v>
      </c>
      <c r="L1616" s="35" t="s">
        <v>1775</v>
      </c>
      <c r="M1616" s="35" t="s">
        <v>1827</v>
      </c>
      <c r="N1616" s="37" t="s">
        <v>1830</v>
      </c>
      <c r="O1616" s="35"/>
    </row>
    <row r="1617" spans="1:15" ht="25.5" x14ac:dyDescent="0.25">
      <c r="A1617" s="35" t="s">
        <v>463</v>
      </c>
      <c r="B1617" s="35" t="s">
        <v>464</v>
      </c>
      <c r="C1617" s="35" t="s">
        <v>685</v>
      </c>
      <c r="D1617" s="35" t="s">
        <v>686</v>
      </c>
      <c r="E1617" s="35" t="s">
        <v>172</v>
      </c>
      <c r="F1617" s="35" t="s">
        <v>2653</v>
      </c>
      <c r="G1617" s="36" t="str">
        <f>INDEX(NIST_TO_ISO[ISO/IEC 27001 Control],MATCH(Table17[NIST Subcategory ID],NIST_TO_ISO[Subcategory ID],0))</f>
        <v>A.16.1.5</v>
      </c>
      <c r="H1617" s="37" t="str">
        <f>INDEX(NIST_TO_ISO[ISO/IEC 27001 Objective],MATCH(Table17[NIST Subcategory ID],NIST_TO_ISO[Subcategory ID],0))</f>
        <v>Response to information security incidents</v>
      </c>
      <c r="I1617" s="35" t="s">
        <v>359</v>
      </c>
      <c r="J1617" s="35" t="s">
        <v>3442</v>
      </c>
      <c r="K1617" s="38" t="s">
        <v>471</v>
      </c>
      <c r="L1617" s="35" t="s">
        <v>1775</v>
      </c>
      <c r="M1617" s="35" t="s">
        <v>1827</v>
      </c>
      <c r="N1617" s="37" t="s">
        <v>1831</v>
      </c>
      <c r="O1617" s="35"/>
    </row>
    <row r="1618" spans="1:15" ht="89.25" x14ac:dyDescent="0.25">
      <c r="A1618" s="35" t="s">
        <v>395</v>
      </c>
      <c r="B1618" s="35" t="s">
        <v>396</v>
      </c>
      <c r="C1618" s="35" t="s">
        <v>528</v>
      </c>
      <c r="D1618" s="35" t="s">
        <v>529</v>
      </c>
      <c r="E1618" s="35" t="s">
        <v>111</v>
      </c>
      <c r="F1618" s="35" t="s">
        <v>2602</v>
      </c>
      <c r="G1618" s="36" t="str">
        <f>INDEX(NIST_TO_ISO[ISO/IEC 27001 Control],MATCH(Table17[NIST Subcategory ID],NIST_TO_ISO[Subcategory ID],0))</f>
        <v>A.06.1.1</v>
      </c>
      <c r="H1618" s="37" t="str">
        <f>INDEX(NIST_TO_ISO[ISO/IEC 27001 Objective],MATCH(Table17[NIST Subcategory ID],NIST_TO_ISO[Subcategory ID],0))</f>
        <v>Information security roles and responsibilities</v>
      </c>
      <c r="I1618" s="35" t="s">
        <v>368</v>
      </c>
      <c r="J1618" s="35" t="s">
        <v>3444</v>
      </c>
      <c r="K1618" s="38" t="s">
        <v>471</v>
      </c>
      <c r="L1618" s="35" t="s">
        <v>1832</v>
      </c>
      <c r="M1618" s="35" t="s">
        <v>1833</v>
      </c>
      <c r="N1618" s="37" t="s">
        <v>1834</v>
      </c>
      <c r="O1618" s="35"/>
    </row>
    <row r="1619" spans="1:15" ht="114.75" x14ac:dyDescent="0.25">
      <c r="A1619" s="35" t="s">
        <v>395</v>
      </c>
      <c r="B1619" s="35" t="s">
        <v>396</v>
      </c>
      <c r="C1619" s="35" t="s">
        <v>397</v>
      </c>
      <c r="D1619" s="35" t="s">
        <v>398</v>
      </c>
      <c r="E1619" s="35" t="s">
        <v>11</v>
      </c>
      <c r="F1619" s="35" t="s">
        <v>2414</v>
      </c>
      <c r="G1619" s="36" t="str">
        <f>INDEX(NIST_TO_ISO[ISO/IEC 27001 Control],MATCH(Table17[NIST Subcategory ID],NIST_TO_ISO[Subcategory ID],0))</f>
        <v>4.4
5.2
A.05.1.1</v>
      </c>
      <c r="H1619" s="37" t="str">
        <f>INDEX(NIST_TO_ISO[ISO/IEC 27001 Objective],MATCH(Table17[NIST Subcategory ID],NIST_TO_ISO[Subcategory ID],0))</f>
        <v>Information security management system
Policy
Policies for information security</v>
      </c>
      <c r="I1619" s="35" t="s">
        <v>368</v>
      </c>
      <c r="J1619" s="35" t="s">
        <v>3444</v>
      </c>
      <c r="K1619" s="38" t="s">
        <v>471</v>
      </c>
      <c r="L1619" s="35" t="s">
        <v>1832</v>
      </c>
      <c r="M1619" s="35" t="s">
        <v>1835</v>
      </c>
      <c r="N1619" s="37" t="s">
        <v>1836</v>
      </c>
      <c r="O1619" s="35" t="s">
        <v>795</v>
      </c>
    </row>
    <row r="1620" spans="1:15" ht="63.75" x14ac:dyDescent="0.25">
      <c r="A1620" s="35" t="s">
        <v>395</v>
      </c>
      <c r="B1620" s="35" t="s">
        <v>396</v>
      </c>
      <c r="C1620" s="35" t="s">
        <v>397</v>
      </c>
      <c r="D1620" s="35" t="s">
        <v>398</v>
      </c>
      <c r="E1620" s="35" t="s">
        <v>14</v>
      </c>
      <c r="F1620" s="35" t="s">
        <v>2608</v>
      </c>
      <c r="G1620" s="36" t="str">
        <f>INDEX(NIST_TO_ISO[ISO/IEC 27001 Control],MATCH(Table17[NIST Subcategory ID],NIST_TO_ISO[Subcategory ID],0))</f>
        <v>5.3
A.06.1.1
A.07.2.1</v>
      </c>
      <c r="H1620" s="37" t="str">
        <f>INDEX(NIST_TO_ISO[ISO/IEC 27001 Objective],MATCH(Table17[NIST Subcategory ID],NIST_TO_ISO[Subcategory ID],0))</f>
        <v>Organizational roles, responsibilities, and authorities
Information security roles and responsibilities
Management responsibilities</v>
      </c>
      <c r="I1620" s="35" t="s">
        <v>368</v>
      </c>
      <c r="J1620" s="35" t="s">
        <v>3444</v>
      </c>
      <c r="K1620" s="38" t="s">
        <v>471</v>
      </c>
      <c r="L1620" s="35" t="s">
        <v>1832</v>
      </c>
      <c r="M1620" s="35" t="s">
        <v>1837</v>
      </c>
      <c r="N1620" s="37" t="s">
        <v>1838</v>
      </c>
      <c r="O1620" s="35" t="s">
        <v>613</v>
      </c>
    </row>
    <row r="1621" spans="1:15" ht="63.75" x14ac:dyDescent="0.25">
      <c r="A1621" s="35" t="s">
        <v>395</v>
      </c>
      <c r="B1621" s="35" t="s">
        <v>396</v>
      </c>
      <c r="C1621" s="35" t="s">
        <v>397</v>
      </c>
      <c r="D1621" s="35" t="s">
        <v>398</v>
      </c>
      <c r="E1621" s="35" t="s">
        <v>14</v>
      </c>
      <c r="F1621" s="35" t="s">
        <v>2608</v>
      </c>
      <c r="G1621" s="36" t="str">
        <f>INDEX(NIST_TO_ISO[ISO/IEC 27001 Control],MATCH(Table17[NIST Subcategory ID],NIST_TO_ISO[Subcategory ID],0))</f>
        <v>5.3
A.06.1.1
A.07.2.1</v>
      </c>
      <c r="H1621" s="37" t="str">
        <f>INDEX(NIST_TO_ISO[ISO/IEC 27001 Objective],MATCH(Table17[NIST Subcategory ID],NIST_TO_ISO[Subcategory ID],0))</f>
        <v>Organizational roles, responsibilities, and authorities
Information security roles and responsibilities
Management responsibilities</v>
      </c>
      <c r="I1621" s="35" t="s">
        <v>368</v>
      </c>
      <c r="J1621" s="35" t="s">
        <v>3444</v>
      </c>
      <c r="K1621" s="38" t="s">
        <v>471</v>
      </c>
      <c r="L1621" s="35" t="s">
        <v>1832</v>
      </c>
      <c r="M1621" s="35" t="s">
        <v>1839</v>
      </c>
      <c r="N1621" s="37" t="s">
        <v>1840</v>
      </c>
      <c r="O1621" s="35" t="s">
        <v>542</v>
      </c>
    </row>
    <row r="1622" spans="1:15" ht="63.75" x14ac:dyDescent="0.25">
      <c r="A1622" s="35" t="s">
        <v>395</v>
      </c>
      <c r="B1622" s="35" t="s">
        <v>396</v>
      </c>
      <c r="C1622" s="35" t="s">
        <v>397</v>
      </c>
      <c r="D1622" s="35" t="s">
        <v>398</v>
      </c>
      <c r="E1622" s="35" t="s">
        <v>7</v>
      </c>
      <c r="F1622" s="35" t="s">
        <v>2609</v>
      </c>
      <c r="G1622" s="36" t="str">
        <f>INDEX(NIST_TO_ISO[ISO/IEC 27001 Control],MATCH(Table17[NIST Subcategory ID],NIST_TO_ISO[Subcategory ID],0))</f>
        <v>5.1
5.2
5.3</v>
      </c>
      <c r="H1622" s="37" t="str">
        <f>INDEX(NIST_TO_ISO[ISO/IEC 27001 Objective],MATCH(Table17[NIST Subcategory ID],NIST_TO_ISO[Subcategory ID],0))</f>
        <v>Leadership and commitment
Policy
Organizational roles, responsibilities and authorities</v>
      </c>
      <c r="I1622" s="35" t="s">
        <v>368</v>
      </c>
      <c r="J1622" s="35" t="s">
        <v>3444</v>
      </c>
      <c r="K1622" s="38" t="s">
        <v>471</v>
      </c>
      <c r="L1622" s="35" t="s">
        <v>1832</v>
      </c>
      <c r="M1622" s="35" t="s">
        <v>1841</v>
      </c>
      <c r="N1622" s="37" t="s">
        <v>1842</v>
      </c>
      <c r="O1622" s="35" t="s">
        <v>478</v>
      </c>
    </row>
    <row r="1623" spans="1:15" ht="127.5" x14ac:dyDescent="0.25">
      <c r="A1623" s="35" t="s">
        <v>395</v>
      </c>
      <c r="B1623" s="35" t="s">
        <v>396</v>
      </c>
      <c r="C1623" s="35" t="s">
        <v>397</v>
      </c>
      <c r="D1623" s="35" t="s">
        <v>398</v>
      </c>
      <c r="E1623" s="35" t="s">
        <v>7</v>
      </c>
      <c r="F1623" s="35" t="s">
        <v>2609</v>
      </c>
      <c r="G1623" s="36" t="str">
        <f>INDEX(NIST_TO_ISO[ISO/IEC 27001 Control],MATCH(Table17[NIST Subcategory ID],NIST_TO_ISO[Subcategory ID],0))</f>
        <v>5.1
5.2
5.3</v>
      </c>
      <c r="H1623" s="37" t="str">
        <f>INDEX(NIST_TO_ISO[ISO/IEC 27001 Objective],MATCH(Table17[NIST Subcategory ID],NIST_TO_ISO[Subcategory ID],0))</f>
        <v>Leadership and commitment
Policy
Organizational roles, responsibilities and authorities</v>
      </c>
      <c r="I1623" s="35" t="s">
        <v>368</v>
      </c>
      <c r="J1623" s="35" t="s">
        <v>3444</v>
      </c>
      <c r="K1623" s="38" t="s">
        <v>471</v>
      </c>
      <c r="L1623" s="35" t="s">
        <v>1832</v>
      </c>
      <c r="M1623" s="35" t="s">
        <v>1839</v>
      </c>
      <c r="N1623" s="37" t="s">
        <v>1843</v>
      </c>
      <c r="O1623" s="35" t="s">
        <v>751</v>
      </c>
    </row>
    <row r="1624" spans="1:15" ht="63.75" x14ac:dyDescent="0.25">
      <c r="A1624" s="35" t="s">
        <v>395</v>
      </c>
      <c r="B1624" s="35" t="s">
        <v>396</v>
      </c>
      <c r="C1624" s="35" t="s">
        <v>402</v>
      </c>
      <c r="D1624" s="35" t="s">
        <v>214</v>
      </c>
      <c r="E1624" s="35" t="s">
        <v>113</v>
      </c>
      <c r="F1624" s="35" t="s">
        <v>2611</v>
      </c>
      <c r="G1624" s="36" t="str">
        <f>INDEX(NIST_TO_ISO[ISO/IEC 27001 Control],MATCH(Table17[NIST Subcategory ID],NIST_TO_ISO[Subcategory ID],0))</f>
        <v>A.06.1.4</v>
      </c>
      <c r="H1624" s="37" t="str">
        <f>INDEX(NIST_TO_ISO[ISO/IEC 27001 Objective],MATCH(Table17[NIST Subcategory ID],NIST_TO_ISO[Subcategory ID],0))</f>
        <v>Contact with special interest groups</v>
      </c>
      <c r="I1624" s="35" t="s">
        <v>368</v>
      </c>
      <c r="J1624" s="35" t="s">
        <v>3444</v>
      </c>
      <c r="K1624" s="38" t="s">
        <v>471</v>
      </c>
      <c r="L1624" s="35" t="s">
        <v>1832</v>
      </c>
      <c r="M1624" s="35" t="s">
        <v>1841</v>
      </c>
      <c r="N1624" s="37" t="s">
        <v>1844</v>
      </c>
      <c r="O1624" s="35"/>
    </row>
    <row r="1625" spans="1:15" ht="63.75" x14ac:dyDescent="0.25">
      <c r="A1625" s="35" t="s">
        <v>395</v>
      </c>
      <c r="B1625" s="35" t="s">
        <v>396</v>
      </c>
      <c r="C1625" s="35" t="s">
        <v>402</v>
      </c>
      <c r="D1625" s="35" t="s">
        <v>214</v>
      </c>
      <c r="E1625" s="35" t="s">
        <v>114</v>
      </c>
      <c r="F1625" s="35" t="s">
        <v>2091</v>
      </c>
      <c r="G1625" s="36" t="str">
        <f>INDEX(NIST_TO_ISO[ISO/IEC 27001 Control],MATCH(Table17[NIST Subcategory ID],NIST_TO_ISO[Subcategory ID],0))</f>
        <v>6.1.2</v>
      </c>
      <c r="H1625" s="37" t="str">
        <f>INDEX(NIST_TO_ISO[ISO/IEC 27001 Objective],MATCH(Table17[NIST Subcategory ID],NIST_TO_ISO[Subcategory ID],0))</f>
        <v>Information security risk assessment</v>
      </c>
      <c r="I1625" s="35" t="s">
        <v>368</v>
      </c>
      <c r="J1625" s="35" t="s">
        <v>3444</v>
      </c>
      <c r="K1625" s="38" t="s">
        <v>471</v>
      </c>
      <c r="L1625" s="35" t="s">
        <v>1832</v>
      </c>
      <c r="M1625" s="35" t="s">
        <v>1837</v>
      </c>
      <c r="N1625" s="37" t="s">
        <v>1845</v>
      </c>
      <c r="O1625" s="35"/>
    </row>
    <row r="1626" spans="1:15" ht="63.75" x14ac:dyDescent="0.25">
      <c r="A1626" s="35" t="s">
        <v>395</v>
      </c>
      <c r="B1626" s="35" t="s">
        <v>396</v>
      </c>
      <c r="C1626" s="35" t="s">
        <v>402</v>
      </c>
      <c r="D1626" s="35" t="s">
        <v>214</v>
      </c>
      <c r="E1626" s="35" t="s">
        <v>482</v>
      </c>
      <c r="F1626" s="35" t="s">
        <v>2092</v>
      </c>
      <c r="G1626" s="36" t="str">
        <f>INDEX(NIST_TO_ISO[ISO/IEC 27001 Control],MATCH(Table17[NIST Subcategory ID],NIST_TO_ISO[Subcategory ID],0))</f>
        <v>6.1.2</v>
      </c>
      <c r="H1626" s="37" t="str">
        <f>INDEX(NIST_TO_ISO[ISO/IEC 27001 Objective],MATCH(Table17[NIST Subcategory ID],NIST_TO_ISO[Subcategory ID],0))</f>
        <v>Information security risk assessment</v>
      </c>
      <c r="I1626" s="35" t="s">
        <v>368</v>
      </c>
      <c r="J1626" s="35" t="s">
        <v>3444</v>
      </c>
      <c r="K1626" s="38" t="s">
        <v>471</v>
      </c>
      <c r="L1626" s="35" t="s">
        <v>1832</v>
      </c>
      <c r="M1626" s="35" t="s">
        <v>1837</v>
      </c>
      <c r="N1626" s="37" t="s">
        <v>1846</v>
      </c>
      <c r="O1626" s="35"/>
    </row>
    <row r="1627" spans="1:15" ht="63.75" x14ac:dyDescent="0.25">
      <c r="A1627" s="35" t="s">
        <v>395</v>
      </c>
      <c r="B1627" s="35" t="s">
        <v>396</v>
      </c>
      <c r="C1627" s="35" t="s">
        <v>402</v>
      </c>
      <c r="D1627" s="35" t="s">
        <v>214</v>
      </c>
      <c r="E1627" s="35" t="s">
        <v>115</v>
      </c>
      <c r="F1627" s="35" t="s">
        <v>2093</v>
      </c>
      <c r="G1627" s="36" t="str">
        <f>INDEX(NIST_TO_ISO[ISO/IEC 27001 Control],MATCH(Table17[NIST Subcategory ID],NIST_TO_ISO[Subcategory ID],0))</f>
        <v>8.2
A.12.6.1</v>
      </c>
      <c r="H1627" s="37" t="str">
        <f>INDEX(NIST_TO_ISO[ISO/IEC 27001 Objective],MATCH(Table17[NIST Subcategory ID],NIST_TO_ISO[Subcategory ID],0))</f>
        <v>Information security risk assessment
Management of technical vulnerabilities</v>
      </c>
      <c r="I1627" s="35" t="s">
        <v>368</v>
      </c>
      <c r="J1627" s="35" t="s">
        <v>3444</v>
      </c>
      <c r="K1627" s="38" t="s">
        <v>471</v>
      </c>
      <c r="L1627" s="35" t="s">
        <v>1832</v>
      </c>
      <c r="M1627" s="35" t="s">
        <v>1837</v>
      </c>
      <c r="N1627" s="37" t="s">
        <v>1846</v>
      </c>
      <c r="O1627" s="35"/>
    </row>
    <row r="1628" spans="1:15" ht="63.75" x14ac:dyDescent="0.25">
      <c r="A1628" s="35" t="s">
        <v>395</v>
      </c>
      <c r="B1628" s="35" t="s">
        <v>396</v>
      </c>
      <c r="C1628" s="35" t="s">
        <v>402</v>
      </c>
      <c r="D1628" s="35" t="s">
        <v>214</v>
      </c>
      <c r="E1628" s="35" t="s">
        <v>116</v>
      </c>
      <c r="F1628" s="35" t="s">
        <v>2388</v>
      </c>
      <c r="G1628" s="36" t="str">
        <f>INDEX(NIST_TO_ISO[ISO/IEC 27001 Control],MATCH(Table17[NIST Subcategory ID],NIST_TO_ISO[Subcategory ID],0))</f>
        <v>6.1.3
8.3</v>
      </c>
      <c r="H1628" s="37" t="str">
        <f>INDEX(NIST_TO_ISO[ISO/IEC 27001 Objective],MATCH(Table17[NIST Subcategory ID],NIST_TO_ISO[Subcategory ID],0))</f>
        <v>Information security risk treatment
Information security risk treatment</v>
      </c>
      <c r="I1628" s="35" t="s">
        <v>368</v>
      </c>
      <c r="J1628" s="35" t="s">
        <v>3444</v>
      </c>
      <c r="K1628" s="38" t="s">
        <v>471</v>
      </c>
      <c r="L1628" s="35" t="s">
        <v>1832</v>
      </c>
      <c r="M1628" s="35" t="s">
        <v>1837</v>
      </c>
      <c r="N1628" s="37" t="s">
        <v>1847</v>
      </c>
      <c r="O1628" s="35"/>
    </row>
    <row r="1629" spans="1:15" ht="102" x14ac:dyDescent="0.25">
      <c r="A1629" s="35" t="s">
        <v>395</v>
      </c>
      <c r="B1629" s="35" t="s">
        <v>396</v>
      </c>
      <c r="C1629" s="35" t="s">
        <v>483</v>
      </c>
      <c r="D1629" s="35" t="s">
        <v>230</v>
      </c>
      <c r="E1629" s="35" t="s">
        <v>484</v>
      </c>
      <c r="F1629" s="35" t="s">
        <v>2425</v>
      </c>
      <c r="G1629" s="36">
        <f>INDEX(NIST_TO_ISO[ISO/IEC 27001 Control],MATCH(Table17[NIST Subcategory ID],NIST_TO_ISO[Subcategory ID],0))</f>
        <v>6.1</v>
      </c>
      <c r="H1629" s="37" t="str">
        <f>INDEX(NIST_TO_ISO[ISO/IEC 27001 Objective],MATCH(Table17[NIST Subcategory ID],NIST_TO_ISO[Subcategory ID],0))</f>
        <v>Actions to address risks and opportunities</v>
      </c>
      <c r="I1629" s="35" t="s">
        <v>368</v>
      </c>
      <c r="J1629" s="35" t="s">
        <v>3444</v>
      </c>
      <c r="K1629" s="38" t="s">
        <v>471</v>
      </c>
      <c r="L1629" s="35" t="s">
        <v>1832</v>
      </c>
      <c r="M1629" s="35" t="s">
        <v>1837</v>
      </c>
      <c r="N1629" s="37" t="s">
        <v>1848</v>
      </c>
      <c r="O1629" s="35" t="s">
        <v>478</v>
      </c>
    </row>
    <row r="1630" spans="1:15" ht="127.5" x14ac:dyDescent="0.25">
      <c r="A1630" s="35" t="s">
        <v>395</v>
      </c>
      <c r="B1630" s="35" t="s">
        <v>396</v>
      </c>
      <c r="C1630" s="35" t="s">
        <v>629</v>
      </c>
      <c r="D1630" s="35" t="s">
        <v>630</v>
      </c>
      <c r="E1630" s="35" t="s">
        <v>631</v>
      </c>
      <c r="F1630" s="35" t="s">
        <v>2426</v>
      </c>
      <c r="G1630" s="36" t="str">
        <f>INDEX(NIST_TO_ISO[ISO/IEC 27001 Control],MATCH(Table17[NIST Subcategory ID],NIST_TO_ISO[Subcategory ID],0))</f>
        <v xml:space="preserve">A.17.1.3 </v>
      </c>
      <c r="H1630" s="37" t="str">
        <f>INDEX(NIST_TO_ISO[ISO/IEC 27001 Objective],MATCH(Table17[NIST Subcategory ID],NIST_TO_ISO[Subcategory ID],0))</f>
        <v>Verify, review and evaluate information security continuity</v>
      </c>
      <c r="I1630" s="35" t="s">
        <v>368</v>
      </c>
      <c r="J1630" s="35" t="s">
        <v>3444</v>
      </c>
      <c r="K1630" s="38" t="s">
        <v>471</v>
      </c>
      <c r="L1630" s="35" t="s">
        <v>1849</v>
      </c>
      <c r="M1630" s="35" t="s">
        <v>1850</v>
      </c>
      <c r="N1630" s="37" t="s">
        <v>473</v>
      </c>
      <c r="O1630" s="35" t="s">
        <v>1510</v>
      </c>
    </row>
    <row r="1631" spans="1:15" ht="63.75" x14ac:dyDescent="0.25">
      <c r="A1631" s="35" t="s">
        <v>406</v>
      </c>
      <c r="B1631" s="35" t="s">
        <v>407</v>
      </c>
      <c r="C1631" s="35" t="s">
        <v>549</v>
      </c>
      <c r="D1631" s="35" t="s">
        <v>550</v>
      </c>
      <c r="E1631" s="35" t="s">
        <v>118</v>
      </c>
      <c r="F1631" s="35" t="s">
        <v>2099</v>
      </c>
      <c r="G1631" s="36" t="str">
        <f>INDEX(NIST_TO_ISO[ISO/IEC 27001 Control],MATCH(Table17[NIST Subcategory ID],NIST_TO_ISO[Subcategory ID],0))</f>
        <v>A.11.1.1
A.11.1.2
A.11.1.4
A.11.1.6
A.11.2.3</v>
      </c>
      <c r="H1631" s="37" t="str">
        <f>INDEX(NIST_TO_ISO[ISO/IEC 27001 Objective],MATCH(Table17[NIST Subcategory ID],NIST_TO_ISO[Subcategory ID],0))</f>
        <v>Physical security perimeter
Physical entry controls
Protecting against external and environmental threats
Delivery and loading areas
Cabling security</v>
      </c>
      <c r="I1631" s="35" t="s">
        <v>368</v>
      </c>
      <c r="J1631" s="35" t="s">
        <v>3444</v>
      </c>
      <c r="K1631" s="38" t="s">
        <v>471</v>
      </c>
      <c r="L1631" s="35" t="s">
        <v>1832</v>
      </c>
      <c r="M1631" s="35" t="s">
        <v>1841</v>
      </c>
      <c r="N1631" s="37" t="s">
        <v>1851</v>
      </c>
      <c r="O1631" s="35"/>
    </row>
    <row r="1632" spans="1:15" ht="63.75" x14ac:dyDescent="0.25">
      <c r="A1632" s="35" t="s">
        <v>406</v>
      </c>
      <c r="B1632" s="35" t="s">
        <v>407</v>
      </c>
      <c r="C1632" s="35" t="s">
        <v>549</v>
      </c>
      <c r="D1632" s="35" t="s">
        <v>550</v>
      </c>
      <c r="E1632" s="35" t="s">
        <v>120</v>
      </c>
      <c r="F1632" s="35" t="s">
        <v>2621</v>
      </c>
      <c r="G1632" s="36" t="str">
        <f>INDEX(NIST_TO_ISO[ISO/IEC 27001 Control],MATCH(Table17[NIST Subcategory ID],NIST_TO_ISO[Subcategory ID],0))</f>
        <v>A.06.1.2
A.09.1.2
A.09.2.3
A.09.4.1
A.09.4.4</v>
      </c>
      <c r="H1632"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632" s="35" t="s">
        <v>368</v>
      </c>
      <c r="J1632" s="35" t="s">
        <v>3444</v>
      </c>
      <c r="K1632" s="38" t="s">
        <v>471</v>
      </c>
      <c r="L1632" s="35" t="s">
        <v>1832</v>
      </c>
      <c r="M1632" s="35" t="s">
        <v>1852</v>
      </c>
      <c r="N1632" s="37" t="s">
        <v>1853</v>
      </c>
      <c r="O1632" s="35"/>
    </row>
    <row r="1633" spans="1:15" ht="63.75" x14ac:dyDescent="0.25">
      <c r="A1633" s="35" t="s">
        <v>406</v>
      </c>
      <c r="B1633" s="35" t="s">
        <v>407</v>
      </c>
      <c r="C1633" s="35" t="s">
        <v>549</v>
      </c>
      <c r="D1633" s="35" t="s">
        <v>550</v>
      </c>
      <c r="E1633" s="35" t="s">
        <v>120</v>
      </c>
      <c r="F1633" s="35" t="s">
        <v>2621</v>
      </c>
      <c r="G1633" s="36" t="str">
        <f>INDEX(NIST_TO_ISO[ISO/IEC 27001 Control],MATCH(Table17[NIST Subcategory ID],NIST_TO_ISO[Subcategory ID],0))</f>
        <v>A.06.1.2
A.09.1.2
A.09.2.3
A.09.4.1
A.09.4.4</v>
      </c>
      <c r="H1633"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633" s="35" t="s">
        <v>368</v>
      </c>
      <c r="J1633" s="35" t="s">
        <v>3444</v>
      </c>
      <c r="K1633" s="38" t="s">
        <v>471</v>
      </c>
      <c r="L1633" s="35" t="s">
        <v>1832</v>
      </c>
      <c r="M1633" s="35" t="s">
        <v>1841</v>
      </c>
      <c r="N1633" s="37" t="s">
        <v>1854</v>
      </c>
      <c r="O1633" s="35"/>
    </row>
    <row r="1634" spans="1:15" ht="114.75" x14ac:dyDescent="0.25">
      <c r="A1634" s="35" t="s">
        <v>406</v>
      </c>
      <c r="B1634" s="35" t="s">
        <v>407</v>
      </c>
      <c r="C1634" s="35" t="s">
        <v>408</v>
      </c>
      <c r="D1634" s="35" t="s">
        <v>409</v>
      </c>
      <c r="E1634" s="35" t="s">
        <v>129</v>
      </c>
      <c r="F1634" s="35" t="s">
        <v>2419</v>
      </c>
      <c r="G1634" s="36" t="str">
        <f>INDEX(NIST_TO_ISO[ISO/IEC 27001 Control],MATCH(Table17[NIST Subcategory ID],NIST_TO_ISO[Subcategory ID],0))</f>
        <v>7.5.3
A.08.2.3
A.10.1.1
A.13.1.1
A.13.2.1
A.13.2.3
A.14.1.2
A.14.1.3
A.18.1.4</v>
      </c>
      <c r="H1634"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634" s="35" t="s">
        <v>368</v>
      </c>
      <c r="J1634" s="35" t="s">
        <v>3444</v>
      </c>
      <c r="K1634" s="38" t="s">
        <v>471</v>
      </c>
      <c r="L1634" s="35" t="s">
        <v>1832</v>
      </c>
      <c r="M1634" s="35" t="s">
        <v>1841</v>
      </c>
      <c r="N1634" s="37" t="s">
        <v>1855</v>
      </c>
      <c r="O1634" s="35"/>
    </row>
    <row r="1635" spans="1:15" ht="63.75" x14ac:dyDescent="0.25">
      <c r="A1635" s="35" t="s">
        <v>406</v>
      </c>
      <c r="B1635" s="35" t="s">
        <v>407</v>
      </c>
      <c r="C1635" s="35" t="s">
        <v>408</v>
      </c>
      <c r="D1635" s="35" t="s">
        <v>409</v>
      </c>
      <c r="E1635" s="35" t="s">
        <v>133</v>
      </c>
      <c r="F1635" s="35" t="s">
        <v>2390</v>
      </c>
      <c r="G1635" s="36" t="str">
        <f>INDEX(NIST_TO_ISO[ISO/IEC 27001 Control],MATCH(Table17[NIST Subcategory ID],NIST_TO_ISO[Subcategory ID],0))</f>
        <v>A.12.2.1
A.12.5.1
A.14.1.2
A.14.1.3</v>
      </c>
      <c r="H1635"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635" s="35" t="s">
        <v>368</v>
      </c>
      <c r="J1635" s="35" t="s">
        <v>3444</v>
      </c>
      <c r="K1635" s="38" t="s">
        <v>471</v>
      </c>
      <c r="L1635" s="35" t="s">
        <v>1832</v>
      </c>
      <c r="M1635" s="35" t="s">
        <v>1852</v>
      </c>
      <c r="N1635" s="37" t="s">
        <v>1856</v>
      </c>
      <c r="O1635" s="35"/>
    </row>
    <row r="1636" spans="1:15" ht="76.5" x14ac:dyDescent="0.25">
      <c r="A1636" s="35" t="s">
        <v>406</v>
      </c>
      <c r="B1636" s="35" t="s">
        <v>407</v>
      </c>
      <c r="C1636" s="35" t="s">
        <v>416</v>
      </c>
      <c r="D1636" s="35" t="s">
        <v>417</v>
      </c>
      <c r="E1636" s="35" t="s">
        <v>137</v>
      </c>
      <c r="F1636" s="35" t="s">
        <v>2635</v>
      </c>
      <c r="G1636" s="36" t="str">
        <f>INDEX(NIST_TO_ISO[ISO/IEC 27001 Control],MATCH(Table17[NIST Subcategory ID],NIST_TO_ISO[Subcategory ID],0))</f>
        <v>A.12.1.2
A.12.5.1
A.12.6.2
A.14.2.2
A.14.2.3
A.14.2.4</v>
      </c>
      <c r="H1636"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636" s="35" t="s">
        <v>368</v>
      </c>
      <c r="J1636" s="35" t="s">
        <v>3444</v>
      </c>
      <c r="K1636" s="38" t="s">
        <v>471</v>
      </c>
      <c r="L1636" s="35" t="s">
        <v>1832</v>
      </c>
      <c r="M1636" s="35" t="s">
        <v>1841</v>
      </c>
      <c r="N1636" s="37" t="s">
        <v>1857</v>
      </c>
      <c r="O1636" s="35"/>
    </row>
    <row r="1637" spans="1:15" ht="63.75" x14ac:dyDescent="0.25">
      <c r="A1637" s="35" t="s">
        <v>406</v>
      </c>
      <c r="B1637" s="35" t="s">
        <v>407</v>
      </c>
      <c r="C1637" s="35" t="s">
        <v>416</v>
      </c>
      <c r="D1637" s="35" t="s">
        <v>417</v>
      </c>
      <c r="E1637" s="35" t="s">
        <v>140</v>
      </c>
      <c r="F1637" s="35" t="s">
        <v>2420</v>
      </c>
      <c r="G1637" s="36" t="str">
        <f>INDEX(NIST_TO_ISO[ISO/IEC 27001 Control],MATCH(Table17[NIST Subcategory ID],NIST_TO_ISO[Subcategory ID],0))</f>
        <v>A.08.2.3
A.08.3.1
A.08.3.2
A.11.2.7</v>
      </c>
      <c r="H1637" s="37" t="str">
        <f>INDEX(NIST_TO_ISO[ISO/IEC 27001 Objective],MATCH(Table17[NIST Subcategory ID],NIST_TO_ISO[Subcategory ID],0))</f>
        <v>Handling of assets
Management of removable media
Disposal of media
Secure disposal or re-use of equipment</v>
      </c>
      <c r="I1637" s="35" t="s">
        <v>368</v>
      </c>
      <c r="J1637" s="35" t="s">
        <v>3444</v>
      </c>
      <c r="K1637" s="38" t="s">
        <v>471</v>
      </c>
      <c r="L1637" s="35" t="s">
        <v>1832</v>
      </c>
      <c r="M1637" s="35" t="s">
        <v>1852</v>
      </c>
      <c r="N1637" s="37" t="s">
        <v>1858</v>
      </c>
      <c r="O1637" s="35"/>
    </row>
    <row r="1638" spans="1:15" ht="63.75" x14ac:dyDescent="0.25">
      <c r="A1638" s="35" t="s">
        <v>406</v>
      </c>
      <c r="B1638" s="35" t="s">
        <v>407</v>
      </c>
      <c r="C1638" s="35" t="s">
        <v>416</v>
      </c>
      <c r="D1638" s="35" t="s">
        <v>417</v>
      </c>
      <c r="E1638" s="35" t="s">
        <v>140</v>
      </c>
      <c r="F1638" s="35" t="s">
        <v>2420</v>
      </c>
      <c r="G1638" s="36" t="str">
        <f>INDEX(NIST_TO_ISO[ISO/IEC 27001 Control],MATCH(Table17[NIST Subcategory ID],NIST_TO_ISO[Subcategory ID],0))</f>
        <v>A.08.2.3
A.08.3.1
A.08.3.2
A.11.2.7</v>
      </c>
      <c r="H1638" s="37" t="str">
        <f>INDEX(NIST_TO_ISO[ISO/IEC 27001 Objective],MATCH(Table17[NIST Subcategory ID],NIST_TO_ISO[Subcategory ID],0))</f>
        <v>Handling of assets
Management of removable media
Disposal of media
Secure disposal or re-use of equipment</v>
      </c>
      <c r="I1638" s="35" t="s">
        <v>368</v>
      </c>
      <c r="J1638" s="35" t="s">
        <v>3444</v>
      </c>
      <c r="K1638" s="38" t="s">
        <v>471</v>
      </c>
      <c r="L1638" s="35" t="s">
        <v>1832</v>
      </c>
      <c r="M1638" s="35" t="s">
        <v>1841</v>
      </c>
      <c r="N1638" s="37" t="s">
        <v>1859</v>
      </c>
      <c r="O1638" s="35"/>
    </row>
    <row r="1639" spans="1:15" ht="89.25" x14ac:dyDescent="0.25">
      <c r="A1639" s="35" t="s">
        <v>406</v>
      </c>
      <c r="B1639" s="35" t="s">
        <v>407</v>
      </c>
      <c r="C1639" s="35" t="s">
        <v>416</v>
      </c>
      <c r="D1639" s="35" t="s">
        <v>417</v>
      </c>
      <c r="E1639" s="35" t="s">
        <v>143</v>
      </c>
      <c r="F1639" s="35" t="s">
        <v>2393</v>
      </c>
      <c r="G1639" s="36" t="str">
        <f>INDEX(NIST_TO_ISO[ISO/IEC 27001 Control],MATCH(Table17[NIST Subcategory ID],NIST_TO_ISO[Subcategory ID],0))</f>
        <v>A.16.1.1
A.17.1.1
A.17.1.2</v>
      </c>
      <c r="H1639" s="37" t="str">
        <f>INDEX(NIST_TO_ISO[ISO/IEC 27001 Objective],MATCH(Table17[NIST Subcategory ID],NIST_TO_ISO[Subcategory ID],0))</f>
        <v>Responsibilities and procedures
Planning information security continuity
Implementing information security continuity</v>
      </c>
      <c r="I1639" s="35" t="s">
        <v>368</v>
      </c>
      <c r="J1639" s="35" t="s">
        <v>3444</v>
      </c>
      <c r="K1639" s="38" t="s">
        <v>471</v>
      </c>
      <c r="L1639" s="35" t="s">
        <v>1832</v>
      </c>
      <c r="M1639" s="35" t="s">
        <v>1860</v>
      </c>
      <c r="N1639" s="37" t="s">
        <v>1861</v>
      </c>
      <c r="O1639" s="35"/>
    </row>
    <row r="1640" spans="1:15" ht="63.75" x14ac:dyDescent="0.25">
      <c r="A1640" s="35" t="s">
        <v>406</v>
      </c>
      <c r="B1640" s="35" t="s">
        <v>407</v>
      </c>
      <c r="C1640" s="35" t="s">
        <v>424</v>
      </c>
      <c r="D1640" s="35" t="s">
        <v>425</v>
      </c>
      <c r="E1640" s="35" t="s">
        <v>151</v>
      </c>
      <c r="F1640" s="35" t="s">
        <v>2640</v>
      </c>
      <c r="G1640" s="36" t="str">
        <f>INDEX(NIST_TO_ISO[ISO/IEC 27001 Control],MATCH(Table17[NIST Subcategory ID],NIST_TO_ISO[Subcategory ID],0))</f>
        <v>A.09.1.2</v>
      </c>
      <c r="H1640" s="37" t="str">
        <f>INDEX(NIST_TO_ISO[ISO/IEC 27001 Objective],MATCH(Table17[NIST Subcategory ID],NIST_TO_ISO[Subcategory ID],0))</f>
        <v>Access to networks and network services</v>
      </c>
      <c r="I1640" s="35" t="s">
        <v>368</v>
      </c>
      <c r="J1640" s="35" t="s">
        <v>3444</v>
      </c>
      <c r="K1640" s="38" t="s">
        <v>471</v>
      </c>
      <c r="L1640" s="35" t="s">
        <v>1832</v>
      </c>
      <c r="M1640" s="35" t="s">
        <v>1852</v>
      </c>
      <c r="N1640" s="37" t="s">
        <v>1853</v>
      </c>
      <c r="O1640" s="35"/>
    </row>
    <row r="1641" spans="1:15" ht="63.75" x14ac:dyDescent="0.25">
      <c r="A1641" s="35" t="s">
        <v>406</v>
      </c>
      <c r="B1641" s="35" t="s">
        <v>407</v>
      </c>
      <c r="C1641" s="35" t="s">
        <v>424</v>
      </c>
      <c r="D1641" s="35" t="s">
        <v>425</v>
      </c>
      <c r="E1641" s="35" t="s">
        <v>151</v>
      </c>
      <c r="F1641" s="35" t="s">
        <v>2640</v>
      </c>
      <c r="G1641" s="36" t="str">
        <f>INDEX(NIST_TO_ISO[ISO/IEC 27001 Control],MATCH(Table17[NIST Subcategory ID],NIST_TO_ISO[Subcategory ID],0))</f>
        <v>A.09.1.2</v>
      </c>
      <c r="H1641" s="37" t="str">
        <f>INDEX(NIST_TO_ISO[ISO/IEC 27001 Objective],MATCH(Table17[NIST Subcategory ID],NIST_TO_ISO[Subcategory ID],0))</f>
        <v>Access to networks and network services</v>
      </c>
      <c r="I1641" s="35" t="s">
        <v>368</v>
      </c>
      <c r="J1641" s="35" t="s">
        <v>3444</v>
      </c>
      <c r="K1641" s="38" t="s">
        <v>471</v>
      </c>
      <c r="L1641" s="35" t="s">
        <v>1832</v>
      </c>
      <c r="M1641" s="35" t="s">
        <v>1841</v>
      </c>
      <c r="N1641" s="37" t="s">
        <v>1862</v>
      </c>
      <c r="O1641" s="35"/>
    </row>
    <row r="1642" spans="1:15" ht="63.75" x14ac:dyDescent="0.25">
      <c r="A1642" s="35" t="s">
        <v>434</v>
      </c>
      <c r="B1642" s="35" t="s">
        <v>435</v>
      </c>
      <c r="C1642" s="35" t="s">
        <v>442</v>
      </c>
      <c r="D1642" s="35" t="s">
        <v>443</v>
      </c>
      <c r="E1642" s="35" t="s">
        <v>159</v>
      </c>
      <c r="F1642" s="35" t="s">
        <v>2382</v>
      </c>
      <c r="G1642" s="36" t="str">
        <f>INDEX(NIST_TO_ISO[ISO/IEC 27001 Control],MATCH(Table17[NIST Subcategory ID],NIST_TO_ISO[Subcategory ID],0))</f>
        <v>A.12.4.1</v>
      </c>
      <c r="H1642" s="37" t="str">
        <f>INDEX(NIST_TO_ISO[ISO/IEC 27001 Objective],MATCH(Table17[NIST Subcategory ID],NIST_TO_ISO[Subcategory ID],0))</f>
        <v>Event logging</v>
      </c>
      <c r="I1642" s="35" t="s">
        <v>368</v>
      </c>
      <c r="J1642" s="35" t="s">
        <v>3444</v>
      </c>
      <c r="K1642" s="38" t="s">
        <v>471</v>
      </c>
      <c r="L1642" s="35" t="s">
        <v>1832</v>
      </c>
      <c r="M1642" s="35" t="s">
        <v>1841</v>
      </c>
      <c r="N1642" s="37" t="s">
        <v>1863</v>
      </c>
      <c r="O1642" s="35"/>
    </row>
    <row r="1643" spans="1:15" ht="63.75" x14ac:dyDescent="0.25">
      <c r="A1643" s="35" t="s">
        <v>434</v>
      </c>
      <c r="B1643" s="35" t="s">
        <v>435</v>
      </c>
      <c r="C1643" s="35" t="s">
        <v>442</v>
      </c>
      <c r="D1643" s="35" t="s">
        <v>443</v>
      </c>
      <c r="E1643" s="35" t="s">
        <v>160</v>
      </c>
      <c r="F1643" s="35" t="s">
        <v>2647</v>
      </c>
      <c r="G1643" s="36" t="str">
        <f>INDEX(NIST_TO_ISO[ISO/IEC 27001 Control],MATCH(Table17[NIST Subcategory ID],NIST_TO_ISO[Subcategory ID],0))</f>
        <v>A.11.1.2
A.11.1.3</v>
      </c>
      <c r="H1643" s="37" t="str">
        <f>INDEX(NIST_TO_ISO[ISO/IEC 27001 Objective],MATCH(Table17[NIST Subcategory ID],NIST_TO_ISO[Subcategory ID],0))</f>
        <v>Physical entry controls
Securing offices, rooms and facilities</v>
      </c>
      <c r="I1643" s="35" t="s">
        <v>368</v>
      </c>
      <c r="J1643" s="35" t="s">
        <v>3444</v>
      </c>
      <c r="K1643" s="38" t="s">
        <v>471</v>
      </c>
      <c r="L1643" s="35" t="s">
        <v>1832</v>
      </c>
      <c r="M1643" s="35" t="s">
        <v>1841</v>
      </c>
      <c r="N1643" s="37" t="s">
        <v>1863</v>
      </c>
      <c r="O1643" s="35"/>
    </row>
    <row r="1644" spans="1:15" ht="63.75" x14ac:dyDescent="0.25">
      <c r="A1644" s="35" t="s">
        <v>434</v>
      </c>
      <c r="B1644" s="35" t="s">
        <v>435</v>
      </c>
      <c r="C1644" s="35" t="s">
        <v>442</v>
      </c>
      <c r="D1644" s="35" t="s">
        <v>443</v>
      </c>
      <c r="E1644" s="35" t="s">
        <v>161</v>
      </c>
      <c r="F1644" s="35" t="s">
        <v>2384</v>
      </c>
      <c r="G1644" s="36" t="str">
        <f>INDEX(NIST_TO_ISO[ISO/IEC 27001 Control],MATCH(Table17[NIST Subcategory ID],NIST_TO_ISO[Subcategory ID],0))</f>
        <v>A.12.4.1</v>
      </c>
      <c r="H1644" s="37" t="str">
        <f>INDEX(NIST_TO_ISO[ISO/IEC 27001 Objective],MATCH(Table17[NIST Subcategory ID],NIST_TO_ISO[Subcategory ID],0))</f>
        <v>Event logging</v>
      </c>
      <c r="I1644" s="35" t="s">
        <v>368</v>
      </c>
      <c r="J1644" s="35" t="s">
        <v>3444</v>
      </c>
      <c r="K1644" s="38" t="s">
        <v>471</v>
      </c>
      <c r="L1644" s="35" t="s">
        <v>1832</v>
      </c>
      <c r="M1644" s="35" t="s">
        <v>1841</v>
      </c>
      <c r="N1644" s="37" t="s">
        <v>1863</v>
      </c>
      <c r="O1644" s="35"/>
    </row>
    <row r="1645" spans="1:15" ht="63.75" x14ac:dyDescent="0.25">
      <c r="A1645" s="35" t="s">
        <v>434</v>
      </c>
      <c r="B1645" s="35" t="s">
        <v>435</v>
      </c>
      <c r="C1645" s="35" t="s">
        <v>442</v>
      </c>
      <c r="D1645" s="35" t="s">
        <v>443</v>
      </c>
      <c r="E1645" s="35" t="s">
        <v>164</v>
      </c>
      <c r="F1645" s="35" t="s">
        <v>2385</v>
      </c>
      <c r="G1645" s="36" t="str">
        <f>INDEX(NIST_TO_ISO[ISO/IEC 27001 Control],MATCH(Table17[NIST Subcategory ID],NIST_TO_ISO[Subcategory ID],0))</f>
        <v>A.14.2.7 
A.15.2.1</v>
      </c>
      <c r="H1645" s="37" t="str">
        <f>INDEX(NIST_TO_ISO[ISO/IEC 27001 Objective],MATCH(Table17[NIST Subcategory ID],NIST_TO_ISO[Subcategory ID],0))</f>
        <v>Outsourced development
Monitoring and review of supplier services</v>
      </c>
      <c r="I1645" s="35" t="s">
        <v>368</v>
      </c>
      <c r="J1645" s="35" t="s">
        <v>3444</v>
      </c>
      <c r="K1645" s="38" t="s">
        <v>471</v>
      </c>
      <c r="L1645" s="35" t="s">
        <v>1832</v>
      </c>
      <c r="M1645" s="35" t="s">
        <v>1841</v>
      </c>
      <c r="N1645" s="37" t="s">
        <v>1863</v>
      </c>
      <c r="O1645" s="35"/>
    </row>
    <row r="1646" spans="1:15" ht="63.75" x14ac:dyDescent="0.25">
      <c r="A1646" s="35" t="s">
        <v>434</v>
      </c>
      <c r="B1646" s="35" t="s">
        <v>435</v>
      </c>
      <c r="C1646" s="35" t="s">
        <v>442</v>
      </c>
      <c r="D1646" s="35" t="s">
        <v>443</v>
      </c>
      <c r="E1646" s="35" t="s">
        <v>166</v>
      </c>
      <c r="F1646" s="35" t="s">
        <v>2383</v>
      </c>
      <c r="G1646" s="36" t="str">
        <f>INDEX(NIST_TO_ISO[ISO/IEC 27001 Control],MATCH(Table17[NIST Subcategory ID],NIST_TO_ISO[Subcategory ID],0))</f>
        <v>A.12.4.1</v>
      </c>
      <c r="H1646" s="37" t="str">
        <f>INDEX(NIST_TO_ISO[ISO/IEC 27001 Objective],MATCH(Table17[NIST Subcategory ID],NIST_TO_ISO[Subcategory ID],0))</f>
        <v>Event logging</v>
      </c>
      <c r="I1646" s="35" t="s">
        <v>368</v>
      </c>
      <c r="J1646" s="35" t="s">
        <v>3444</v>
      </c>
      <c r="K1646" s="38" t="s">
        <v>471</v>
      </c>
      <c r="L1646" s="35" t="s">
        <v>1832</v>
      </c>
      <c r="M1646" s="35" t="s">
        <v>1841</v>
      </c>
      <c r="N1646" s="37" t="s">
        <v>1863</v>
      </c>
      <c r="O1646" s="35"/>
    </row>
    <row r="1647" spans="1:15" ht="63.75" x14ac:dyDescent="0.25">
      <c r="A1647" s="35" t="s">
        <v>463</v>
      </c>
      <c r="B1647" s="35" t="s">
        <v>464</v>
      </c>
      <c r="C1647" s="35" t="s">
        <v>670</v>
      </c>
      <c r="D1647" s="35" t="s">
        <v>671</v>
      </c>
      <c r="E1647" s="35" t="s">
        <v>179</v>
      </c>
      <c r="F1647" s="35" t="s">
        <v>2404</v>
      </c>
      <c r="G1647" s="36" t="str">
        <f>INDEX(NIST_TO_ISO[ISO/IEC 27001 Control],MATCH(Table17[NIST Subcategory ID],NIST_TO_ISO[Subcategory ID],0))</f>
        <v>A.16.1.6</v>
      </c>
      <c r="H1647" s="37" t="str">
        <f>INDEX(NIST_TO_ISO[ISO/IEC 27001 Objective],MATCH(Table17[NIST Subcategory ID],NIST_TO_ISO[Subcategory ID],0))</f>
        <v>Learning from information security incidents</v>
      </c>
      <c r="I1647" s="35" t="s">
        <v>368</v>
      </c>
      <c r="J1647" s="35" t="s">
        <v>3444</v>
      </c>
      <c r="K1647" s="38" t="s">
        <v>471</v>
      </c>
      <c r="L1647" s="35" t="s">
        <v>1849</v>
      </c>
      <c r="M1647" s="35" t="s">
        <v>1864</v>
      </c>
      <c r="N1647" s="37" t="s">
        <v>1865</v>
      </c>
      <c r="O1647" s="35"/>
    </row>
    <row r="1648" spans="1:15" ht="63.75" x14ac:dyDescent="0.25">
      <c r="A1648" s="35" t="s">
        <v>463</v>
      </c>
      <c r="B1648" s="35" t="s">
        <v>464</v>
      </c>
      <c r="C1648" s="35" t="s">
        <v>670</v>
      </c>
      <c r="D1648" s="35" t="s">
        <v>671</v>
      </c>
      <c r="E1648" s="35" t="s">
        <v>179</v>
      </c>
      <c r="F1648" s="35" t="s">
        <v>2404</v>
      </c>
      <c r="G1648" s="36" t="str">
        <f>INDEX(NIST_TO_ISO[ISO/IEC 27001 Control],MATCH(Table17[NIST Subcategory ID],NIST_TO_ISO[Subcategory ID],0))</f>
        <v>A.16.1.6</v>
      </c>
      <c r="H1648" s="37" t="str">
        <f>INDEX(NIST_TO_ISO[ISO/IEC 27001 Objective],MATCH(Table17[NIST Subcategory ID],NIST_TO_ISO[Subcategory ID],0))</f>
        <v>Learning from information security incidents</v>
      </c>
      <c r="I1648" s="35" t="s">
        <v>368</v>
      </c>
      <c r="J1648" s="35" t="s">
        <v>3444</v>
      </c>
      <c r="K1648" s="38" t="s">
        <v>471</v>
      </c>
      <c r="L1648" s="35" t="s">
        <v>1849</v>
      </c>
      <c r="M1648" s="35" t="s">
        <v>1864</v>
      </c>
      <c r="N1648" s="37" t="s">
        <v>1866</v>
      </c>
      <c r="O1648" s="35"/>
    </row>
    <row r="1649" spans="1:15" ht="63.75" x14ac:dyDescent="0.25">
      <c r="A1649" s="35" t="s">
        <v>463</v>
      </c>
      <c r="B1649" s="35" t="s">
        <v>464</v>
      </c>
      <c r="C1649" s="35" t="s">
        <v>670</v>
      </c>
      <c r="D1649" s="35" t="s">
        <v>671</v>
      </c>
      <c r="E1649" s="35" t="s">
        <v>179</v>
      </c>
      <c r="F1649" s="35" t="s">
        <v>2404</v>
      </c>
      <c r="G1649" s="36" t="str">
        <f>INDEX(NIST_TO_ISO[ISO/IEC 27001 Control],MATCH(Table17[NIST Subcategory ID],NIST_TO_ISO[Subcategory ID],0))</f>
        <v>A.16.1.6</v>
      </c>
      <c r="H1649" s="37" t="str">
        <f>INDEX(NIST_TO_ISO[ISO/IEC 27001 Objective],MATCH(Table17[NIST Subcategory ID],NIST_TO_ISO[Subcategory ID],0))</f>
        <v>Learning from information security incidents</v>
      </c>
      <c r="I1649" s="35" t="s">
        <v>368</v>
      </c>
      <c r="J1649" s="35" t="s">
        <v>3444</v>
      </c>
      <c r="K1649" s="38" t="s">
        <v>471</v>
      </c>
      <c r="L1649" s="35" t="s">
        <v>1849</v>
      </c>
      <c r="M1649" s="35" t="s">
        <v>1864</v>
      </c>
      <c r="N1649" s="37" t="s">
        <v>1867</v>
      </c>
      <c r="O1649" s="35"/>
    </row>
    <row r="1650" spans="1:15" ht="165.75" x14ac:dyDescent="0.25">
      <c r="A1650" s="35" t="s">
        <v>463</v>
      </c>
      <c r="B1650" s="35" t="s">
        <v>464</v>
      </c>
      <c r="C1650" s="35" t="s">
        <v>514</v>
      </c>
      <c r="D1650" s="35" t="s">
        <v>515</v>
      </c>
      <c r="E1650" s="35" t="s">
        <v>174</v>
      </c>
      <c r="F1650" s="35" t="s">
        <v>2407</v>
      </c>
      <c r="G1650" s="36" t="str">
        <f>INDEX(NIST_TO_ISO[ISO/IEC 27001 Control],MATCH(Table17[NIST Subcategory ID],NIST_TO_ISO[Subcategory ID],0))</f>
        <v xml:space="preserve">A.06.1.3 
A.16.1.2 </v>
      </c>
      <c r="H1650" s="37" t="str">
        <f>INDEX(NIST_TO_ISO[ISO/IEC 27001 Objective],MATCH(Table17[NIST Subcategory ID],NIST_TO_ISO[Subcategory ID],0))</f>
        <v>Contact with authorities
Reporting information security events</v>
      </c>
      <c r="I1650" s="35" t="s">
        <v>368</v>
      </c>
      <c r="J1650" s="35" t="s">
        <v>3444</v>
      </c>
      <c r="K1650" s="38" t="s">
        <v>471</v>
      </c>
      <c r="L1650" s="35" t="s">
        <v>1868</v>
      </c>
      <c r="M1650" s="35" t="s">
        <v>1869</v>
      </c>
      <c r="N1650" s="37" t="s">
        <v>1870</v>
      </c>
      <c r="O1650" s="35"/>
    </row>
    <row r="1651" spans="1:15" ht="409.5" x14ac:dyDescent="0.25">
      <c r="A1651" s="35" t="s">
        <v>463</v>
      </c>
      <c r="B1651" s="35" t="s">
        <v>464</v>
      </c>
      <c r="C1651" s="35" t="s">
        <v>514</v>
      </c>
      <c r="D1651" s="35" t="s">
        <v>515</v>
      </c>
      <c r="E1651" s="35" t="s">
        <v>174</v>
      </c>
      <c r="F1651" s="35" t="s">
        <v>2407</v>
      </c>
      <c r="G1651" s="36" t="str">
        <f>INDEX(NIST_TO_ISO[ISO/IEC 27001 Control],MATCH(Table17[NIST Subcategory ID],NIST_TO_ISO[Subcategory ID],0))</f>
        <v xml:space="preserve">A.06.1.3 
A.16.1.2 </v>
      </c>
      <c r="H1651" s="37" t="str">
        <f>INDEX(NIST_TO_ISO[ISO/IEC 27001 Objective],MATCH(Table17[NIST Subcategory ID],NIST_TO_ISO[Subcategory ID],0))</f>
        <v>Contact with authorities
Reporting information security events</v>
      </c>
      <c r="I1651" s="35" t="s">
        <v>368</v>
      </c>
      <c r="J1651" s="35" t="s">
        <v>3444</v>
      </c>
      <c r="K1651" s="38" t="s">
        <v>471</v>
      </c>
      <c r="L1651" s="35" t="s">
        <v>1868</v>
      </c>
      <c r="M1651" s="35" t="s">
        <v>1871</v>
      </c>
      <c r="N1651" s="37" t="s">
        <v>1872</v>
      </c>
      <c r="O1651" s="35"/>
    </row>
    <row r="1652" spans="1:15" ht="114.75" x14ac:dyDescent="0.25">
      <c r="A1652" s="35" t="s">
        <v>463</v>
      </c>
      <c r="B1652" s="35" t="s">
        <v>464</v>
      </c>
      <c r="C1652" s="35" t="s">
        <v>514</v>
      </c>
      <c r="D1652" s="35" t="s">
        <v>515</v>
      </c>
      <c r="E1652" s="35" t="s">
        <v>174</v>
      </c>
      <c r="F1652" s="35" t="s">
        <v>2407</v>
      </c>
      <c r="G1652" s="36" t="str">
        <f>INDEX(NIST_TO_ISO[ISO/IEC 27001 Control],MATCH(Table17[NIST Subcategory ID],NIST_TO_ISO[Subcategory ID],0))</f>
        <v xml:space="preserve">A.06.1.3 
A.16.1.2 </v>
      </c>
      <c r="H1652" s="37" t="str">
        <f>INDEX(NIST_TO_ISO[ISO/IEC 27001 Objective],MATCH(Table17[NIST Subcategory ID],NIST_TO_ISO[Subcategory ID],0))</f>
        <v>Contact with authorities
Reporting information security events</v>
      </c>
      <c r="I1652" s="35" t="s">
        <v>368</v>
      </c>
      <c r="J1652" s="35" t="s">
        <v>3444</v>
      </c>
      <c r="K1652" s="38" t="s">
        <v>471</v>
      </c>
      <c r="L1652" s="35" t="s">
        <v>1868</v>
      </c>
      <c r="M1652" s="35" t="s">
        <v>1873</v>
      </c>
      <c r="N1652" s="37" t="s">
        <v>1874</v>
      </c>
      <c r="O1652" s="35"/>
    </row>
    <row r="1653" spans="1:15" ht="409.5" x14ac:dyDescent="0.25">
      <c r="A1653" s="35" t="s">
        <v>463</v>
      </c>
      <c r="B1653" s="35" t="s">
        <v>464</v>
      </c>
      <c r="C1653" s="35" t="s">
        <v>514</v>
      </c>
      <c r="D1653" s="35" t="s">
        <v>515</v>
      </c>
      <c r="E1653" s="35" t="s">
        <v>174</v>
      </c>
      <c r="F1653" s="35" t="s">
        <v>2407</v>
      </c>
      <c r="G1653" s="36" t="str">
        <f>INDEX(NIST_TO_ISO[ISO/IEC 27001 Control],MATCH(Table17[NIST Subcategory ID],NIST_TO_ISO[Subcategory ID],0))</f>
        <v xml:space="preserve">A.06.1.3 
A.16.1.2 </v>
      </c>
      <c r="H1653" s="37" t="str">
        <f>INDEX(NIST_TO_ISO[ISO/IEC 27001 Objective],MATCH(Table17[NIST Subcategory ID],NIST_TO_ISO[Subcategory ID],0))</f>
        <v>Contact with authorities
Reporting information security events</v>
      </c>
      <c r="I1653" s="35" t="s">
        <v>368</v>
      </c>
      <c r="J1653" s="35" t="s">
        <v>3444</v>
      </c>
      <c r="K1653" s="38" t="s">
        <v>471</v>
      </c>
      <c r="L1653" s="35" t="s">
        <v>1868</v>
      </c>
      <c r="M1653" s="35" t="s">
        <v>1875</v>
      </c>
      <c r="N1653" s="37" t="s">
        <v>1876</v>
      </c>
      <c r="O1653" s="35"/>
    </row>
    <row r="1654" spans="1:15" ht="76.5" x14ac:dyDescent="0.25">
      <c r="A1654" s="35" t="s">
        <v>463</v>
      </c>
      <c r="B1654" s="35" t="s">
        <v>464</v>
      </c>
      <c r="C1654" s="35" t="s">
        <v>514</v>
      </c>
      <c r="D1654" s="35" t="s">
        <v>515</v>
      </c>
      <c r="E1654" s="35" t="s">
        <v>174</v>
      </c>
      <c r="F1654" s="35" t="s">
        <v>2407</v>
      </c>
      <c r="G1654" s="36" t="str">
        <f>INDEX(NIST_TO_ISO[ISO/IEC 27001 Control],MATCH(Table17[NIST Subcategory ID],NIST_TO_ISO[Subcategory ID],0))</f>
        <v xml:space="preserve">A.06.1.3 
A.16.1.2 </v>
      </c>
      <c r="H1654" s="37" t="str">
        <f>INDEX(NIST_TO_ISO[ISO/IEC 27001 Objective],MATCH(Table17[NIST Subcategory ID],NIST_TO_ISO[Subcategory ID],0))</f>
        <v>Contact with authorities
Reporting information security events</v>
      </c>
      <c r="I1654" s="35" t="s">
        <v>368</v>
      </c>
      <c r="J1654" s="35" t="s">
        <v>3444</v>
      </c>
      <c r="K1654" s="38" t="s">
        <v>471</v>
      </c>
      <c r="L1654" s="35" t="s">
        <v>1868</v>
      </c>
      <c r="M1654" s="35" t="s">
        <v>1877</v>
      </c>
      <c r="N1654" s="37" t="s">
        <v>1878</v>
      </c>
      <c r="O1654" s="35"/>
    </row>
    <row r="1655" spans="1:15" ht="114.75" x14ac:dyDescent="0.25">
      <c r="A1655" s="35" t="s">
        <v>463</v>
      </c>
      <c r="B1655" s="35" t="s">
        <v>464</v>
      </c>
      <c r="C1655" s="35" t="s">
        <v>514</v>
      </c>
      <c r="D1655" s="35" t="s">
        <v>515</v>
      </c>
      <c r="E1655" s="35" t="s">
        <v>174</v>
      </c>
      <c r="F1655" s="35" t="s">
        <v>2407</v>
      </c>
      <c r="G1655" s="36" t="str">
        <f>INDEX(NIST_TO_ISO[ISO/IEC 27001 Control],MATCH(Table17[NIST Subcategory ID],NIST_TO_ISO[Subcategory ID],0))</f>
        <v xml:space="preserve">A.06.1.3 
A.16.1.2 </v>
      </c>
      <c r="H1655" s="37" t="str">
        <f>INDEX(NIST_TO_ISO[ISO/IEC 27001 Objective],MATCH(Table17[NIST Subcategory ID],NIST_TO_ISO[Subcategory ID],0))</f>
        <v>Contact with authorities
Reporting information security events</v>
      </c>
      <c r="I1655" s="35" t="s">
        <v>368</v>
      </c>
      <c r="J1655" s="35" t="s">
        <v>3444</v>
      </c>
      <c r="K1655" s="38" t="s">
        <v>471</v>
      </c>
      <c r="L1655" s="35" t="s">
        <v>1868</v>
      </c>
      <c r="M1655" s="35" t="s">
        <v>1879</v>
      </c>
      <c r="N1655" s="37" t="s">
        <v>473</v>
      </c>
      <c r="O1655" s="35"/>
    </row>
    <row r="1656" spans="1:15" ht="165.75" x14ac:dyDescent="0.25">
      <c r="A1656" s="35" t="s">
        <v>463</v>
      </c>
      <c r="B1656" s="35" t="s">
        <v>464</v>
      </c>
      <c r="C1656" s="35" t="s">
        <v>514</v>
      </c>
      <c r="D1656" s="35" t="s">
        <v>515</v>
      </c>
      <c r="E1656" s="35" t="s">
        <v>175</v>
      </c>
      <c r="F1656" s="35" t="s">
        <v>2145</v>
      </c>
      <c r="G1656" s="36" t="str">
        <f>INDEX(NIST_TO_ISO[ISO/IEC 27001 Control],MATCH(Table17[NIST Subcategory ID],NIST_TO_ISO[Subcategory ID],0))</f>
        <v>A.16.1.2</v>
      </c>
      <c r="H1656" s="37" t="str">
        <f>INDEX(NIST_TO_ISO[ISO/IEC 27001 Objective],MATCH(Table17[NIST Subcategory ID],NIST_TO_ISO[Subcategory ID],0))</f>
        <v>Reporting information security events</v>
      </c>
      <c r="I1656" s="35" t="s">
        <v>368</v>
      </c>
      <c r="J1656" s="35" t="s">
        <v>3444</v>
      </c>
      <c r="K1656" s="38" t="s">
        <v>471</v>
      </c>
      <c r="L1656" s="35" t="s">
        <v>1868</v>
      </c>
      <c r="M1656" s="35" t="s">
        <v>1869</v>
      </c>
      <c r="N1656" s="37" t="s">
        <v>1870</v>
      </c>
      <c r="O1656" s="35"/>
    </row>
    <row r="1657" spans="1:15" ht="165.75" x14ac:dyDescent="0.25">
      <c r="A1657" s="35" t="s">
        <v>463</v>
      </c>
      <c r="B1657" s="35" t="s">
        <v>464</v>
      </c>
      <c r="C1657" s="35" t="s">
        <v>514</v>
      </c>
      <c r="D1657" s="35" t="s">
        <v>515</v>
      </c>
      <c r="E1657" s="35" t="s">
        <v>176</v>
      </c>
      <c r="F1657" s="35" t="s">
        <v>2654</v>
      </c>
      <c r="G1657" s="36">
        <f>INDEX(NIST_TO_ISO[ISO/IEC 27001 Control],MATCH(Table17[NIST Subcategory ID],NIST_TO_ISO[Subcategory ID],0))</f>
        <v>7.4</v>
      </c>
      <c r="H1657" s="37" t="str">
        <f>INDEX(NIST_TO_ISO[ISO/IEC 27001 Objective],MATCH(Table17[NIST Subcategory ID],NIST_TO_ISO[Subcategory ID],0))</f>
        <v>Communication</v>
      </c>
      <c r="I1657" s="35" t="s">
        <v>368</v>
      </c>
      <c r="J1657" s="35" t="s">
        <v>3444</v>
      </c>
      <c r="K1657" s="38" t="s">
        <v>471</v>
      </c>
      <c r="L1657" s="35" t="s">
        <v>1868</v>
      </c>
      <c r="M1657" s="35" t="s">
        <v>1869</v>
      </c>
      <c r="N1657" s="37" t="s">
        <v>1870</v>
      </c>
      <c r="O1657" s="35"/>
    </row>
    <row r="1658" spans="1:15" ht="409.5" x14ac:dyDescent="0.25">
      <c r="A1658" s="35" t="s">
        <v>463</v>
      </c>
      <c r="B1658" s="35" t="s">
        <v>464</v>
      </c>
      <c r="C1658" s="35" t="s">
        <v>514</v>
      </c>
      <c r="D1658" s="35" t="s">
        <v>515</v>
      </c>
      <c r="E1658" s="35" t="s">
        <v>176</v>
      </c>
      <c r="F1658" s="35" t="s">
        <v>2654</v>
      </c>
      <c r="G1658" s="36">
        <f>INDEX(NIST_TO_ISO[ISO/IEC 27001 Control],MATCH(Table17[NIST Subcategory ID],NIST_TO_ISO[Subcategory ID],0))</f>
        <v>7.4</v>
      </c>
      <c r="H1658" s="37" t="str">
        <f>INDEX(NIST_TO_ISO[ISO/IEC 27001 Objective],MATCH(Table17[NIST Subcategory ID],NIST_TO_ISO[Subcategory ID],0))</f>
        <v>Communication</v>
      </c>
      <c r="I1658" s="35" t="s">
        <v>368</v>
      </c>
      <c r="J1658" s="35" t="s">
        <v>3444</v>
      </c>
      <c r="K1658" s="38" t="s">
        <v>471</v>
      </c>
      <c r="L1658" s="35" t="s">
        <v>1868</v>
      </c>
      <c r="M1658" s="35" t="s">
        <v>1875</v>
      </c>
      <c r="N1658" s="37" t="s">
        <v>1876</v>
      </c>
      <c r="O1658" s="35"/>
    </row>
    <row r="1659" spans="1:15" ht="178.5" x14ac:dyDescent="0.25">
      <c r="A1659" s="35" t="s">
        <v>463</v>
      </c>
      <c r="B1659" s="35" t="s">
        <v>464</v>
      </c>
      <c r="C1659" s="35" t="s">
        <v>514</v>
      </c>
      <c r="D1659" s="35" t="s">
        <v>515</v>
      </c>
      <c r="E1659" s="35" t="s">
        <v>176</v>
      </c>
      <c r="F1659" s="35" t="s">
        <v>2654</v>
      </c>
      <c r="G1659" s="36">
        <f>INDEX(NIST_TO_ISO[ISO/IEC 27001 Control],MATCH(Table17[NIST Subcategory ID],NIST_TO_ISO[Subcategory ID],0))</f>
        <v>7.4</v>
      </c>
      <c r="H1659" s="37" t="str">
        <f>INDEX(NIST_TO_ISO[ISO/IEC 27001 Objective],MATCH(Table17[NIST Subcategory ID],NIST_TO_ISO[Subcategory ID],0))</f>
        <v>Communication</v>
      </c>
      <c r="I1659" s="35" t="s">
        <v>368</v>
      </c>
      <c r="J1659" s="35" t="s">
        <v>3444</v>
      </c>
      <c r="K1659" s="38" t="s">
        <v>471</v>
      </c>
      <c r="L1659" s="35" t="s">
        <v>1880</v>
      </c>
      <c r="M1659" s="35" t="s">
        <v>473</v>
      </c>
      <c r="N1659" s="37" t="s">
        <v>1881</v>
      </c>
      <c r="O1659" s="35"/>
    </row>
    <row r="1660" spans="1:15" ht="63.75" x14ac:dyDescent="0.25">
      <c r="A1660" s="35" t="s">
        <v>463</v>
      </c>
      <c r="B1660" s="35" t="s">
        <v>464</v>
      </c>
      <c r="C1660" s="35" t="s">
        <v>465</v>
      </c>
      <c r="D1660" s="35" t="s">
        <v>466</v>
      </c>
      <c r="E1660" s="35" t="s">
        <v>182</v>
      </c>
      <c r="F1660" s="35" t="s">
        <v>2658</v>
      </c>
      <c r="G1660" s="36" t="str">
        <f>INDEX(NIST_TO_ISO[ISO/IEC 27001 Control],MATCH(Table17[NIST Subcategory ID],NIST_TO_ISO[Subcategory ID],0))</f>
        <v>A.16.1.5</v>
      </c>
      <c r="H1660" s="37" t="str">
        <f>INDEX(NIST_TO_ISO[ISO/IEC 27001 Objective],MATCH(Table17[NIST Subcategory ID],NIST_TO_ISO[Subcategory ID],0))</f>
        <v>Response to information security incidents</v>
      </c>
      <c r="I1660" s="35" t="s">
        <v>368</v>
      </c>
      <c r="J1660" s="35" t="s">
        <v>3444</v>
      </c>
      <c r="K1660" s="38" t="s">
        <v>471</v>
      </c>
      <c r="L1660" s="35" t="s">
        <v>1849</v>
      </c>
      <c r="M1660" s="35" t="s">
        <v>1864</v>
      </c>
      <c r="N1660" s="37" t="s">
        <v>1882</v>
      </c>
      <c r="O1660" s="35"/>
    </row>
    <row r="1661" spans="1:15" ht="63.75" x14ac:dyDescent="0.25">
      <c r="A1661" s="35" t="s">
        <v>463</v>
      </c>
      <c r="B1661" s="35" t="s">
        <v>464</v>
      </c>
      <c r="C1661" s="35" t="s">
        <v>465</v>
      </c>
      <c r="D1661" s="35" t="s">
        <v>466</v>
      </c>
      <c r="E1661" s="35" t="s">
        <v>183</v>
      </c>
      <c r="F1661" s="35" t="s">
        <v>2659</v>
      </c>
      <c r="G1661" s="36" t="str">
        <f>INDEX(NIST_TO_ISO[ISO/IEC 27001 Control],MATCH(Table17[NIST Subcategory ID],NIST_TO_ISO[Subcategory ID],0))</f>
        <v>A.12.2.1
A.16.1.5</v>
      </c>
      <c r="H1661" s="37" t="str">
        <f>INDEX(NIST_TO_ISO[ISO/IEC 27001 Objective],MATCH(Table17[NIST Subcategory ID],NIST_TO_ISO[Subcategory ID],0))</f>
        <v>Controls against malware
Response to information security incidents</v>
      </c>
      <c r="I1661" s="35" t="s">
        <v>368</v>
      </c>
      <c r="J1661" s="35" t="s">
        <v>3444</v>
      </c>
      <c r="K1661" s="38" t="s">
        <v>471</v>
      </c>
      <c r="L1661" s="35" t="s">
        <v>1849</v>
      </c>
      <c r="M1661" s="35" t="s">
        <v>1864</v>
      </c>
      <c r="N1661" s="37" t="s">
        <v>1882</v>
      </c>
      <c r="O1661" s="35"/>
    </row>
    <row r="1662" spans="1:15" ht="63.75" x14ac:dyDescent="0.25">
      <c r="A1662" s="35" t="s">
        <v>463</v>
      </c>
      <c r="B1662" s="35" t="s">
        <v>464</v>
      </c>
      <c r="C1662" s="35" t="s">
        <v>685</v>
      </c>
      <c r="D1662" s="35" t="s">
        <v>686</v>
      </c>
      <c r="E1662" s="35" t="s">
        <v>172</v>
      </c>
      <c r="F1662" s="35" t="s">
        <v>2653</v>
      </c>
      <c r="G1662" s="36" t="str">
        <f>INDEX(NIST_TO_ISO[ISO/IEC 27001 Control],MATCH(Table17[NIST Subcategory ID],NIST_TO_ISO[Subcategory ID],0))</f>
        <v>A.16.1.5</v>
      </c>
      <c r="H1662" s="37" t="str">
        <f>INDEX(NIST_TO_ISO[ISO/IEC 27001 Objective],MATCH(Table17[NIST Subcategory ID],NIST_TO_ISO[Subcategory ID],0))</f>
        <v>Response to information security incidents</v>
      </c>
      <c r="I1662" s="35" t="s">
        <v>368</v>
      </c>
      <c r="J1662" s="35" t="s">
        <v>3444</v>
      </c>
      <c r="K1662" s="38" t="s">
        <v>471</v>
      </c>
      <c r="L1662" s="35" t="s">
        <v>1832</v>
      </c>
      <c r="M1662" s="35" t="s">
        <v>1841</v>
      </c>
      <c r="N1662" s="37" t="s">
        <v>1883</v>
      </c>
      <c r="O1662" s="35"/>
    </row>
    <row r="1663" spans="1:15" ht="63.75" x14ac:dyDescent="0.25">
      <c r="A1663" s="35" t="s">
        <v>463</v>
      </c>
      <c r="B1663" s="35" t="s">
        <v>464</v>
      </c>
      <c r="C1663" s="35" t="s">
        <v>685</v>
      </c>
      <c r="D1663" s="35" t="s">
        <v>686</v>
      </c>
      <c r="E1663" s="35" t="s">
        <v>172</v>
      </c>
      <c r="F1663" s="35" t="s">
        <v>2653</v>
      </c>
      <c r="G1663" s="36" t="str">
        <f>INDEX(NIST_TO_ISO[ISO/IEC 27001 Control],MATCH(Table17[NIST Subcategory ID],NIST_TO_ISO[Subcategory ID],0))</f>
        <v>A.16.1.5</v>
      </c>
      <c r="H1663" s="37" t="str">
        <f>INDEX(NIST_TO_ISO[ISO/IEC 27001 Objective],MATCH(Table17[NIST Subcategory ID],NIST_TO_ISO[Subcategory ID],0))</f>
        <v>Response to information security incidents</v>
      </c>
      <c r="I1663" s="35" t="s">
        <v>368</v>
      </c>
      <c r="J1663" s="35" t="s">
        <v>3444</v>
      </c>
      <c r="K1663" s="38" t="s">
        <v>471</v>
      </c>
      <c r="L1663" s="35" t="s">
        <v>1832</v>
      </c>
      <c r="M1663" s="35" t="s">
        <v>1841</v>
      </c>
      <c r="N1663" s="37" t="s">
        <v>1884</v>
      </c>
      <c r="O1663" s="35"/>
    </row>
    <row r="1664" spans="1:15" ht="127.5" x14ac:dyDescent="0.25">
      <c r="A1664" s="35" t="s">
        <v>463</v>
      </c>
      <c r="B1664" s="35" t="s">
        <v>464</v>
      </c>
      <c r="C1664" s="35" t="s">
        <v>685</v>
      </c>
      <c r="D1664" s="35" t="s">
        <v>686</v>
      </c>
      <c r="E1664" s="35" t="s">
        <v>172</v>
      </c>
      <c r="F1664" s="35" t="s">
        <v>2653</v>
      </c>
      <c r="G1664" s="36" t="str">
        <f>INDEX(NIST_TO_ISO[ISO/IEC 27001 Control],MATCH(Table17[NIST Subcategory ID],NIST_TO_ISO[Subcategory ID],0))</f>
        <v>A.16.1.5</v>
      </c>
      <c r="H1664" s="37" t="str">
        <f>INDEX(NIST_TO_ISO[ISO/IEC 27001 Objective],MATCH(Table17[NIST Subcategory ID],NIST_TO_ISO[Subcategory ID],0))</f>
        <v>Response to information security incidents</v>
      </c>
      <c r="I1664" s="35" t="s">
        <v>368</v>
      </c>
      <c r="J1664" s="35" t="s">
        <v>3444</v>
      </c>
      <c r="K1664" s="38" t="s">
        <v>471</v>
      </c>
      <c r="L1664" s="35" t="s">
        <v>1849</v>
      </c>
      <c r="M1664" s="35" t="s">
        <v>1850</v>
      </c>
      <c r="N1664" s="37" t="s">
        <v>473</v>
      </c>
      <c r="O1664" s="35"/>
    </row>
    <row r="1665" spans="1:15" ht="63.75" x14ac:dyDescent="0.25">
      <c r="A1665" s="35" t="s">
        <v>473</v>
      </c>
      <c r="B1665" s="35" t="s">
        <v>473</v>
      </c>
      <c r="C1665" s="35" t="s">
        <v>521</v>
      </c>
      <c r="D1665" s="35" t="s">
        <v>473</v>
      </c>
      <c r="E1665" s="35" t="s">
        <v>522</v>
      </c>
      <c r="F1665" s="35" t="e">
        <v>#N/A</v>
      </c>
      <c r="G1665" s="36" t="str">
        <f>INDEX(NIST_TO_ISO[ISO/IEC 27001 Control],MATCH(Table17[NIST Subcategory ID],NIST_TO_ISO[Subcategory ID],0))</f>
        <v>N.A</v>
      </c>
      <c r="H1665" s="37" t="str">
        <f>INDEX(NIST_TO_ISO[ISO/IEC 27001 Objective],MATCH(Table17[NIST Subcategory ID],NIST_TO_ISO[Subcategory ID],0))</f>
        <v>No Direct ISO Mapping</v>
      </c>
      <c r="I1665" s="35" t="s">
        <v>368</v>
      </c>
      <c r="J1665" s="35" t="s">
        <v>3444</v>
      </c>
      <c r="K1665" s="38" t="s">
        <v>471</v>
      </c>
      <c r="L1665" s="35" t="s">
        <v>1832</v>
      </c>
      <c r="M1665" s="35" t="s">
        <v>1852</v>
      </c>
      <c r="N1665" s="37" t="s">
        <v>1885</v>
      </c>
      <c r="O1665" s="35"/>
    </row>
    <row r="1666" spans="1:15" ht="102" x14ac:dyDescent="0.25">
      <c r="A1666" s="35" t="s">
        <v>473</v>
      </c>
      <c r="B1666" s="35" t="s">
        <v>473</v>
      </c>
      <c r="C1666" s="35" t="s">
        <v>521</v>
      </c>
      <c r="D1666" s="35" t="s">
        <v>473</v>
      </c>
      <c r="E1666" s="35" t="s">
        <v>522</v>
      </c>
      <c r="F1666" s="35" t="e">
        <v>#N/A</v>
      </c>
      <c r="G1666" s="36" t="str">
        <f>INDEX(NIST_TO_ISO[ISO/IEC 27001 Control],MATCH(Table17[NIST Subcategory ID],NIST_TO_ISO[Subcategory ID],0))</f>
        <v>N.A</v>
      </c>
      <c r="H1666" s="37" t="str">
        <f>INDEX(NIST_TO_ISO[ISO/IEC 27001 Objective],MATCH(Table17[NIST Subcategory ID],NIST_TO_ISO[Subcategory ID],0))</f>
        <v>No Direct ISO Mapping</v>
      </c>
      <c r="I1666" s="35" t="s">
        <v>368</v>
      </c>
      <c r="J1666" s="35" t="s">
        <v>3444</v>
      </c>
      <c r="K1666" s="38" t="s">
        <v>471</v>
      </c>
      <c r="L1666" s="35" t="s">
        <v>1886</v>
      </c>
      <c r="M1666" s="35" t="s">
        <v>473</v>
      </c>
      <c r="N1666" s="37" t="s">
        <v>1887</v>
      </c>
      <c r="O1666" s="35"/>
    </row>
    <row r="1667" spans="1:15" ht="102" x14ac:dyDescent="0.25">
      <c r="A1667" s="35" t="s">
        <v>473</v>
      </c>
      <c r="B1667" s="35" t="s">
        <v>473</v>
      </c>
      <c r="C1667" s="35" t="s">
        <v>521</v>
      </c>
      <c r="D1667" s="35" t="s">
        <v>473</v>
      </c>
      <c r="E1667" s="35" t="s">
        <v>522</v>
      </c>
      <c r="F1667" s="35" t="e">
        <v>#N/A</v>
      </c>
      <c r="G1667" s="36" t="str">
        <f>INDEX(NIST_TO_ISO[ISO/IEC 27001 Control],MATCH(Table17[NIST Subcategory ID],NIST_TO_ISO[Subcategory ID],0))</f>
        <v>N.A</v>
      </c>
      <c r="H1667" s="37" t="str">
        <f>INDEX(NIST_TO_ISO[ISO/IEC 27001 Objective],MATCH(Table17[NIST Subcategory ID],NIST_TO_ISO[Subcategory ID],0))</f>
        <v>No Direct ISO Mapping</v>
      </c>
      <c r="I1667" s="35" t="s">
        <v>368</v>
      </c>
      <c r="J1667" s="35" t="s">
        <v>3444</v>
      </c>
      <c r="K1667" s="38" t="s">
        <v>471</v>
      </c>
      <c r="L1667" s="35" t="s">
        <v>1888</v>
      </c>
      <c r="M1667" s="35" t="s">
        <v>473</v>
      </c>
      <c r="N1667" s="37" t="s">
        <v>1889</v>
      </c>
      <c r="O1667" s="35"/>
    </row>
    <row r="1668" spans="1:15" ht="409.5" x14ac:dyDescent="0.25">
      <c r="A1668" s="35" t="s">
        <v>699</v>
      </c>
      <c r="B1668" s="35" t="s">
        <v>699</v>
      </c>
      <c r="C1668" s="35" t="s">
        <v>699</v>
      </c>
      <c r="D1668" s="35" t="s">
        <v>699</v>
      </c>
      <c r="E1668" s="35" t="s">
        <v>699</v>
      </c>
      <c r="F1668" s="35" t="e">
        <v>#N/A</v>
      </c>
      <c r="G1668" s="36" t="str">
        <f>INDEX(NIST_TO_ISO[ISO/IEC 27001 Control],MATCH(Table17[NIST Subcategory ID],NIST_TO_ISO[Subcategory ID],0))</f>
        <v>N.A</v>
      </c>
      <c r="H1668" s="37" t="str">
        <f>INDEX(NIST_TO_ISO[ISO/IEC 27001 Objective],MATCH(Table17[NIST Subcategory ID],NIST_TO_ISO[Subcategory ID],0))</f>
        <v>No Direct ISO Mapping</v>
      </c>
      <c r="I1668" s="35" t="s">
        <v>368</v>
      </c>
      <c r="J1668" s="35" t="s">
        <v>3444</v>
      </c>
      <c r="K1668" s="38" t="s">
        <v>471</v>
      </c>
      <c r="L1668" s="35" t="s">
        <v>1890</v>
      </c>
      <c r="M1668" s="35" t="s">
        <v>1891</v>
      </c>
      <c r="N1668" s="37" t="s">
        <v>473</v>
      </c>
      <c r="O1668" s="35" t="s">
        <v>91</v>
      </c>
    </row>
    <row r="1669" spans="1:15" ht="178.5" x14ac:dyDescent="0.25">
      <c r="A1669" s="35" t="s">
        <v>699</v>
      </c>
      <c r="B1669" s="35" t="s">
        <v>699</v>
      </c>
      <c r="C1669" s="35" t="s">
        <v>699</v>
      </c>
      <c r="D1669" s="35" t="s">
        <v>699</v>
      </c>
      <c r="E1669" s="35" t="s">
        <v>699</v>
      </c>
      <c r="F1669" s="35" t="e">
        <v>#N/A</v>
      </c>
      <c r="G1669" s="36" t="str">
        <f>INDEX(NIST_TO_ISO[ISO/IEC 27001 Control],MATCH(Table17[NIST Subcategory ID],NIST_TO_ISO[Subcategory ID],0))</f>
        <v>N.A</v>
      </c>
      <c r="H1669" s="37" t="str">
        <f>INDEX(NIST_TO_ISO[ISO/IEC 27001 Objective],MATCH(Table17[NIST Subcategory ID],NIST_TO_ISO[Subcategory ID],0))</f>
        <v>No Direct ISO Mapping</v>
      </c>
      <c r="I1669" s="35" t="s">
        <v>368</v>
      </c>
      <c r="J1669" s="35" t="s">
        <v>3444</v>
      </c>
      <c r="K1669" s="38" t="s">
        <v>471</v>
      </c>
      <c r="L1669" s="35" t="s">
        <v>1890</v>
      </c>
      <c r="M1669" s="35" t="s">
        <v>1892</v>
      </c>
      <c r="N1669" s="37" t="s">
        <v>473</v>
      </c>
      <c r="O1669" s="35" t="s">
        <v>91</v>
      </c>
    </row>
    <row r="1670" spans="1:15" ht="267.75" x14ac:dyDescent="0.25">
      <c r="A1670" s="35" t="s">
        <v>699</v>
      </c>
      <c r="B1670" s="35" t="s">
        <v>699</v>
      </c>
      <c r="C1670" s="35" t="s">
        <v>699</v>
      </c>
      <c r="D1670" s="35" t="s">
        <v>699</v>
      </c>
      <c r="E1670" s="35" t="s">
        <v>699</v>
      </c>
      <c r="F1670" s="35" t="e">
        <v>#N/A</v>
      </c>
      <c r="G1670" s="36" t="str">
        <f>INDEX(NIST_TO_ISO[ISO/IEC 27001 Control],MATCH(Table17[NIST Subcategory ID],NIST_TO_ISO[Subcategory ID],0))</f>
        <v>N.A</v>
      </c>
      <c r="H1670" s="37" t="str">
        <f>INDEX(NIST_TO_ISO[ISO/IEC 27001 Objective],MATCH(Table17[NIST Subcategory ID],NIST_TO_ISO[Subcategory ID],0))</f>
        <v>No Direct ISO Mapping</v>
      </c>
      <c r="I1670" s="35" t="s">
        <v>368</v>
      </c>
      <c r="J1670" s="35" t="s">
        <v>3444</v>
      </c>
      <c r="K1670" s="38" t="s">
        <v>471</v>
      </c>
      <c r="L1670" s="35" t="s">
        <v>1890</v>
      </c>
      <c r="M1670" s="35" t="s">
        <v>1893</v>
      </c>
      <c r="N1670" s="37" t="s">
        <v>1894</v>
      </c>
      <c r="O1670" s="35" t="s">
        <v>91</v>
      </c>
    </row>
    <row r="1671" spans="1:15" ht="127.5" x14ac:dyDescent="0.25">
      <c r="A1671" s="35" t="s">
        <v>699</v>
      </c>
      <c r="B1671" s="35" t="s">
        <v>699</v>
      </c>
      <c r="C1671" s="35" t="s">
        <v>699</v>
      </c>
      <c r="D1671" s="35" t="s">
        <v>699</v>
      </c>
      <c r="E1671" s="35" t="s">
        <v>699</v>
      </c>
      <c r="F1671" s="35" t="e">
        <v>#N/A</v>
      </c>
      <c r="G1671" s="36" t="str">
        <f>INDEX(NIST_TO_ISO[ISO/IEC 27001 Control],MATCH(Table17[NIST Subcategory ID],NIST_TO_ISO[Subcategory ID],0))</f>
        <v>N.A</v>
      </c>
      <c r="H1671" s="37" t="str">
        <f>INDEX(NIST_TO_ISO[ISO/IEC 27001 Objective],MATCH(Table17[NIST Subcategory ID],NIST_TO_ISO[Subcategory ID],0))</f>
        <v>No Direct ISO Mapping</v>
      </c>
      <c r="I1671" s="35" t="s">
        <v>368</v>
      </c>
      <c r="J1671" s="35" t="s">
        <v>3444</v>
      </c>
      <c r="K1671" s="38" t="s">
        <v>471</v>
      </c>
      <c r="L1671" s="35" t="s">
        <v>1890</v>
      </c>
      <c r="M1671" s="35" t="s">
        <v>1895</v>
      </c>
      <c r="N1671" s="37" t="s">
        <v>473</v>
      </c>
      <c r="O1671" s="35" t="s">
        <v>91</v>
      </c>
    </row>
    <row r="1672" spans="1:15" ht="191.25" x14ac:dyDescent="0.25">
      <c r="A1672" s="35" t="s">
        <v>699</v>
      </c>
      <c r="B1672" s="35" t="s">
        <v>699</v>
      </c>
      <c r="C1672" s="35" t="s">
        <v>699</v>
      </c>
      <c r="D1672" s="35" t="s">
        <v>699</v>
      </c>
      <c r="E1672" s="35" t="s">
        <v>699</v>
      </c>
      <c r="F1672" s="35" t="e">
        <v>#N/A</v>
      </c>
      <c r="G1672" s="36" t="str">
        <f>INDEX(NIST_TO_ISO[ISO/IEC 27001 Control],MATCH(Table17[NIST Subcategory ID],NIST_TO_ISO[Subcategory ID],0))</f>
        <v>N.A</v>
      </c>
      <c r="H1672" s="37" t="str">
        <f>INDEX(NIST_TO_ISO[ISO/IEC 27001 Objective],MATCH(Table17[NIST Subcategory ID],NIST_TO_ISO[Subcategory ID],0))</f>
        <v>No Direct ISO Mapping</v>
      </c>
      <c r="I1672" s="35" t="s">
        <v>368</v>
      </c>
      <c r="J1672" s="35" t="s">
        <v>3444</v>
      </c>
      <c r="K1672" s="38" t="s">
        <v>471</v>
      </c>
      <c r="L1672" s="35" t="s">
        <v>1890</v>
      </c>
      <c r="M1672" s="35" t="s">
        <v>1896</v>
      </c>
      <c r="N1672" s="37" t="s">
        <v>473</v>
      </c>
      <c r="O1672" s="35" t="s">
        <v>91</v>
      </c>
    </row>
    <row r="1673" spans="1:15" ht="216.75" x14ac:dyDescent="0.25">
      <c r="A1673" s="35" t="s">
        <v>395</v>
      </c>
      <c r="B1673" s="35" t="s">
        <v>396</v>
      </c>
      <c r="C1673" s="35" t="s">
        <v>528</v>
      </c>
      <c r="D1673" s="35" t="s">
        <v>529</v>
      </c>
      <c r="E1673" s="35" t="s">
        <v>106</v>
      </c>
      <c r="F1673" s="35" t="s">
        <v>2598</v>
      </c>
      <c r="G1673" s="36" t="str">
        <f>INDEX(NIST_TO_ISO[ISO/IEC 27001 Control],MATCH(Table17[NIST Subcategory ID],NIST_TO_ISO[Subcategory ID],0))</f>
        <v>A.08.1.1
A.08.1.2</v>
      </c>
      <c r="H1673" s="37" t="str">
        <f>INDEX(NIST_TO_ISO[ISO/IEC 27001 Objective],MATCH(Table17[NIST Subcategory ID],NIST_TO_ISO[Subcategory ID],0))</f>
        <v>Inventory of assets
Ownership of assets</v>
      </c>
      <c r="I1673" s="35" t="s">
        <v>357</v>
      </c>
      <c r="J1673" s="35" t="s">
        <v>3444</v>
      </c>
      <c r="K1673" s="38" t="s">
        <v>471</v>
      </c>
      <c r="L1673" s="35" t="s">
        <v>1897</v>
      </c>
      <c r="M1673" s="35" t="s">
        <v>1898</v>
      </c>
      <c r="N1673" s="37" t="s">
        <v>1899</v>
      </c>
      <c r="O1673" s="35"/>
    </row>
    <row r="1674" spans="1:15" ht="216.75" x14ac:dyDescent="0.25">
      <c r="A1674" s="35" t="s">
        <v>395</v>
      </c>
      <c r="B1674" s="35" t="s">
        <v>396</v>
      </c>
      <c r="C1674" s="35" t="s">
        <v>528</v>
      </c>
      <c r="D1674" s="35" t="s">
        <v>529</v>
      </c>
      <c r="E1674" s="35" t="s">
        <v>107</v>
      </c>
      <c r="F1674" s="35" t="s">
        <v>2599</v>
      </c>
      <c r="G1674" s="36" t="str">
        <f>INDEX(NIST_TO_ISO[ISO/IEC 27001 Control],MATCH(Table17[NIST Subcategory ID],NIST_TO_ISO[Subcategory ID],0))</f>
        <v>A.08.1.1
A.08.1.2</v>
      </c>
      <c r="H1674" s="37" t="str">
        <f>INDEX(NIST_TO_ISO[ISO/IEC 27001 Objective],MATCH(Table17[NIST Subcategory ID],NIST_TO_ISO[Subcategory ID],0))</f>
        <v>Inventory of assets
Ownership of assets</v>
      </c>
      <c r="I1674" s="35" t="s">
        <v>357</v>
      </c>
      <c r="J1674" s="35" t="s">
        <v>3444</v>
      </c>
      <c r="K1674" s="38" t="s">
        <v>471</v>
      </c>
      <c r="L1674" s="35" t="s">
        <v>1897</v>
      </c>
      <c r="M1674" s="35" t="s">
        <v>1898</v>
      </c>
      <c r="N1674" s="37" t="s">
        <v>1900</v>
      </c>
      <c r="O1674" s="35"/>
    </row>
    <row r="1675" spans="1:15" ht="331.5" x14ac:dyDescent="0.25">
      <c r="A1675" s="35" t="s">
        <v>395</v>
      </c>
      <c r="B1675" s="35" t="s">
        <v>396</v>
      </c>
      <c r="C1675" s="35" t="s">
        <v>397</v>
      </c>
      <c r="D1675" s="35" t="s">
        <v>398</v>
      </c>
      <c r="E1675" s="35" t="s">
        <v>11</v>
      </c>
      <c r="F1675" s="35" t="s">
        <v>2414</v>
      </c>
      <c r="G1675" s="36" t="str">
        <f>INDEX(NIST_TO_ISO[ISO/IEC 27001 Control],MATCH(Table17[NIST Subcategory ID],NIST_TO_ISO[Subcategory ID],0))</f>
        <v>4.4
5.2
A.05.1.1</v>
      </c>
      <c r="H1675" s="37" t="str">
        <f>INDEX(NIST_TO_ISO[ISO/IEC 27001 Objective],MATCH(Table17[NIST Subcategory ID],NIST_TO_ISO[Subcategory ID],0))</f>
        <v>Information security management system
Policy
Policies for information security</v>
      </c>
      <c r="I1675" s="35" t="s">
        <v>357</v>
      </c>
      <c r="J1675" s="35" t="s">
        <v>3444</v>
      </c>
      <c r="K1675" s="38" t="s">
        <v>471</v>
      </c>
      <c r="L1675" s="35" t="s">
        <v>1901</v>
      </c>
      <c r="M1675" s="35" t="s">
        <v>1902</v>
      </c>
      <c r="N1675" s="37" t="s">
        <v>1903</v>
      </c>
      <c r="O1675" s="35" t="s">
        <v>775</v>
      </c>
    </row>
    <row r="1676" spans="1:15" ht="331.5" x14ac:dyDescent="0.25">
      <c r="A1676" s="35" t="s">
        <v>395</v>
      </c>
      <c r="B1676" s="35" t="s">
        <v>396</v>
      </c>
      <c r="C1676" s="35" t="s">
        <v>397</v>
      </c>
      <c r="D1676" s="35" t="s">
        <v>398</v>
      </c>
      <c r="E1676" s="35" t="s">
        <v>11</v>
      </c>
      <c r="F1676" s="35" t="s">
        <v>2414</v>
      </c>
      <c r="G1676" s="36" t="str">
        <f>INDEX(NIST_TO_ISO[ISO/IEC 27001 Control],MATCH(Table17[NIST Subcategory ID],NIST_TO_ISO[Subcategory ID],0))</f>
        <v>4.4
5.2
A.05.1.1</v>
      </c>
      <c r="H1676" s="37" t="str">
        <f>INDEX(NIST_TO_ISO[ISO/IEC 27001 Objective],MATCH(Table17[NIST Subcategory ID],NIST_TO_ISO[Subcategory ID],0))</f>
        <v>Information security management system
Policy
Policies for information security</v>
      </c>
      <c r="I1676" s="35" t="s">
        <v>357</v>
      </c>
      <c r="J1676" s="35" t="s">
        <v>3444</v>
      </c>
      <c r="K1676" s="38" t="s">
        <v>471</v>
      </c>
      <c r="L1676" s="35" t="s">
        <v>1901</v>
      </c>
      <c r="M1676" s="35" t="s">
        <v>1902</v>
      </c>
      <c r="N1676" s="37" t="s">
        <v>1904</v>
      </c>
      <c r="O1676" s="35" t="s">
        <v>775</v>
      </c>
    </row>
    <row r="1677" spans="1:15" ht="63.75" x14ac:dyDescent="0.25">
      <c r="A1677" s="35" t="s">
        <v>395</v>
      </c>
      <c r="B1677" s="35" t="s">
        <v>396</v>
      </c>
      <c r="C1677" s="35" t="s">
        <v>397</v>
      </c>
      <c r="D1677" s="35" t="s">
        <v>398</v>
      </c>
      <c r="E1677" s="35" t="s">
        <v>11</v>
      </c>
      <c r="F1677" s="35" t="s">
        <v>2414</v>
      </c>
      <c r="G1677" s="36" t="str">
        <f>INDEX(NIST_TO_ISO[ISO/IEC 27001 Control],MATCH(Table17[NIST Subcategory ID],NIST_TO_ISO[Subcategory ID],0))</f>
        <v>4.4
5.2
A.05.1.1</v>
      </c>
      <c r="H1677" s="37" t="str">
        <f>INDEX(NIST_TO_ISO[ISO/IEC 27001 Objective],MATCH(Table17[NIST Subcategory ID],NIST_TO_ISO[Subcategory ID],0))</f>
        <v>Information security management system
Policy
Policies for information security</v>
      </c>
      <c r="I1677" s="35" t="s">
        <v>357</v>
      </c>
      <c r="J1677" s="35" t="s">
        <v>3444</v>
      </c>
      <c r="K1677" s="38" t="s">
        <v>471</v>
      </c>
      <c r="L1677" s="35" t="s">
        <v>1905</v>
      </c>
      <c r="M1677" s="35" t="s">
        <v>1906</v>
      </c>
      <c r="N1677" s="37" t="s">
        <v>1907</v>
      </c>
      <c r="O1677" s="35" t="s">
        <v>537</v>
      </c>
    </row>
    <row r="1678" spans="1:15" ht="140.25" x14ac:dyDescent="0.25">
      <c r="A1678" s="35" t="s">
        <v>395</v>
      </c>
      <c r="B1678" s="35" t="s">
        <v>396</v>
      </c>
      <c r="C1678" s="35" t="s">
        <v>397</v>
      </c>
      <c r="D1678" s="35" t="s">
        <v>398</v>
      </c>
      <c r="E1678" s="35" t="s">
        <v>7</v>
      </c>
      <c r="F1678" s="35" t="s">
        <v>2609</v>
      </c>
      <c r="G1678" s="36" t="str">
        <f>INDEX(NIST_TO_ISO[ISO/IEC 27001 Control],MATCH(Table17[NIST Subcategory ID],NIST_TO_ISO[Subcategory ID],0))</f>
        <v>5.1
5.2
5.3</v>
      </c>
      <c r="H1678" s="37" t="str">
        <f>INDEX(NIST_TO_ISO[ISO/IEC 27001 Objective],MATCH(Table17[NIST Subcategory ID],NIST_TO_ISO[Subcategory ID],0))</f>
        <v>Leadership and commitment
Policy
Organizational roles, responsibilities and authorities</v>
      </c>
      <c r="I1678" s="35" t="s">
        <v>357</v>
      </c>
      <c r="J1678" s="35" t="s">
        <v>3444</v>
      </c>
      <c r="K1678" s="38" t="s">
        <v>471</v>
      </c>
      <c r="L1678" s="35" t="s">
        <v>1901</v>
      </c>
      <c r="M1678" s="35" t="s">
        <v>1908</v>
      </c>
      <c r="N1678" s="37" t="s">
        <v>1909</v>
      </c>
      <c r="O1678" s="35" t="s">
        <v>1910</v>
      </c>
    </row>
    <row r="1679" spans="1:15" ht="63.75" x14ac:dyDescent="0.25">
      <c r="A1679" s="35" t="s">
        <v>395</v>
      </c>
      <c r="B1679" s="35" t="s">
        <v>396</v>
      </c>
      <c r="C1679" s="35" t="s">
        <v>397</v>
      </c>
      <c r="D1679" s="35" t="s">
        <v>398</v>
      </c>
      <c r="E1679" s="35" t="s">
        <v>7</v>
      </c>
      <c r="F1679" s="35" t="s">
        <v>2609</v>
      </c>
      <c r="G1679" s="36" t="str">
        <f>INDEX(NIST_TO_ISO[ISO/IEC 27001 Control],MATCH(Table17[NIST Subcategory ID],NIST_TO_ISO[Subcategory ID],0))</f>
        <v>5.1
5.2
5.3</v>
      </c>
      <c r="H1679" s="37" t="str">
        <f>INDEX(NIST_TO_ISO[ISO/IEC 27001 Objective],MATCH(Table17[NIST Subcategory ID],NIST_TO_ISO[Subcategory ID],0))</f>
        <v>Leadership and commitment
Policy
Organizational roles, responsibilities and authorities</v>
      </c>
      <c r="I1679" s="35" t="s">
        <v>357</v>
      </c>
      <c r="J1679" s="35" t="s">
        <v>3444</v>
      </c>
      <c r="K1679" s="38" t="s">
        <v>471</v>
      </c>
      <c r="L1679" s="35" t="s">
        <v>1905</v>
      </c>
      <c r="M1679" s="35" t="s">
        <v>1911</v>
      </c>
      <c r="N1679" s="37" t="s">
        <v>1912</v>
      </c>
      <c r="O1679" s="35" t="s">
        <v>548</v>
      </c>
    </row>
    <row r="1680" spans="1:15" ht="76.5" x14ac:dyDescent="0.25">
      <c r="A1680" s="35" t="s">
        <v>395</v>
      </c>
      <c r="B1680" s="35" t="s">
        <v>396</v>
      </c>
      <c r="C1680" s="35" t="s">
        <v>402</v>
      </c>
      <c r="D1680" s="35" t="s">
        <v>214</v>
      </c>
      <c r="E1680" s="35" t="s">
        <v>113</v>
      </c>
      <c r="F1680" s="35" t="s">
        <v>2611</v>
      </c>
      <c r="G1680" s="36" t="str">
        <f>INDEX(NIST_TO_ISO[ISO/IEC 27001 Control],MATCH(Table17[NIST Subcategory ID],NIST_TO_ISO[Subcategory ID],0))</f>
        <v>A.06.1.4</v>
      </c>
      <c r="H1680" s="37" t="str">
        <f>INDEX(NIST_TO_ISO[ISO/IEC 27001 Objective],MATCH(Table17[NIST Subcategory ID],NIST_TO_ISO[Subcategory ID],0))</f>
        <v>Contact with special interest groups</v>
      </c>
      <c r="I1680" s="35" t="s">
        <v>357</v>
      </c>
      <c r="J1680" s="35" t="s">
        <v>3444</v>
      </c>
      <c r="K1680" s="38" t="s">
        <v>471</v>
      </c>
      <c r="L1680" s="35" t="s">
        <v>1913</v>
      </c>
      <c r="M1680" s="35" t="s">
        <v>1914</v>
      </c>
      <c r="N1680" s="37" t="s">
        <v>1915</v>
      </c>
      <c r="O1680" s="35"/>
    </row>
    <row r="1681" spans="1:15" ht="216.75" x14ac:dyDescent="0.25">
      <c r="A1681" s="35" t="s">
        <v>395</v>
      </c>
      <c r="B1681" s="35" t="s">
        <v>396</v>
      </c>
      <c r="C1681" s="35" t="s">
        <v>402</v>
      </c>
      <c r="D1681" s="35" t="s">
        <v>214</v>
      </c>
      <c r="E1681" s="35" t="s">
        <v>114</v>
      </c>
      <c r="F1681" s="35" t="s">
        <v>2091</v>
      </c>
      <c r="G1681" s="36" t="str">
        <f>INDEX(NIST_TO_ISO[ISO/IEC 27001 Control],MATCH(Table17[NIST Subcategory ID],NIST_TO_ISO[Subcategory ID],0))</f>
        <v>6.1.2</v>
      </c>
      <c r="H1681" s="37" t="str">
        <f>INDEX(NIST_TO_ISO[ISO/IEC 27001 Objective],MATCH(Table17[NIST Subcategory ID],NIST_TO_ISO[Subcategory ID],0))</f>
        <v>Information security risk assessment</v>
      </c>
      <c r="I1681" s="35" t="s">
        <v>357</v>
      </c>
      <c r="J1681" s="35" t="s">
        <v>3444</v>
      </c>
      <c r="K1681" s="38" t="s">
        <v>471</v>
      </c>
      <c r="L1681" s="35" t="s">
        <v>1897</v>
      </c>
      <c r="M1681" s="35" t="s">
        <v>1898</v>
      </c>
      <c r="N1681" s="37" t="s">
        <v>1916</v>
      </c>
      <c r="O1681" s="35"/>
    </row>
    <row r="1682" spans="1:15" ht="216.75" x14ac:dyDescent="0.25">
      <c r="A1682" s="35" t="s">
        <v>395</v>
      </c>
      <c r="B1682" s="35" t="s">
        <v>396</v>
      </c>
      <c r="C1682" s="35" t="s">
        <v>402</v>
      </c>
      <c r="D1682" s="35" t="s">
        <v>214</v>
      </c>
      <c r="E1682" s="35" t="s">
        <v>115</v>
      </c>
      <c r="F1682" s="35" t="s">
        <v>2093</v>
      </c>
      <c r="G1682" s="36" t="str">
        <f>INDEX(NIST_TO_ISO[ISO/IEC 27001 Control],MATCH(Table17[NIST Subcategory ID],NIST_TO_ISO[Subcategory ID],0))</f>
        <v>8.2
A.12.6.1</v>
      </c>
      <c r="H1682" s="37" t="str">
        <f>INDEX(NIST_TO_ISO[ISO/IEC 27001 Objective],MATCH(Table17[NIST Subcategory ID],NIST_TO_ISO[Subcategory ID],0))</f>
        <v>Information security risk assessment
Management of technical vulnerabilities</v>
      </c>
      <c r="I1682" s="35" t="s">
        <v>357</v>
      </c>
      <c r="J1682" s="35" t="s">
        <v>3444</v>
      </c>
      <c r="K1682" s="38" t="s">
        <v>471</v>
      </c>
      <c r="L1682" s="35" t="s">
        <v>1897</v>
      </c>
      <c r="M1682" s="35" t="s">
        <v>1898</v>
      </c>
      <c r="N1682" s="37" t="s">
        <v>1917</v>
      </c>
      <c r="O1682" s="35"/>
    </row>
    <row r="1683" spans="1:15" ht="178.5" x14ac:dyDescent="0.25">
      <c r="A1683" s="35" t="s">
        <v>395</v>
      </c>
      <c r="B1683" s="35" t="s">
        <v>396</v>
      </c>
      <c r="C1683" s="35" t="s">
        <v>402</v>
      </c>
      <c r="D1683" s="35" t="s">
        <v>214</v>
      </c>
      <c r="E1683" s="35" t="s">
        <v>115</v>
      </c>
      <c r="F1683" s="35" t="s">
        <v>2093</v>
      </c>
      <c r="G1683" s="36" t="str">
        <f>INDEX(NIST_TO_ISO[ISO/IEC 27001 Control],MATCH(Table17[NIST Subcategory ID],NIST_TO_ISO[Subcategory ID],0))</f>
        <v>8.2
A.12.6.1</v>
      </c>
      <c r="H1683" s="37" t="str">
        <f>INDEX(NIST_TO_ISO[ISO/IEC 27001 Objective],MATCH(Table17[NIST Subcategory ID],NIST_TO_ISO[Subcategory ID],0))</f>
        <v>Information security risk assessment
Management of technical vulnerabilities</v>
      </c>
      <c r="I1683" s="35" t="s">
        <v>357</v>
      </c>
      <c r="J1683" s="35" t="s">
        <v>3444</v>
      </c>
      <c r="K1683" s="38" t="s">
        <v>471</v>
      </c>
      <c r="L1683" s="35" t="s">
        <v>1897</v>
      </c>
      <c r="M1683" s="35" t="s">
        <v>1918</v>
      </c>
      <c r="N1683" s="37" t="s">
        <v>1919</v>
      </c>
      <c r="O1683" s="35"/>
    </row>
    <row r="1684" spans="1:15" ht="204" x14ac:dyDescent="0.25">
      <c r="A1684" s="35" t="s">
        <v>406</v>
      </c>
      <c r="B1684" s="35" t="s">
        <v>407</v>
      </c>
      <c r="C1684" s="35" t="s">
        <v>549</v>
      </c>
      <c r="D1684" s="35" t="s">
        <v>550</v>
      </c>
      <c r="E1684" s="35" t="s">
        <v>117</v>
      </c>
      <c r="F1684" s="35" t="s">
        <v>2619</v>
      </c>
      <c r="G1684" s="36" t="str">
        <f>INDEX(NIST_TO_ISO[ISO/IEC 27001 Control],MATCH(Table17[NIST Subcategory ID],NIST_TO_ISO[Subcategory ID],0))</f>
        <v>A.09.2.1
A.09.2.2
A.09.2.4
A.09.3.1
A.09.4.2
A.09.4.3</v>
      </c>
      <c r="H1684"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684" s="35" t="s">
        <v>357</v>
      </c>
      <c r="J1684" s="35" t="s">
        <v>3444</v>
      </c>
      <c r="K1684" s="38" t="s">
        <v>471</v>
      </c>
      <c r="L1684" s="35" t="s">
        <v>1913</v>
      </c>
      <c r="M1684" s="35" t="s">
        <v>1920</v>
      </c>
      <c r="N1684" s="37" t="s">
        <v>1921</v>
      </c>
      <c r="O1684" s="35"/>
    </row>
    <row r="1685" spans="1:15" ht="204" x14ac:dyDescent="0.25">
      <c r="A1685" s="35" t="s">
        <v>406</v>
      </c>
      <c r="B1685" s="35" t="s">
        <v>407</v>
      </c>
      <c r="C1685" s="35" t="s">
        <v>549</v>
      </c>
      <c r="D1685" s="35" t="s">
        <v>550</v>
      </c>
      <c r="E1685" s="35" t="s">
        <v>117</v>
      </c>
      <c r="F1685" s="35" t="s">
        <v>2619</v>
      </c>
      <c r="G1685" s="36" t="str">
        <f>INDEX(NIST_TO_ISO[ISO/IEC 27001 Control],MATCH(Table17[NIST Subcategory ID],NIST_TO_ISO[Subcategory ID],0))</f>
        <v>A.09.2.1
A.09.2.2
A.09.2.4
A.09.3.1
A.09.4.2
A.09.4.3</v>
      </c>
      <c r="H1685"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685" s="35" t="s">
        <v>357</v>
      </c>
      <c r="J1685" s="35" t="s">
        <v>3444</v>
      </c>
      <c r="K1685" s="38" t="s">
        <v>471</v>
      </c>
      <c r="L1685" s="35" t="s">
        <v>1913</v>
      </c>
      <c r="M1685" s="35" t="s">
        <v>1920</v>
      </c>
      <c r="N1685" s="37" t="s">
        <v>1922</v>
      </c>
      <c r="O1685" s="35"/>
    </row>
    <row r="1686" spans="1:15" ht="204" x14ac:dyDescent="0.25">
      <c r="A1686" s="35" t="s">
        <v>406</v>
      </c>
      <c r="B1686" s="35" t="s">
        <v>407</v>
      </c>
      <c r="C1686" s="35" t="s">
        <v>549</v>
      </c>
      <c r="D1686" s="35" t="s">
        <v>550</v>
      </c>
      <c r="E1686" s="35" t="s">
        <v>118</v>
      </c>
      <c r="F1686" s="35" t="s">
        <v>2099</v>
      </c>
      <c r="G1686" s="36" t="str">
        <f>INDEX(NIST_TO_ISO[ISO/IEC 27001 Control],MATCH(Table17[NIST Subcategory ID],NIST_TO_ISO[Subcategory ID],0))</f>
        <v>A.11.1.1
A.11.1.2
A.11.1.4
A.11.1.6
A.11.2.3</v>
      </c>
      <c r="H1686" s="37" t="str">
        <f>INDEX(NIST_TO_ISO[ISO/IEC 27001 Objective],MATCH(Table17[NIST Subcategory ID],NIST_TO_ISO[Subcategory ID],0))</f>
        <v>Physical security perimeter
Physical entry controls
Protecting against external and environmental threats
Delivery and loading areas
Cabling security</v>
      </c>
      <c r="I1686" s="35" t="s">
        <v>357</v>
      </c>
      <c r="J1686" s="35" t="s">
        <v>3444</v>
      </c>
      <c r="K1686" s="38" t="s">
        <v>471</v>
      </c>
      <c r="L1686" s="35" t="s">
        <v>1913</v>
      </c>
      <c r="M1686" s="35" t="s">
        <v>1920</v>
      </c>
      <c r="N1686" s="37" t="s">
        <v>1923</v>
      </c>
      <c r="O1686" s="35"/>
    </row>
    <row r="1687" spans="1:15" ht="204" x14ac:dyDescent="0.25">
      <c r="A1687" s="35" t="s">
        <v>406</v>
      </c>
      <c r="B1687" s="35" t="s">
        <v>407</v>
      </c>
      <c r="C1687" s="35" t="s">
        <v>549</v>
      </c>
      <c r="D1687" s="35" t="s">
        <v>550</v>
      </c>
      <c r="E1687" s="35" t="s">
        <v>122</v>
      </c>
      <c r="F1687" s="35" t="s">
        <v>2623</v>
      </c>
      <c r="G1687" s="36" t="str">
        <f>INDEX(NIST_TO_ISO[ISO/IEC 27001 Control],MATCH(Table17[NIST Subcategory ID],NIST_TO_ISO[Subcategory ID],0))</f>
        <v>A.6.1.2 
A.7.1.1 
A.9.1.2 
A.9.2.2 
A.9.2.3 
A.9.2.5 
A.9.2.6 
A.9.4.1 
A.9.4.4</v>
      </c>
      <c r="H1687"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1687" s="35" t="s">
        <v>357</v>
      </c>
      <c r="J1687" s="35" t="s">
        <v>3444</v>
      </c>
      <c r="K1687" s="38" t="s">
        <v>471</v>
      </c>
      <c r="L1687" s="35" t="s">
        <v>1913</v>
      </c>
      <c r="M1687" s="35" t="s">
        <v>1920</v>
      </c>
      <c r="N1687" s="37" t="s">
        <v>1921</v>
      </c>
      <c r="O1687" s="35"/>
    </row>
    <row r="1688" spans="1:15" ht="114.75" x14ac:dyDescent="0.25">
      <c r="A1688" s="35" t="s">
        <v>406</v>
      </c>
      <c r="B1688" s="35" t="s">
        <v>407</v>
      </c>
      <c r="C1688" s="35" t="s">
        <v>492</v>
      </c>
      <c r="D1688" s="35" t="s">
        <v>493</v>
      </c>
      <c r="E1688" s="35" t="s">
        <v>123</v>
      </c>
      <c r="F1688" s="35" t="s">
        <v>2626</v>
      </c>
      <c r="G1688" s="36" t="str">
        <f>INDEX(NIST_TO_ISO[ISO/IEC 27001 Control],MATCH(Table17[NIST Subcategory ID],NIST_TO_ISO[Subcategory ID],0))</f>
        <v>7.3
A.07.2.2</v>
      </c>
      <c r="H1688" s="37" t="str">
        <f>INDEX(NIST_TO_ISO[ISO/IEC 27001 Objective],MATCH(Table17[NIST Subcategory ID],NIST_TO_ISO[Subcategory ID],0))</f>
        <v>Awareness
Information security awareness, education and training</v>
      </c>
      <c r="I1688" s="35" t="s">
        <v>357</v>
      </c>
      <c r="J1688" s="35" t="s">
        <v>3444</v>
      </c>
      <c r="K1688" s="38" t="s">
        <v>471</v>
      </c>
      <c r="L1688" s="35" t="s">
        <v>1924</v>
      </c>
      <c r="M1688" s="35" t="s">
        <v>1925</v>
      </c>
      <c r="N1688" s="37" t="s">
        <v>1926</v>
      </c>
      <c r="O1688" s="35"/>
    </row>
    <row r="1689" spans="1:15" ht="204" x14ac:dyDescent="0.25">
      <c r="A1689" s="35" t="s">
        <v>406</v>
      </c>
      <c r="B1689" s="35" t="s">
        <v>407</v>
      </c>
      <c r="C1689" s="35" t="s">
        <v>408</v>
      </c>
      <c r="D1689" s="35" t="s">
        <v>409</v>
      </c>
      <c r="E1689" s="35" t="s">
        <v>129</v>
      </c>
      <c r="F1689" s="35" t="s">
        <v>2419</v>
      </c>
      <c r="G1689" s="36" t="str">
        <f>INDEX(NIST_TO_ISO[ISO/IEC 27001 Control],MATCH(Table17[NIST Subcategory ID],NIST_TO_ISO[Subcategory ID],0))</f>
        <v>7.5.3
A.08.2.3
A.10.1.1
A.13.1.1
A.13.2.1
A.13.2.3
A.14.1.2
A.14.1.3
A.18.1.4</v>
      </c>
      <c r="H1689"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689" s="35" t="s">
        <v>357</v>
      </c>
      <c r="J1689" s="35" t="s">
        <v>3444</v>
      </c>
      <c r="K1689" s="38" t="s">
        <v>471</v>
      </c>
      <c r="L1689" s="35" t="s">
        <v>1913</v>
      </c>
      <c r="M1689" s="35" t="s">
        <v>1920</v>
      </c>
      <c r="N1689" s="37" t="s">
        <v>1927</v>
      </c>
      <c r="O1689" s="35"/>
    </row>
    <row r="1690" spans="1:15" ht="229.5" x14ac:dyDescent="0.25">
      <c r="A1690" s="35" t="s">
        <v>406</v>
      </c>
      <c r="B1690" s="35" t="s">
        <v>407</v>
      </c>
      <c r="C1690" s="35" t="s">
        <v>408</v>
      </c>
      <c r="D1690" s="35" t="s">
        <v>409</v>
      </c>
      <c r="E1690" s="35" t="s">
        <v>132</v>
      </c>
      <c r="F1690" s="35" t="s">
        <v>2391</v>
      </c>
      <c r="G1690" s="36" t="str">
        <f>INDEX(NIST_TO_ISO[ISO/IEC 27001 Control],MATCH(Table17[NIST Subcategory ID],NIST_TO_ISO[Subcategory ID],0))</f>
        <v>A.06.1.2
A.07.1.1
A.07.1.2
A.07.3.1
A.08.2.2
A.08.2.3
A.09.1.1
A.09.1.2
A.09.2.3
A.09.4.1
A.09.4.4
A.09.4.5
A.13.1.3
A.13.2.1
A.13.2.3
A.13.2.4
A.14.1.2
A.14.1.3</v>
      </c>
      <c r="H1690"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1690" s="35" t="s">
        <v>357</v>
      </c>
      <c r="J1690" s="35" t="s">
        <v>3444</v>
      </c>
      <c r="K1690" s="38" t="s">
        <v>471</v>
      </c>
      <c r="L1690" s="35" t="s">
        <v>1913</v>
      </c>
      <c r="M1690" s="35" t="s">
        <v>1920</v>
      </c>
      <c r="N1690" s="37" t="s">
        <v>1928</v>
      </c>
      <c r="O1690" s="35"/>
    </row>
    <row r="1691" spans="1:15" ht="204" x14ac:dyDescent="0.25">
      <c r="A1691" s="35" t="s">
        <v>406</v>
      </c>
      <c r="B1691" s="35" t="s">
        <v>407</v>
      </c>
      <c r="C1691" s="35" t="s">
        <v>416</v>
      </c>
      <c r="D1691" s="35" t="s">
        <v>417</v>
      </c>
      <c r="E1691" s="35" t="s">
        <v>569</v>
      </c>
      <c r="F1691" s="35" t="s">
        <v>2394</v>
      </c>
      <c r="G1691" s="36" t="str">
        <f>INDEX(NIST_TO_ISO[ISO/IEC 27001 Control],MATCH(Table17[NIST Subcategory ID],NIST_TO_ISO[Subcategory ID],0))</f>
        <v>A.12.1.2
A.12.5.1
A.12.6.2
A.14.2.2
A.14.2.3
A.14.2.4</v>
      </c>
      <c r="H1691"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691" s="35" t="s">
        <v>357</v>
      </c>
      <c r="J1691" s="35" t="s">
        <v>3444</v>
      </c>
      <c r="K1691" s="38" t="s">
        <v>471</v>
      </c>
      <c r="L1691" s="35" t="s">
        <v>1913</v>
      </c>
      <c r="M1691" s="35" t="s">
        <v>1920</v>
      </c>
      <c r="N1691" s="37" t="s">
        <v>1929</v>
      </c>
      <c r="O1691" s="35"/>
    </row>
    <row r="1692" spans="1:15" ht="178.5" x14ac:dyDescent="0.25">
      <c r="A1692" s="35" t="s">
        <v>406</v>
      </c>
      <c r="B1692" s="35" t="s">
        <v>407</v>
      </c>
      <c r="C1692" s="35" t="s">
        <v>416</v>
      </c>
      <c r="D1692" s="35" t="s">
        <v>417</v>
      </c>
      <c r="E1692" s="35" t="s">
        <v>146</v>
      </c>
      <c r="F1692" s="35" t="s">
        <v>2638</v>
      </c>
      <c r="G1692" s="36" t="str">
        <f>INDEX(NIST_TO_ISO[ISO/IEC 27001 Control],MATCH(Table17[NIST Subcategory ID],NIST_TO_ISO[Subcategory ID],0))</f>
        <v>A.12.6.1
A.18.2.2</v>
      </c>
      <c r="H1692" s="37" t="str">
        <f>INDEX(NIST_TO_ISO[ISO/IEC 27001 Objective],MATCH(Table17[NIST Subcategory ID],NIST_TO_ISO[Subcategory ID],0))</f>
        <v>Management of technical vulnerabilities
Compliance with security policies and standards</v>
      </c>
      <c r="I1692" s="35" t="s">
        <v>357</v>
      </c>
      <c r="J1692" s="35" t="s">
        <v>3444</v>
      </c>
      <c r="K1692" s="38" t="s">
        <v>471</v>
      </c>
      <c r="L1692" s="35" t="s">
        <v>1897</v>
      </c>
      <c r="M1692" s="35" t="s">
        <v>1918</v>
      </c>
      <c r="N1692" s="37" t="s">
        <v>1930</v>
      </c>
      <c r="O1692" s="35"/>
    </row>
    <row r="1693" spans="1:15" ht="204" x14ac:dyDescent="0.25">
      <c r="A1693" s="35" t="s">
        <v>406</v>
      </c>
      <c r="B1693" s="35" t="s">
        <v>407</v>
      </c>
      <c r="C1693" s="35" t="s">
        <v>416</v>
      </c>
      <c r="D1693" s="35" t="s">
        <v>417</v>
      </c>
      <c r="E1693" s="35" t="s">
        <v>146</v>
      </c>
      <c r="F1693" s="35" t="s">
        <v>2638</v>
      </c>
      <c r="G1693" s="36" t="str">
        <f>INDEX(NIST_TO_ISO[ISO/IEC 27001 Control],MATCH(Table17[NIST Subcategory ID],NIST_TO_ISO[Subcategory ID],0))</f>
        <v>A.12.6.1
A.18.2.2</v>
      </c>
      <c r="H1693" s="37" t="str">
        <f>INDEX(NIST_TO_ISO[ISO/IEC 27001 Objective],MATCH(Table17[NIST Subcategory ID],NIST_TO_ISO[Subcategory ID],0))</f>
        <v>Management of technical vulnerabilities
Compliance with security policies and standards</v>
      </c>
      <c r="I1693" s="35" t="s">
        <v>357</v>
      </c>
      <c r="J1693" s="35" t="s">
        <v>3444</v>
      </c>
      <c r="K1693" s="38" t="s">
        <v>471</v>
      </c>
      <c r="L1693" s="35" t="s">
        <v>1913</v>
      </c>
      <c r="M1693" s="35" t="s">
        <v>1920</v>
      </c>
      <c r="N1693" s="37" t="s">
        <v>1931</v>
      </c>
      <c r="O1693" s="35"/>
    </row>
    <row r="1694" spans="1:15" ht="204" x14ac:dyDescent="0.25">
      <c r="A1694" s="35" t="s">
        <v>406</v>
      </c>
      <c r="B1694" s="35" t="s">
        <v>407</v>
      </c>
      <c r="C1694" s="35" t="s">
        <v>416</v>
      </c>
      <c r="D1694" s="35" t="s">
        <v>417</v>
      </c>
      <c r="E1694" s="35" t="s">
        <v>146</v>
      </c>
      <c r="F1694" s="35" t="s">
        <v>2638</v>
      </c>
      <c r="G1694" s="36" t="str">
        <f>INDEX(NIST_TO_ISO[ISO/IEC 27001 Control],MATCH(Table17[NIST Subcategory ID],NIST_TO_ISO[Subcategory ID],0))</f>
        <v>A.12.6.1
A.18.2.2</v>
      </c>
      <c r="H1694" s="37" t="str">
        <f>INDEX(NIST_TO_ISO[ISO/IEC 27001 Objective],MATCH(Table17[NIST Subcategory ID],NIST_TO_ISO[Subcategory ID],0))</f>
        <v>Management of technical vulnerabilities
Compliance with security policies and standards</v>
      </c>
      <c r="I1694" s="35" t="s">
        <v>357</v>
      </c>
      <c r="J1694" s="35" t="s">
        <v>3444</v>
      </c>
      <c r="K1694" s="38" t="s">
        <v>471</v>
      </c>
      <c r="L1694" s="35" t="s">
        <v>1913</v>
      </c>
      <c r="M1694" s="35" t="s">
        <v>1920</v>
      </c>
      <c r="N1694" s="37" t="s">
        <v>1932</v>
      </c>
      <c r="O1694" s="35"/>
    </row>
    <row r="1695" spans="1:15" ht="63.75" x14ac:dyDescent="0.25">
      <c r="A1695" s="35" t="s">
        <v>406</v>
      </c>
      <c r="B1695" s="35" t="s">
        <v>407</v>
      </c>
      <c r="C1695" s="35" t="s">
        <v>416</v>
      </c>
      <c r="D1695" s="35" t="s">
        <v>417</v>
      </c>
      <c r="E1695" s="35" t="s">
        <v>146</v>
      </c>
      <c r="F1695" s="35" t="s">
        <v>2638</v>
      </c>
      <c r="G1695" s="36" t="str">
        <f>INDEX(NIST_TO_ISO[ISO/IEC 27001 Control],MATCH(Table17[NIST Subcategory ID],NIST_TO_ISO[Subcategory ID],0))</f>
        <v>A.12.6.1
A.18.2.2</v>
      </c>
      <c r="H1695" s="37" t="str">
        <f>INDEX(NIST_TO_ISO[ISO/IEC 27001 Objective],MATCH(Table17[NIST Subcategory ID],NIST_TO_ISO[Subcategory ID],0))</f>
        <v>Management of technical vulnerabilities
Compliance with security policies and standards</v>
      </c>
      <c r="I1695" s="35" t="s">
        <v>357</v>
      </c>
      <c r="J1695" s="35" t="s">
        <v>3444</v>
      </c>
      <c r="K1695" s="38" t="s">
        <v>471</v>
      </c>
      <c r="L1695" s="35" t="s">
        <v>1905</v>
      </c>
      <c r="M1695" s="35" t="s">
        <v>1933</v>
      </c>
      <c r="N1695" s="37" t="s">
        <v>1934</v>
      </c>
      <c r="O1695" s="35"/>
    </row>
    <row r="1696" spans="1:15" ht="204" x14ac:dyDescent="0.25">
      <c r="A1696" s="35" t="s">
        <v>406</v>
      </c>
      <c r="B1696" s="35" t="s">
        <v>407</v>
      </c>
      <c r="C1696" s="35" t="s">
        <v>416</v>
      </c>
      <c r="D1696" s="35" t="s">
        <v>417</v>
      </c>
      <c r="E1696" s="35" t="s">
        <v>136</v>
      </c>
      <c r="F1696" s="35" t="s">
        <v>2396</v>
      </c>
      <c r="G1696" s="36" t="str">
        <f>INDEX(NIST_TO_ISO[ISO/IEC 27001 Control],MATCH(Table17[NIST Subcategory ID],NIST_TO_ISO[Subcategory ID],0))</f>
        <v>A.06.1.5
A.14.1.1
A.14.2.1
A.14.2.5</v>
      </c>
      <c r="H1696"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1696" s="35" t="s">
        <v>357</v>
      </c>
      <c r="J1696" s="35" t="s">
        <v>3444</v>
      </c>
      <c r="K1696" s="38" t="s">
        <v>471</v>
      </c>
      <c r="L1696" s="35" t="s">
        <v>1913</v>
      </c>
      <c r="M1696" s="35" t="s">
        <v>1920</v>
      </c>
      <c r="N1696" s="37" t="s">
        <v>1935</v>
      </c>
      <c r="O1696" s="35"/>
    </row>
    <row r="1697" spans="1:15" ht="204" x14ac:dyDescent="0.25">
      <c r="A1697" s="35" t="s">
        <v>406</v>
      </c>
      <c r="B1697" s="35" t="s">
        <v>407</v>
      </c>
      <c r="C1697" s="35" t="s">
        <v>416</v>
      </c>
      <c r="D1697" s="35" t="s">
        <v>417</v>
      </c>
      <c r="E1697" s="35" t="s">
        <v>138</v>
      </c>
      <c r="F1697" s="35" t="s">
        <v>2392</v>
      </c>
      <c r="G1697" s="36" t="str">
        <f>INDEX(NIST_TO_ISO[ISO/IEC 27001 Control],MATCH(Table17[NIST Subcategory ID],NIST_TO_ISO[Subcategory ID],0))</f>
        <v>A.12.3.1
A.17.1.2
A.17.1.3</v>
      </c>
      <c r="H1697" s="37" t="str">
        <f>INDEX(NIST_TO_ISO[ISO/IEC 27001 Objective],MATCH(Table17[NIST Subcategory ID],NIST_TO_ISO[Subcategory ID],0))</f>
        <v>Information backup
Implementing information security continuity
Verify, review and evaluate information security continuity</v>
      </c>
      <c r="I1697" s="35" t="s">
        <v>357</v>
      </c>
      <c r="J1697" s="35" t="s">
        <v>3444</v>
      </c>
      <c r="K1697" s="38" t="s">
        <v>471</v>
      </c>
      <c r="L1697" s="35" t="s">
        <v>1913</v>
      </c>
      <c r="M1697" s="35" t="s">
        <v>1920</v>
      </c>
      <c r="N1697" s="37" t="s">
        <v>1936</v>
      </c>
      <c r="O1697" s="35"/>
    </row>
    <row r="1698" spans="1:15" ht="63.75" x14ac:dyDescent="0.25">
      <c r="A1698" s="35" t="s">
        <v>406</v>
      </c>
      <c r="B1698" s="35" t="s">
        <v>407</v>
      </c>
      <c r="C1698" s="35" t="s">
        <v>416</v>
      </c>
      <c r="D1698" s="35" t="s">
        <v>417</v>
      </c>
      <c r="E1698" s="35" t="s">
        <v>143</v>
      </c>
      <c r="F1698" s="35" t="s">
        <v>2393</v>
      </c>
      <c r="G1698" s="36" t="str">
        <f>INDEX(NIST_TO_ISO[ISO/IEC 27001 Control],MATCH(Table17[NIST Subcategory ID],NIST_TO_ISO[Subcategory ID],0))</f>
        <v>A.16.1.1
A.17.1.1
A.17.1.2</v>
      </c>
      <c r="H1698" s="37" t="str">
        <f>INDEX(NIST_TO_ISO[ISO/IEC 27001 Objective],MATCH(Table17[NIST Subcategory ID],NIST_TO_ISO[Subcategory ID],0))</f>
        <v>Responsibilities and procedures
Planning information security continuity
Implementing information security continuity</v>
      </c>
      <c r="I1698" s="35" t="s">
        <v>357</v>
      </c>
      <c r="J1698" s="35" t="s">
        <v>3444</v>
      </c>
      <c r="K1698" s="38" t="s">
        <v>471</v>
      </c>
      <c r="L1698" s="35" t="s">
        <v>1937</v>
      </c>
      <c r="M1698" s="35" t="s">
        <v>1938</v>
      </c>
      <c r="N1698" s="37" t="s">
        <v>1939</v>
      </c>
      <c r="O1698" s="35"/>
    </row>
    <row r="1699" spans="1:15" ht="63.75" x14ac:dyDescent="0.25">
      <c r="A1699" s="35" t="s">
        <v>406</v>
      </c>
      <c r="B1699" s="35" t="s">
        <v>407</v>
      </c>
      <c r="C1699" s="35" t="s">
        <v>416</v>
      </c>
      <c r="D1699" s="35" t="s">
        <v>417</v>
      </c>
      <c r="E1699" s="35" t="s">
        <v>143</v>
      </c>
      <c r="F1699" s="35" t="s">
        <v>2393</v>
      </c>
      <c r="G1699" s="36" t="str">
        <f>INDEX(NIST_TO_ISO[ISO/IEC 27001 Control],MATCH(Table17[NIST Subcategory ID],NIST_TO_ISO[Subcategory ID],0))</f>
        <v>A.16.1.1
A.17.1.1
A.17.1.2</v>
      </c>
      <c r="H1699" s="37" t="str">
        <f>INDEX(NIST_TO_ISO[ISO/IEC 27001 Objective],MATCH(Table17[NIST Subcategory ID],NIST_TO_ISO[Subcategory ID],0))</f>
        <v>Responsibilities and procedures
Planning information security continuity
Implementing information security continuity</v>
      </c>
      <c r="I1699" s="35" t="s">
        <v>357</v>
      </c>
      <c r="J1699" s="35" t="s">
        <v>3444</v>
      </c>
      <c r="K1699" s="38" t="s">
        <v>471</v>
      </c>
      <c r="L1699" s="35" t="s">
        <v>1937</v>
      </c>
      <c r="M1699" s="35" t="s">
        <v>1940</v>
      </c>
      <c r="N1699" s="37" t="s">
        <v>1941</v>
      </c>
      <c r="O1699" s="35"/>
    </row>
    <row r="1700" spans="1:15" ht="63.75" x14ac:dyDescent="0.25">
      <c r="A1700" s="35" t="s">
        <v>406</v>
      </c>
      <c r="B1700" s="35" t="s">
        <v>407</v>
      </c>
      <c r="C1700" s="35" t="s">
        <v>416</v>
      </c>
      <c r="D1700" s="35" t="s">
        <v>417</v>
      </c>
      <c r="E1700" s="35" t="s">
        <v>143</v>
      </c>
      <c r="F1700" s="35" t="s">
        <v>2393</v>
      </c>
      <c r="G1700" s="36" t="str">
        <f>INDEX(NIST_TO_ISO[ISO/IEC 27001 Control],MATCH(Table17[NIST Subcategory ID],NIST_TO_ISO[Subcategory ID],0))</f>
        <v>A.16.1.1
A.17.1.1
A.17.1.2</v>
      </c>
      <c r="H1700" s="37" t="str">
        <f>INDEX(NIST_TO_ISO[ISO/IEC 27001 Objective],MATCH(Table17[NIST Subcategory ID],NIST_TO_ISO[Subcategory ID],0))</f>
        <v>Responsibilities and procedures
Planning information security continuity
Implementing information security continuity</v>
      </c>
      <c r="I1700" s="35" t="s">
        <v>357</v>
      </c>
      <c r="J1700" s="35" t="s">
        <v>3444</v>
      </c>
      <c r="K1700" s="38" t="s">
        <v>471</v>
      </c>
      <c r="L1700" s="35" t="s">
        <v>1937</v>
      </c>
      <c r="M1700" s="35" t="s">
        <v>1942</v>
      </c>
      <c r="N1700" s="37" t="s">
        <v>1943</v>
      </c>
      <c r="O1700" s="35"/>
    </row>
    <row r="1701" spans="1:15" ht="178.5" x14ac:dyDescent="0.25">
      <c r="A1701" s="35" t="s">
        <v>434</v>
      </c>
      <c r="B1701" s="35" t="s">
        <v>435</v>
      </c>
      <c r="C1701" s="35" t="s">
        <v>436</v>
      </c>
      <c r="D1701" s="35" t="s">
        <v>437</v>
      </c>
      <c r="E1701" s="35" t="s">
        <v>156</v>
      </c>
      <c r="F1701" s="35" t="s">
        <v>2645</v>
      </c>
      <c r="G1701" s="36" t="str">
        <f>INDEX(NIST_TO_ISO[ISO/IEC 27001 Control],MATCH(Table17[NIST Subcategory ID],NIST_TO_ISO[Subcategory ID],0))</f>
        <v>A.16.1.4</v>
      </c>
      <c r="H1701" s="37" t="str">
        <f>INDEX(NIST_TO_ISO[ISO/IEC 27001 Objective],MATCH(Table17[NIST Subcategory ID],NIST_TO_ISO[Subcategory ID],0))</f>
        <v>Assessment of and decision on information security events</v>
      </c>
      <c r="I1701" s="35" t="s">
        <v>357</v>
      </c>
      <c r="J1701" s="35" t="s">
        <v>3444</v>
      </c>
      <c r="K1701" s="38" t="s">
        <v>471</v>
      </c>
      <c r="L1701" s="35" t="s">
        <v>1897</v>
      </c>
      <c r="M1701" s="35" t="s">
        <v>1918</v>
      </c>
      <c r="N1701" s="37" t="s">
        <v>1944</v>
      </c>
      <c r="O1701" s="35"/>
    </row>
    <row r="1702" spans="1:15" ht="76.5" x14ac:dyDescent="0.25">
      <c r="A1702" s="35" t="s">
        <v>434</v>
      </c>
      <c r="B1702" s="35" t="s">
        <v>435</v>
      </c>
      <c r="C1702" s="35" t="s">
        <v>442</v>
      </c>
      <c r="D1702" s="35" t="s">
        <v>443</v>
      </c>
      <c r="E1702" s="35" t="s">
        <v>159</v>
      </c>
      <c r="F1702" s="35" t="s">
        <v>2382</v>
      </c>
      <c r="G1702" s="36" t="str">
        <f>INDEX(NIST_TO_ISO[ISO/IEC 27001 Control],MATCH(Table17[NIST Subcategory ID],NIST_TO_ISO[Subcategory ID],0))</f>
        <v>A.12.4.1</v>
      </c>
      <c r="H1702" s="37" t="str">
        <f>INDEX(NIST_TO_ISO[ISO/IEC 27001 Objective],MATCH(Table17[NIST Subcategory ID],NIST_TO_ISO[Subcategory ID],0))</f>
        <v>Event logging</v>
      </c>
      <c r="I1702" s="35" t="s">
        <v>357</v>
      </c>
      <c r="J1702" s="35" t="s">
        <v>3444</v>
      </c>
      <c r="K1702" s="38" t="s">
        <v>471</v>
      </c>
      <c r="L1702" s="35" t="s">
        <v>1913</v>
      </c>
      <c r="M1702" s="35" t="s">
        <v>1914</v>
      </c>
      <c r="N1702" s="37" t="s">
        <v>1945</v>
      </c>
      <c r="O1702" s="35"/>
    </row>
    <row r="1703" spans="1:15" ht="76.5" x14ac:dyDescent="0.25">
      <c r="A1703" s="35" t="s">
        <v>434</v>
      </c>
      <c r="B1703" s="35" t="s">
        <v>435</v>
      </c>
      <c r="C1703" s="35" t="s">
        <v>442</v>
      </c>
      <c r="D1703" s="35" t="s">
        <v>443</v>
      </c>
      <c r="E1703" s="35" t="s">
        <v>160</v>
      </c>
      <c r="F1703" s="35" t="s">
        <v>2647</v>
      </c>
      <c r="G1703" s="36" t="str">
        <f>INDEX(NIST_TO_ISO[ISO/IEC 27001 Control],MATCH(Table17[NIST Subcategory ID],NIST_TO_ISO[Subcategory ID],0))</f>
        <v>A.11.1.2
A.11.1.3</v>
      </c>
      <c r="H1703" s="37" t="str">
        <f>INDEX(NIST_TO_ISO[ISO/IEC 27001 Objective],MATCH(Table17[NIST Subcategory ID],NIST_TO_ISO[Subcategory ID],0))</f>
        <v>Physical entry controls
Securing offices, rooms and facilities</v>
      </c>
      <c r="I1703" s="35" t="s">
        <v>357</v>
      </c>
      <c r="J1703" s="35" t="s">
        <v>3444</v>
      </c>
      <c r="K1703" s="38" t="s">
        <v>471</v>
      </c>
      <c r="L1703" s="35" t="s">
        <v>1913</v>
      </c>
      <c r="M1703" s="35" t="s">
        <v>1914</v>
      </c>
      <c r="N1703" s="37" t="s">
        <v>1946</v>
      </c>
      <c r="O1703" s="35"/>
    </row>
    <row r="1704" spans="1:15" ht="204" x14ac:dyDescent="0.25">
      <c r="A1704" s="35" t="s">
        <v>434</v>
      </c>
      <c r="B1704" s="35" t="s">
        <v>435</v>
      </c>
      <c r="C1704" s="35" t="s">
        <v>442</v>
      </c>
      <c r="D1704" s="35" t="s">
        <v>443</v>
      </c>
      <c r="E1704" s="35" t="s">
        <v>162</v>
      </c>
      <c r="F1704" s="35" t="s">
        <v>2649</v>
      </c>
      <c r="G1704" s="36" t="str">
        <f>INDEX(NIST_TO_ISO[ISO/IEC 27001 Control],MATCH(Table17[NIST Subcategory ID],NIST_TO_ISO[Subcategory ID],0))</f>
        <v>A.12.5.1</v>
      </c>
      <c r="H1704" s="37" t="str">
        <f>INDEX(NIST_TO_ISO[ISO/IEC 27001 Objective],MATCH(Table17[NIST Subcategory ID],NIST_TO_ISO[Subcategory ID],0))</f>
        <v>Installation of software on operational systems</v>
      </c>
      <c r="I1704" s="35" t="s">
        <v>357</v>
      </c>
      <c r="J1704" s="35" t="s">
        <v>3444</v>
      </c>
      <c r="K1704" s="38" t="s">
        <v>471</v>
      </c>
      <c r="L1704" s="35" t="s">
        <v>1913</v>
      </c>
      <c r="M1704" s="35" t="s">
        <v>1920</v>
      </c>
      <c r="N1704" s="37" t="s">
        <v>1947</v>
      </c>
      <c r="O1704" s="35"/>
    </row>
    <row r="1705" spans="1:15" ht="216.75" x14ac:dyDescent="0.25">
      <c r="A1705" s="35" t="s">
        <v>434</v>
      </c>
      <c r="B1705" s="35" t="s">
        <v>435</v>
      </c>
      <c r="C1705" s="35" t="s">
        <v>442</v>
      </c>
      <c r="D1705" s="35" t="s">
        <v>443</v>
      </c>
      <c r="E1705" s="35" t="s">
        <v>164</v>
      </c>
      <c r="F1705" s="35" t="s">
        <v>2385</v>
      </c>
      <c r="G1705" s="36" t="str">
        <f>INDEX(NIST_TO_ISO[ISO/IEC 27001 Control],MATCH(Table17[NIST Subcategory ID],NIST_TO_ISO[Subcategory ID],0))</f>
        <v>A.14.2.7 
A.15.2.1</v>
      </c>
      <c r="H1705" s="37" t="str">
        <f>INDEX(NIST_TO_ISO[ISO/IEC 27001 Objective],MATCH(Table17[NIST Subcategory ID],NIST_TO_ISO[Subcategory ID],0))</f>
        <v>Outsourced development
Monitoring and review of supplier services</v>
      </c>
      <c r="I1705" s="35" t="s">
        <v>357</v>
      </c>
      <c r="J1705" s="35" t="s">
        <v>3444</v>
      </c>
      <c r="K1705" s="38" t="s">
        <v>471</v>
      </c>
      <c r="L1705" s="35" t="s">
        <v>1897</v>
      </c>
      <c r="M1705" s="35" t="s">
        <v>1898</v>
      </c>
      <c r="N1705" s="37" t="s">
        <v>1948</v>
      </c>
      <c r="O1705" s="35"/>
    </row>
    <row r="1706" spans="1:15" ht="63.75" x14ac:dyDescent="0.25">
      <c r="A1706" s="35" t="s">
        <v>434</v>
      </c>
      <c r="B1706" s="35" t="s">
        <v>435</v>
      </c>
      <c r="C1706" s="35" t="s">
        <v>442</v>
      </c>
      <c r="D1706" s="35" t="s">
        <v>443</v>
      </c>
      <c r="E1706" s="35" t="s">
        <v>164</v>
      </c>
      <c r="F1706" s="35" t="s">
        <v>2385</v>
      </c>
      <c r="G1706" s="36" t="str">
        <f>INDEX(NIST_TO_ISO[ISO/IEC 27001 Control],MATCH(Table17[NIST Subcategory ID],NIST_TO_ISO[Subcategory ID],0))</f>
        <v>A.14.2.7 
A.15.2.1</v>
      </c>
      <c r="H1706" s="37" t="str">
        <f>INDEX(NIST_TO_ISO[ISO/IEC 27001 Objective],MATCH(Table17[NIST Subcategory ID],NIST_TO_ISO[Subcategory ID],0))</f>
        <v>Outsourced development
Monitoring and review of supplier services</v>
      </c>
      <c r="I1706" s="35" t="s">
        <v>357</v>
      </c>
      <c r="J1706" s="35" t="s">
        <v>3444</v>
      </c>
      <c r="K1706" s="38" t="s">
        <v>471</v>
      </c>
      <c r="L1706" s="35" t="s">
        <v>1949</v>
      </c>
      <c r="M1706" s="35" t="s">
        <v>1950</v>
      </c>
      <c r="N1706" s="37" t="s">
        <v>1951</v>
      </c>
      <c r="O1706" s="35"/>
    </row>
    <row r="1707" spans="1:15" ht="63.75" x14ac:dyDescent="0.25">
      <c r="A1707" s="35" t="s">
        <v>434</v>
      </c>
      <c r="B1707" s="35" t="s">
        <v>435</v>
      </c>
      <c r="C1707" s="35" t="s">
        <v>442</v>
      </c>
      <c r="D1707" s="35" t="s">
        <v>443</v>
      </c>
      <c r="E1707" s="35" t="s">
        <v>164</v>
      </c>
      <c r="F1707" s="35" t="s">
        <v>2385</v>
      </c>
      <c r="G1707" s="36" t="str">
        <f>INDEX(NIST_TO_ISO[ISO/IEC 27001 Control],MATCH(Table17[NIST Subcategory ID],NIST_TO_ISO[Subcategory ID],0))</f>
        <v>A.14.2.7 
A.15.2.1</v>
      </c>
      <c r="H1707" s="37" t="str">
        <f>INDEX(NIST_TO_ISO[ISO/IEC 27001 Objective],MATCH(Table17[NIST Subcategory ID],NIST_TO_ISO[Subcategory ID],0))</f>
        <v>Outsourced development
Monitoring and review of supplier services</v>
      </c>
      <c r="I1707" s="35" t="s">
        <v>357</v>
      </c>
      <c r="J1707" s="35" t="s">
        <v>3444</v>
      </c>
      <c r="K1707" s="38" t="s">
        <v>471</v>
      </c>
      <c r="L1707" s="35" t="s">
        <v>1949</v>
      </c>
      <c r="M1707" s="35" t="s">
        <v>1952</v>
      </c>
      <c r="N1707" s="37" t="s">
        <v>1953</v>
      </c>
      <c r="O1707" s="35"/>
    </row>
    <row r="1708" spans="1:15" ht="63.75" x14ac:dyDescent="0.25">
      <c r="A1708" s="35" t="s">
        <v>434</v>
      </c>
      <c r="B1708" s="35" t="s">
        <v>435</v>
      </c>
      <c r="C1708" s="35" t="s">
        <v>442</v>
      </c>
      <c r="D1708" s="35" t="s">
        <v>443</v>
      </c>
      <c r="E1708" s="35" t="s">
        <v>164</v>
      </c>
      <c r="F1708" s="35" t="s">
        <v>2385</v>
      </c>
      <c r="G1708" s="36" t="str">
        <f>INDEX(NIST_TO_ISO[ISO/IEC 27001 Control],MATCH(Table17[NIST Subcategory ID],NIST_TO_ISO[Subcategory ID],0))</f>
        <v>A.14.2.7 
A.15.2.1</v>
      </c>
      <c r="H1708" s="37" t="str">
        <f>INDEX(NIST_TO_ISO[ISO/IEC 27001 Objective],MATCH(Table17[NIST Subcategory ID],NIST_TO_ISO[Subcategory ID],0))</f>
        <v>Outsourced development
Monitoring and review of supplier services</v>
      </c>
      <c r="I1708" s="35" t="s">
        <v>357</v>
      </c>
      <c r="J1708" s="35" t="s">
        <v>3444</v>
      </c>
      <c r="K1708" s="38" t="s">
        <v>471</v>
      </c>
      <c r="L1708" s="35" t="s">
        <v>1949</v>
      </c>
      <c r="M1708" s="35" t="s">
        <v>1954</v>
      </c>
      <c r="N1708" s="37" t="s">
        <v>1955</v>
      </c>
      <c r="O1708" s="35"/>
    </row>
    <row r="1709" spans="1:15" ht="63.75" x14ac:dyDescent="0.25">
      <c r="A1709" s="35" t="s">
        <v>434</v>
      </c>
      <c r="B1709" s="35" t="s">
        <v>435</v>
      </c>
      <c r="C1709" s="35" t="s">
        <v>442</v>
      </c>
      <c r="D1709" s="35" t="s">
        <v>443</v>
      </c>
      <c r="E1709" s="35" t="s">
        <v>164</v>
      </c>
      <c r="F1709" s="35" t="s">
        <v>2385</v>
      </c>
      <c r="G1709" s="36" t="str">
        <f>INDEX(NIST_TO_ISO[ISO/IEC 27001 Control],MATCH(Table17[NIST Subcategory ID],NIST_TO_ISO[Subcategory ID],0))</f>
        <v>A.14.2.7 
A.15.2.1</v>
      </c>
      <c r="H1709" s="37" t="str">
        <f>INDEX(NIST_TO_ISO[ISO/IEC 27001 Objective],MATCH(Table17[NIST Subcategory ID],NIST_TO_ISO[Subcategory ID],0))</f>
        <v>Outsourced development
Monitoring and review of supplier services</v>
      </c>
      <c r="I1709" s="35" t="s">
        <v>357</v>
      </c>
      <c r="J1709" s="35" t="s">
        <v>3444</v>
      </c>
      <c r="K1709" s="38" t="s">
        <v>471</v>
      </c>
      <c r="L1709" s="35" t="s">
        <v>1949</v>
      </c>
      <c r="M1709" s="35" t="s">
        <v>1956</v>
      </c>
      <c r="N1709" s="37" t="s">
        <v>1957</v>
      </c>
      <c r="O1709" s="35"/>
    </row>
    <row r="1710" spans="1:15" ht="102" x14ac:dyDescent="0.25">
      <c r="A1710" s="35" t="s">
        <v>434</v>
      </c>
      <c r="B1710" s="35" t="s">
        <v>435</v>
      </c>
      <c r="C1710" s="35" t="s">
        <v>442</v>
      </c>
      <c r="D1710" s="35" t="s">
        <v>443</v>
      </c>
      <c r="E1710" s="35" t="s">
        <v>164</v>
      </c>
      <c r="F1710" s="35" t="s">
        <v>2385</v>
      </c>
      <c r="G1710" s="36" t="str">
        <f>INDEX(NIST_TO_ISO[ISO/IEC 27001 Control],MATCH(Table17[NIST Subcategory ID],NIST_TO_ISO[Subcategory ID],0))</f>
        <v>A.14.2.7 
A.15.2.1</v>
      </c>
      <c r="H1710" s="37" t="str">
        <f>INDEX(NIST_TO_ISO[ISO/IEC 27001 Objective],MATCH(Table17[NIST Subcategory ID],NIST_TO_ISO[Subcategory ID],0))</f>
        <v>Outsourced development
Monitoring and review of supplier services</v>
      </c>
      <c r="I1710" s="35" t="s">
        <v>357</v>
      </c>
      <c r="J1710" s="35" t="s">
        <v>3444</v>
      </c>
      <c r="K1710" s="38" t="s">
        <v>471</v>
      </c>
      <c r="L1710" s="35" t="s">
        <v>1949</v>
      </c>
      <c r="M1710" s="35" t="s">
        <v>1958</v>
      </c>
      <c r="N1710" s="37" t="s">
        <v>1959</v>
      </c>
      <c r="O1710" s="35"/>
    </row>
    <row r="1711" spans="1:15" ht="204" x14ac:dyDescent="0.25">
      <c r="A1711" s="35" t="s">
        <v>434</v>
      </c>
      <c r="B1711" s="35" t="s">
        <v>435</v>
      </c>
      <c r="C1711" s="35" t="s">
        <v>442</v>
      </c>
      <c r="D1711" s="35" t="s">
        <v>443</v>
      </c>
      <c r="E1711" s="35" t="s">
        <v>166</v>
      </c>
      <c r="F1711" s="35" t="s">
        <v>2383</v>
      </c>
      <c r="G1711" s="36" t="str">
        <f>INDEX(NIST_TO_ISO[ISO/IEC 27001 Control],MATCH(Table17[NIST Subcategory ID],NIST_TO_ISO[Subcategory ID],0))</f>
        <v>A.12.4.1</v>
      </c>
      <c r="H1711" s="37" t="str">
        <f>INDEX(NIST_TO_ISO[ISO/IEC 27001 Objective],MATCH(Table17[NIST Subcategory ID],NIST_TO_ISO[Subcategory ID],0))</f>
        <v>Event logging</v>
      </c>
      <c r="I1711" s="35" t="s">
        <v>357</v>
      </c>
      <c r="J1711" s="35" t="s">
        <v>3444</v>
      </c>
      <c r="K1711" s="38" t="s">
        <v>471</v>
      </c>
      <c r="L1711" s="35" t="s">
        <v>1913</v>
      </c>
      <c r="M1711" s="35" t="s">
        <v>1920</v>
      </c>
      <c r="N1711" s="37" t="s">
        <v>1960</v>
      </c>
      <c r="O1711" s="35"/>
    </row>
    <row r="1712" spans="1:15" ht="204" x14ac:dyDescent="0.25">
      <c r="A1712" s="35" t="s">
        <v>434</v>
      </c>
      <c r="B1712" s="35" t="s">
        <v>435</v>
      </c>
      <c r="C1712" s="35" t="s">
        <v>442</v>
      </c>
      <c r="D1712" s="35" t="s">
        <v>443</v>
      </c>
      <c r="E1712" s="35" t="s">
        <v>166</v>
      </c>
      <c r="F1712" s="35" t="s">
        <v>2383</v>
      </c>
      <c r="G1712" s="36" t="str">
        <f>INDEX(NIST_TO_ISO[ISO/IEC 27001 Control],MATCH(Table17[NIST Subcategory ID],NIST_TO_ISO[Subcategory ID],0))</f>
        <v>A.12.4.1</v>
      </c>
      <c r="H1712" s="37" t="str">
        <f>INDEX(NIST_TO_ISO[ISO/IEC 27001 Objective],MATCH(Table17[NIST Subcategory ID],NIST_TO_ISO[Subcategory ID],0))</f>
        <v>Event logging</v>
      </c>
      <c r="I1712" s="35" t="s">
        <v>357</v>
      </c>
      <c r="J1712" s="35" t="s">
        <v>3444</v>
      </c>
      <c r="K1712" s="38" t="s">
        <v>471</v>
      </c>
      <c r="L1712" s="35" t="s">
        <v>1913</v>
      </c>
      <c r="M1712" s="35" t="s">
        <v>1920</v>
      </c>
      <c r="N1712" s="37" t="s">
        <v>1961</v>
      </c>
      <c r="O1712" s="35"/>
    </row>
    <row r="1713" spans="1:15" ht="204" x14ac:dyDescent="0.25">
      <c r="A1713" s="35" t="s">
        <v>434</v>
      </c>
      <c r="B1713" s="35" t="s">
        <v>435</v>
      </c>
      <c r="C1713" s="35" t="s">
        <v>442</v>
      </c>
      <c r="D1713" s="35" t="s">
        <v>443</v>
      </c>
      <c r="E1713" s="35" t="s">
        <v>166</v>
      </c>
      <c r="F1713" s="35" t="s">
        <v>2383</v>
      </c>
      <c r="G1713" s="36" t="str">
        <f>INDEX(NIST_TO_ISO[ISO/IEC 27001 Control],MATCH(Table17[NIST Subcategory ID],NIST_TO_ISO[Subcategory ID],0))</f>
        <v>A.12.4.1</v>
      </c>
      <c r="H1713" s="37" t="str">
        <f>INDEX(NIST_TO_ISO[ISO/IEC 27001 Objective],MATCH(Table17[NIST Subcategory ID],NIST_TO_ISO[Subcategory ID],0))</f>
        <v>Event logging</v>
      </c>
      <c r="I1713" s="35" t="s">
        <v>357</v>
      </c>
      <c r="J1713" s="35" t="s">
        <v>3444</v>
      </c>
      <c r="K1713" s="38" t="s">
        <v>471</v>
      </c>
      <c r="L1713" s="35" t="s">
        <v>1913</v>
      </c>
      <c r="M1713" s="35" t="s">
        <v>1920</v>
      </c>
      <c r="N1713" s="37" t="s">
        <v>1962</v>
      </c>
      <c r="O1713" s="35"/>
    </row>
    <row r="1714" spans="1:15" ht="76.5" x14ac:dyDescent="0.25">
      <c r="A1714" s="35" t="s">
        <v>434</v>
      </c>
      <c r="B1714" s="35" t="s">
        <v>435</v>
      </c>
      <c r="C1714" s="35" t="s">
        <v>442</v>
      </c>
      <c r="D1714" s="35" t="s">
        <v>443</v>
      </c>
      <c r="E1714" s="35" t="s">
        <v>166</v>
      </c>
      <c r="F1714" s="35" t="s">
        <v>2383</v>
      </c>
      <c r="G1714" s="36" t="str">
        <f>INDEX(NIST_TO_ISO[ISO/IEC 27001 Control],MATCH(Table17[NIST Subcategory ID],NIST_TO_ISO[Subcategory ID],0))</f>
        <v>A.12.4.1</v>
      </c>
      <c r="H1714" s="37" t="str">
        <f>INDEX(NIST_TO_ISO[ISO/IEC 27001 Objective],MATCH(Table17[NIST Subcategory ID],NIST_TO_ISO[Subcategory ID],0))</f>
        <v>Event logging</v>
      </c>
      <c r="I1714" s="35" t="s">
        <v>357</v>
      </c>
      <c r="J1714" s="35" t="s">
        <v>3444</v>
      </c>
      <c r="K1714" s="38" t="s">
        <v>471</v>
      </c>
      <c r="L1714" s="35" t="s">
        <v>1913</v>
      </c>
      <c r="M1714" s="35" t="s">
        <v>1914</v>
      </c>
      <c r="N1714" s="37" t="s">
        <v>1963</v>
      </c>
      <c r="O1714" s="35"/>
    </row>
    <row r="1715" spans="1:15" ht="63.75" x14ac:dyDescent="0.25">
      <c r="A1715" s="35" t="s">
        <v>463</v>
      </c>
      <c r="B1715" s="35" t="s">
        <v>464</v>
      </c>
      <c r="C1715" s="35" t="s">
        <v>514</v>
      </c>
      <c r="D1715" s="35" t="s">
        <v>515</v>
      </c>
      <c r="E1715" s="35" t="s">
        <v>177</v>
      </c>
      <c r="F1715" s="35" t="s">
        <v>2424</v>
      </c>
      <c r="G1715" s="36">
        <f>INDEX(NIST_TO_ISO[ISO/IEC 27001 Control],MATCH(Table17[NIST Subcategory ID],NIST_TO_ISO[Subcategory ID],0))</f>
        <v>7.4</v>
      </c>
      <c r="H1715" s="37" t="str">
        <f>INDEX(NIST_TO_ISO[ISO/IEC 27001 Objective],MATCH(Table17[NIST Subcategory ID],NIST_TO_ISO[Subcategory ID],0))</f>
        <v>Communication</v>
      </c>
      <c r="I1715" s="35" t="s">
        <v>357</v>
      </c>
      <c r="J1715" s="35" t="s">
        <v>3444</v>
      </c>
      <c r="K1715" s="38" t="s">
        <v>471</v>
      </c>
      <c r="L1715" s="35" t="s">
        <v>1937</v>
      </c>
      <c r="M1715" s="35" t="s">
        <v>1964</v>
      </c>
      <c r="N1715" s="37" t="s">
        <v>1965</v>
      </c>
      <c r="O1715" s="35"/>
    </row>
    <row r="1716" spans="1:15" ht="102" x14ac:dyDescent="0.25">
      <c r="A1716" s="35" t="s">
        <v>463</v>
      </c>
      <c r="B1716" s="35" t="s">
        <v>464</v>
      </c>
      <c r="C1716" s="35" t="s">
        <v>685</v>
      </c>
      <c r="D1716" s="35" t="s">
        <v>686</v>
      </c>
      <c r="E1716" s="35" t="s">
        <v>172</v>
      </c>
      <c r="F1716" s="35" t="s">
        <v>2653</v>
      </c>
      <c r="G1716" s="36" t="str">
        <f>INDEX(NIST_TO_ISO[ISO/IEC 27001 Control],MATCH(Table17[NIST Subcategory ID],NIST_TO_ISO[Subcategory ID],0))</f>
        <v>A.16.1.5</v>
      </c>
      <c r="H1716" s="37" t="str">
        <f>INDEX(NIST_TO_ISO[ISO/IEC 27001 Objective],MATCH(Table17[NIST Subcategory ID],NIST_TO_ISO[Subcategory ID],0))</f>
        <v>Response to information security incidents</v>
      </c>
      <c r="I1716" s="35" t="s">
        <v>357</v>
      </c>
      <c r="J1716" s="35" t="s">
        <v>3444</v>
      </c>
      <c r="K1716" s="38" t="s">
        <v>471</v>
      </c>
      <c r="L1716" s="35" t="s">
        <v>1937</v>
      </c>
      <c r="M1716" s="35" t="s">
        <v>1966</v>
      </c>
      <c r="N1716" s="37" t="s">
        <v>1967</v>
      </c>
      <c r="O1716" s="35"/>
    </row>
    <row r="1717" spans="1:15" ht="318.75" x14ac:dyDescent="0.25">
      <c r="A1717" s="35" t="s">
        <v>395</v>
      </c>
      <c r="B1717" s="35" t="s">
        <v>396</v>
      </c>
      <c r="C1717" s="35" t="s">
        <v>528</v>
      </c>
      <c r="D1717" s="35" t="s">
        <v>529</v>
      </c>
      <c r="E1717" s="35" t="s">
        <v>110</v>
      </c>
      <c r="F1717" s="35" t="s">
        <v>2413</v>
      </c>
      <c r="G1717" s="36" t="str">
        <f>INDEX(NIST_TO_ISO[ISO/IEC 27001 Control],MATCH(Table17[NIST Subcategory ID],NIST_TO_ISO[Subcategory ID],0))</f>
        <v>A.08.2.1</v>
      </c>
      <c r="H1717" s="37" t="str">
        <f>INDEX(NIST_TO_ISO[ISO/IEC 27001 Objective],MATCH(Table17[NIST Subcategory ID],NIST_TO_ISO[Subcategory ID],0))</f>
        <v>Classification of information</v>
      </c>
      <c r="I1717" s="35" t="s">
        <v>351</v>
      </c>
      <c r="J1717" s="35" t="s">
        <v>3445</v>
      </c>
      <c r="K1717" s="38" t="s">
        <v>471</v>
      </c>
      <c r="L1717" s="35" t="s">
        <v>1968</v>
      </c>
      <c r="M1717" s="35" t="s">
        <v>1969</v>
      </c>
      <c r="N1717" s="37" t="s">
        <v>1970</v>
      </c>
      <c r="O1717" s="35" t="s">
        <v>775</v>
      </c>
    </row>
    <row r="1718" spans="1:15" ht="280.5" x14ac:dyDescent="0.25">
      <c r="A1718" s="35" t="s">
        <v>395</v>
      </c>
      <c r="B1718" s="35" t="s">
        <v>396</v>
      </c>
      <c r="C1718" s="35" t="s">
        <v>528</v>
      </c>
      <c r="D1718" s="35" t="s">
        <v>529</v>
      </c>
      <c r="E1718" s="35" t="s">
        <v>111</v>
      </c>
      <c r="F1718" s="35" t="s">
        <v>2602</v>
      </c>
      <c r="G1718" s="36" t="str">
        <f>INDEX(NIST_TO_ISO[ISO/IEC 27001 Control],MATCH(Table17[NIST Subcategory ID],NIST_TO_ISO[Subcategory ID],0))</f>
        <v>A.06.1.1</v>
      </c>
      <c r="H1718" s="37" t="str">
        <f>INDEX(NIST_TO_ISO[ISO/IEC 27001 Objective],MATCH(Table17[NIST Subcategory ID],NIST_TO_ISO[Subcategory ID],0))</f>
        <v>Information security roles and responsibilities</v>
      </c>
      <c r="I1718" s="35" t="s">
        <v>351</v>
      </c>
      <c r="J1718" s="35" t="s">
        <v>3445</v>
      </c>
      <c r="K1718" s="38" t="s">
        <v>471</v>
      </c>
      <c r="L1718" s="35" t="s">
        <v>1971</v>
      </c>
      <c r="M1718" s="35" t="s">
        <v>1972</v>
      </c>
      <c r="N1718" s="37" t="s">
        <v>1973</v>
      </c>
      <c r="O1718" s="35"/>
    </row>
    <row r="1719" spans="1:15" ht="242.25" x14ac:dyDescent="0.25">
      <c r="A1719" s="35" t="s">
        <v>395</v>
      </c>
      <c r="B1719" s="35" t="s">
        <v>396</v>
      </c>
      <c r="C1719" s="35" t="s">
        <v>468</v>
      </c>
      <c r="D1719" s="35" t="s">
        <v>469</v>
      </c>
      <c r="E1719" s="35" t="s">
        <v>738</v>
      </c>
      <c r="F1719" s="35" t="s">
        <v>2604</v>
      </c>
      <c r="G1719" s="36" t="str">
        <f>INDEX(NIST_TO_ISO[ISO/IEC 27001 Control],MATCH(Table17[NIST Subcategory ID],NIST_TO_ISO[Subcategory ID],0))</f>
        <v>A.15.1.3
A.15.2.1
A.15.2.2</v>
      </c>
      <c r="H1719" s="37" t="str">
        <f>INDEX(NIST_TO_ISO[ISO/IEC 27001 Objective],MATCH(Table17[NIST Subcategory ID],NIST_TO_ISO[Subcategory ID],0))</f>
        <v>Information and communication technology supply chain
Monitoring and review of supplier services
Managing changes to supplier services</v>
      </c>
      <c r="I1719" s="35" t="s">
        <v>351</v>
      </c>
      <c r="J1719" s="35" t="s">
        <v>3445</v>
      </c>
      <c r="K1719" s="38" t="s">
        <v>471</v>
      </c>
      <c r="L1719" s="35" t="s">
        <v>1974</v>
      </c>
      <c r="M1719" s="35" t="s">
        <v>1975</v>
      </c>
      <c r="N1719" s="37" t="s">
        <v>473</v>
      </c>
      <c r="O1719" s="35" t="s">
        <v>844</v>
      </c>
    </row>
    <row r="1720" spans="1:15" ht="242.25" x14ac:dyDescent="0.25">
      <c r="A1720" s="35" t="s">
        <v>395</v>
      </c>
      <c r="B1720" s="35" t="s">
        <v>396</v>
      </c>
      <c r="C1720" s="35" t="s">
        <v>468</v>
      </c>
      <c r="D1720" s="35" t="s">
        <v>469</v>
      </c>
      <c r="E1720" s="35" t="s">
        <v>2</v>
      </c>
      <c r="F1720" s="35" t="s">
        <v>2605</v>
      </c>
      <c r="G1720" s="36" t="str">
        <f>INDEX(NIST_TO_ISO[ISO/IEC 27001 Control],MATCH(Table17[NIST Subcategory ID],NIST_TO_ISO[Subcategory ID],0))</f>
        <v>4.1
4.2
4.3</v>
      </c>
      <c r="H1720"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1720" s="35" t="s">
        <v>351</v>
      </c>
      <c r="J1720" s="35" t="s">
        <v>3445</v>
      </c>
      <c r="K1720" s="38" t="s">
        <v>471</v>
      </c>
      <c r="L1720" s="35" t="s">
        <v>1974</v>
      </c>
      <c r="M1720" s="35" t="s">
        <v>1975</v>
      </c>
      <c r="N1720" s="37" t="s">
        <v>473</v>
      </c>
      <c r="O1720" s="35" t="s">
        <v>844</v>
      </c>
    </row>
    <row r="1721" spans="1:15" ht="242.25" x14ac:dyDescent="0.25">
      <c r="A1721" s="35" t="s">
        <v>395</v>
      </c>
      <c r="B1721" s="35" t="s">
        <v>396</v>
      </c>
      <c r="C1721" s="35" t="s">
        <v>468</v>
      </c>
      <c r="D1721" s="35" t="s">
        <v>469</v>
      </c>
      <c r="E1721" s="35" t="s">
        <v>470</v>
      </c>
      <c r="F1721" s="35" t="s">
        <v>2606</v>
      </c>
      <c r="G1721" s="36">
        <f>INDEX(NIST_TO_ISO[ISO/IEC 27001 Control],MATCH(Table17[NIST Subcategory ID],NIST_TO_ISO[Subcategory ID],0))</f>
        <v>6.2</v>
      </c>
      <c r="H1721" s="37" t="str">
        <f>INDEX(NIST_TO_ISO[ISO/IEC 27001 Objective],MATCH(Table17[NIST Subcategory ID],NIST_TO_ISO[Subcategory ID],0))</f>
        <v>Information security objectives and planning to achieve them</v>
      </c>
      <c r="I1721" s="35" t="s">
        <v>351</v>
      </c>
      <c r="J1721" s="35" t="s">
        <v>3445</v>
      </c>
      <c r="K1721" s="38" t="s">
        <v>471</v>
      </c>
      <c r="L1721" s="35" t="s">
        <v>1974</v>
      </c>
      <c r="M1721" s="35" t="s">
        <v>1975</v>
      </c>
      <c r="N1721" s="37" t="s">
        <v>473</v>
      </c>
      <c r="O1721" s="35" t="s">
        <v>844</v>
      </c>
    </row>
    <row r="1722" spans="1:15" ht="255" x14ac:dyDescent="0.25">
      <c r="A1722" s="35" t="s">
        <v>395</v>
      </c>
      <c r="B1722" s="35" t="s">
        <v>396</v>
      </c>
      <c r="C1722" s="35" t="s">
        <v>397</v>
      </c>
      <c r="D1722" s="35" t="s">
        <v>398</v>
      </c>
      <c r="E1722" s="35" t="s">
        <v>11</v>
      </c>
      <c r="F1722" s="35" t="s">
        <v>2414</v>
      </c>
      <c r="G1722" s="36" t="str">
        <f>INDEX(NIST_TO_ISO[ISO/IEC 27001 Control],MATCH(Table17[NIST Subcategory ID],NIST_TO_ISO[Subcategory ID],0))</f>
        <v>4.4
5.2
A.05.1.1</v>
      </c>
      <c r="H1722" s="37" t="str">
        <f>INDEX(NIST_TO_ISO[ISO/IEC 27001 Objective],MATCH(Table17[NIST Subcategory ID],NIST_TO_ISO[Subcategory ID],0))</f>
        <v>Information security management system
Policy
Policies for information security</v>
      </c>
      <c r="I1722" s="35" t="s">
        <v>351</v>
      </c>
      <c r="J1722" s="35" t="s">
        <v>3445</v>
      </c>
      <c r="K1722" s="38" t="s">
        <v>471</v>
      </c>
      <c r="L1722" s="35" t="s">
        <v>1974</v>
      </c>
      <c r="M1722" s="35" t="s">
        <v>1976</v>
      </c>
      <c r="N1722" s="37" t="s">
        <v>473</v>
      </c>
      <c r="O1722" s="35" t="s">
        <v>795</v>
      </c>
    </row>
    <row r="1723" spans="1:15" ht="318.75" x14ac:dyDescent="0.25">
      <c r="A1723" s="35" t="s">
        <v>395</v>
      </c>
      <c r="B1723" s="35" t="s">
        <v>396</v>
      </c>
      <c r="C1723" s="35" t="s">
        <v>397</v>
      </c>
      <c r="D1723" s="35" t="s">
        <v>398</v>
      </c>
      <c r="E1723" s="35" t="s">
        <v>11</v>
      </c>
      <c r="F1723" s="35" t="s">
        <v>2414</v>
      </c>
      <c r="G1723" s="36" t="str">
        <f>INDEX(NIST_TO_ISO[ISO/IEC 27001 Control],MATCH(Table17[NIST Subcategory ID],NIST_TO_ISO[Subcategory ID],0))</f>
        <v>4.4
5.2
A.05.1.1</v>
      </c>
      <c r="H1723" s="37" t="str">
        <f>INDEX(NIST_TO_ISO[ISO/IEC 27001 Objective],MATCH(Table17[NIST Subcategory ID],NIST_TO_ISO[Subcategory ID],0))</f>
        <v>Information security management system
Policy
Policies for information security</v>
      </c>
      <c r="I1723" s="35" t="s">
        <v>351</v>
      </c>
      <c r="J1723" s="35" t="s">
        <v>3445</v>
      </c>
      <c r="K1723" s="38" t="s">
        <v>471</v>
      </c>
      <c r="L1723" s="35" t="s">
        <v>1968</v>
      </c>
      <c r="M1723" s="35" t="s">
        <v>1969</v>
      </c>
      <c r="N1723" s="37" t="s">
        <v>1977</v>
      </c>
      <c r="O1723" s="35" t="s">
        <v>775</v>
      </c>
    </row>
    <row r="1724" spans="1:15" ht="242.25" x14ac:dyDescent="0.25">
      <c r="A1724" s="35" t="s">
        <v>395</v>
      </c>
      <c r="B1724" s="35" t="s">
        <v>396</v>
      </c>
      <c r="C1724" s="35" t="s">
        <v>397</v>
      </c>
      <c r="D1724" s="35" t="s">
        <v>398</v>
      </c>
      <c r="E1724" s="35" t="s">
        <v>14</v>
      </c>
      <c r="F1724" s="35" t="s">
        <v>2608</v>
      </c>
      <c r="G1724" s="36" t="str">
        <f>INDEX(NIST_TO_ISO[ISO/IEC 27001 Control],MATCH(Table17[NIST Subcategory ID],NIST_TO_ISO[Subcategory ID],0))</f>
        <v>5.3
A.06.1.1
A.07.2.1</v>
      </c>
      <c r="H1724" s="37" t="str">
        <f>INDEX(NIST_TO_ISO[ISO/IEC 27001 Objective],MATCH(Table17[NIST Subcategory ID],NIST_TO_ISO[Subcategory ID],0))</f>
        <v>Organizational roles, responsibilities, and authorities
Information security roles and responsibilities
Management responsibilities</v>
      </c>
      <c r="I1724" s="35" t="s">
        <v>351</v>
      </c>
      <c r="J1724" s="35" t="s">
        <v>3445</v>
      </c>
      <c r="K1724" s="38" t="s">
        <v>471</v>
      </c>
      <c r="L1724" s="35" t="s">
        <v>1974</v>
      </c>
      <c r="M1724" s="35" t="s">
        <v>1975</v>
      </c>
      <c r="N1724" s="37" t="s">
        <v>473</v>
      </c>
      <c r="O1724" s="35" t="s">
        <v>795</v>
      </c>
    </row>
    <row r="1725" spans="1:15" ht="280.5" x14ac:dyDescent="0.25">
      <c r="A1725" s="35" t="s">
        <v>395</v>
      </c>
      <c r="B1725" s="35" t="s">
        <v>396</v>
      </c>
      <c r="C1725" s="35" t="s">
        <v>397</v>
      </c>
      <c r="D1725" s="35" t="s">
        <v>398</v>
      </c>
      <c r="E1725" s="35" t="s">
        <v>14</v>
      </c>
      <c r="F1725" s="35" t="s">
        <v>2608</v>
      </c>
      <c r="G1725" s="36" t="str">
        <f>INDEX(NIST_TO_ISO[ISO/IEC 27001 Control],MATCH(Table17[NIST Subcategory ID],NIST_TO_ISO[Subcategory ID],0))</f>
        <v>5.3
A.06.1.1
A.07.2.1</v>
      </c>
      <c r="H1725" s="37" t="str">
        <f>INDEX(NIST_TO_ISO[ISO/IEC 27001 Objective],MATCH(Table17[NIST Subcategory ID],NIST_TO_ISO[Subcategory ID],0))</f>
        <v>Organizational roles, responsibilities, and authorities
Information security roles and responsibilities
Management responsibilities</v>
      </c>
      <c r="I1725" s="35" t="s">
        <v>351</v>
      </c>
      <c r="J1725" s="35" t="s">
        <v>3445</v>
      </c>
      <c r="K1725" s="38" t="s">
        <v>471</v>
      </c>
      <c r="L1725" s="35" t="s">
        <v>1971</v>
      </c>
      <c r="M1725" s="35" t="s">
        <v>1972</v>
      </c>
      <c r="N1725" s="37" t="s">
        <v>1978</v>
      </c>
      <c r="O1725" s="35" t="s">
        <v>613</v>
      </c>
    </row>
    <row r="1726" spans="1:15" ht="102" x14ac:dyDescent="0.25">
      <c r="A1726" s="35" t="s">
        <v>395</v>
      </c>
      <c r="B1726" s="35" t="s">
        <v>396</v>
      </c>
      <c r="C1726" s="35" t="s">
        <v>397</v>
      </c>
      <c r="D1726" s="35" t="s">
        <v>398</v>
      </c>
      <c r="E1726" s="35" t="s">
        <v>14</v>
      </c>
      <c r="F1726" s="35" t="s">
        <v>2608</v>
      </c>
      <c r="G1726" s="36" t="str">
        <f>INDEX(NIST_TO_ISO[ISO/IEC 27001 Control],MATCH(Table17[NIST Subcategory ID],NIST_TO_ISO[Subcategory ID],0))</f>
        <v>5.3
A.06.1.1
A.07.2.1</v>
      </c>
      <c r="H1726" s="37" t="str">
        <f>INDEX(NIST_TO_ISO[ISO/IEC 27001 Objective],MATCH(Table17[NIST Subcategory ID],NIST_TO_ISO[Subcategory ID],0))</f>
        <v>Organizational roles, responsibilities, and authorities
Information security roles and responsibilities
Management responsibilities</v>
      </c>
      <c r="I1726" s="35" t="s">
        <v>351</v>
      </c>
      <c r="J1726" s="35" t="s">
        <v>3445</v>
      </c>
      <c r="K1726" s="38" t="s">
        <v>471</v>
      </c>
      <c r="L1726" s="35" t="s">
        <v>1979</v>
      </c>
      <c r="M1726" s="35" t="s">
        <v>1980</v>
      </c>
      <c r="N1726" s="37" t="s">
        <v>473</v>
      </c>
      <c r="O1726" s="35" t="s">
        <v>537</v>
      </c>
    </row>
    <row r="1727" spans="1:15" ht="140.25" x14ac:dyDescent="0.25">
      <c r="A1727" s="35" t="s">
        <v>395</v>
      </c>
      <c r="B1727" s="35" t="s">
        <v>396</v>
      </c>
      <c r="C1727" s="35" t="s">
        <v>397</v>
      </c>
      <c r="D1727" s="35" t="s">
        <v>398</v>
      </c>
      <c r="E1727" s="35" t="s">
        <v>14</v>
      </c>
      <c r="F1727" s="35" t="s">
        <v>2608</v>
      </c>
      <c r="G1727" s="36" t="str">
        <f>INDEX(NIST_TO_ISO[ISO/IEC 27001 Control],MATCH(Table17[NIST Subcategory ID],NIST_TO_ISO[Subcategory ID],0))</f>
        <v>5.3
A.06.1.1
A.07.2.1</v>
      </c>
      <c r="H1727" s="37" t="str">
        <f>INDEX(NIST_TO_ISO[ISO/IEC 27001 Objective],MATCH(Table17[NIST Subcategory ID],NIST_TO_ISO[Subcategory ID],0))</f>
        <v>Organizational roles, responsibilities, and authorities
Information security roles and responsibilities
Management responsibilities</v>
      </c>
      <c r="I1727" s="35" t="s">
        <v>351</v>
      </c>
      <c r="J1727" s="35" t="s">
        <v>3445</v>
      </c>
      <c r="K1727" s="38" t="s">
        <v>471</v>
      </c>
      <c r="L1727" s="35" t="s">
        <v>1981</v>
      </c>
      <c r="M1727" s="35" t="s">
        <v>1982</v>
      </c>
      <c r="N1727" s="37" t="s">
        <v>1983</v>
      </c>
      <c r="O1727" s="35"/>
    </row>
    <row r="1728" spans="1:15" ht="114.75" x14ac:dyDescent="0.25">
      <c r="A1728" s="35" t="s">
        <v>395</v>
      </c>
      <c r="B1728" s="35" t="s">
        <v>396</v>
      </c>
      <c r="C1728" s="35" t="s">
        <v>397</v>
      </c>
      <c r="D1728" s="35" t="s">
        <v>398</v>
      </c>
      <c r="E1728" s="35" t="s">
        <v>14</v>
      </c>
      <c r="F1728" s="35" t="s">
        <v>2608</v>
      </c>
      <c r="G1728" s="36" t="str">
        <f>INDEX(NIST_TO_ISO[ISO/IEC 27001 Control],MATCH(Table17[NIST Subcategory ID],NIST_TO_ISO[Subcategory ID],0))</f>
        <v>5.3
A.06.1.1
A.07.2.1</v>
      </c>
      <c r="H1728" s="37" t="str">
        <f>INDEX(NIST_TO_ISO[ISO/IEC 27001 Objective],MATCH(Table17[NIST Subcategory ID],NIST_TO_ISO[Subcategory ID],0))</f>
        <v>Organizational roles, responsibilities, and authorities
Information security roles and responsibilities
Management responsibilities</v>
      </c>
      <c r="I1728" s="35" t="s">
        <v>351</v>
      </c>
      <c r="J1728" s="35" t="s">
        <v>3445</v>
      </c>
      <c r="K1728" s="38" t="s">
        <v>471</v>
      </c>
      <c r="L1728" s="35" t="s">
        <v>1984</v>
      </c>
      <c r="M1728" s="35" t="s">
        <v>1985</v>
      </c>
      <c r="N1728" s="37" t="s">
        <v>1986</v>
      </c>
      <c r="O1728" s="35"/>
    </row>
    <row r="1729" spans="1:15" ht="178.5" x14ac:dyDescent="0.25">
      <c r="A1729" s="35" t="s">
        <v>395</v>
      </c>
      <c r="B1729" s="35" t="s">
        <v>396</v>
      </c>
      <c r="C1729" s="35" t="s">
        <v>397</v>
      </c>
      <c r="D1729" s="35" t="s">
        <v>398</v>
      </c>
      <c r="E1729" s="35" t="s">
        <v>14</v>
      </c>
      <c r="F1729" s="35" t="s">
        <v>2608</v>
      </c>
      <c r="G1729" s="36" t="str">
        <f>INDEX(NIST_TO_ISO[ISO/IEC 27001 Control],MATCH(Table17[NIST Subcategory ID],NIST_TO_ISO[Subcategory ID],0))</f>
        <v>5.3
A.06.1.1
A.07.2.1</v>
      </c>
      <c r="H1729" s="37" t="str">
        <f>INDEX(NIST_TO_ISO[ISO/IEC 27001 Objective],MATCH(Table17[NIST Subcategory ID],NIST_TO_ISO[Subcategory ID],0))</f>
        <v>Organizational roles, responsibilities, and authorities
Information security roles and responsibilities
Management responsibilities</v>
      </c>
      <c r="I1729" s="35" t="s">
        <v>351</v>
      </c>
      <c r="J1729" s="35" t="s">
        <v>3445</v>
      </c>
      <c r="K1729" s="38" t="s">
        <v>471</v>
      </c>
      <c r="L1729" s="35" t="s">
        <v>1984</v>
      </c>
      <c r="M1729" s="35" t="s">
        <v>1987</v>
      </c>
      <c r="N1729" s="37" t="s">
        <v>473</v>
      </c>
      <c r="O1729" s="35"/>
    </row>
    <row r="1730" spans="1:15" ht="255" x14ac:dyDescent="0.25">
      <c r="A1730" s="35" t="s">
        <v>395</v>
      </c>
      <c r="B1730" s="35" t="s">
        <v>396</v>
      </c>
      <c r="C1730" s="35" t="s">
        <v>397</v>
      </c>
      <c r="D1730" s="35" t="s">
        <v>398</v>
      </c>
      <c r="E1730" s="35" t="s">
        <v>7</v>
      </c>
      <c r="F1730" s="35" t="s">
        <v>2609</v>
      </c>
      <c r="G1730" s="36" t="str">
        <f>INDEX(NIST_TO_ISO[ISO/IEC 27001 Control],MATCH(Table17[NIST Subcategory ID],NIST_TO_ISO[Subcategory ID],0))</f>
        <v>5.1
5.2
5.3</v>
      </c>
      <c r="H1730" s="37" t="str">
        <f>INDEX(NIST_TO_ISO[ISO/IEC 27001 Objective],MATCH(Table17[NIST Subcategory ID],NIST_TO_ISO[Subcategory ID],0))</f>
        <v>Leadership and commitment
Policy
Organizational roles, responsibilities and authorities</v>
      </c>
      <c r="I1730" s="35" t="s">
        <v>351</v>
      </c>
      <c r="J1730" s="35" t="s">
        <v>3445</v>
      </c>
      <c r="K1730" s="38" t="s">
        <v>471</v>
      </c>
      <c r="L1730" s="35" t="s">
        <v>1974</v>
      </c>
      <c r="M1730" s="35" t="s">
        <v>1976</v>
      </c>
      <c r="N1730" s="37" t="s">
        <v>473</v>
      </c>
      <c r="O1730" s="35" t="s">
        <v>795</v>
      </c>
    </row>
    <row r="1731" spans="1:15" ht="280.5" x14ac:dyDescent="0.25">
      <c r="A1731" s="35" t="s">
        <v>395</v>
      </c>
      <c r="B1731" s="35" t="s">
        <v>396</v>
      </c>
      <c r="C1731" s="35" t="s">
        <v>397</v>
      </c>
      <c r="D1731" s="35" t="s">
        <v>398</v>
      </c>
      <c r="E1731" s="35" t="s">
        <v>7</v>
      </c>
      <c r="F1731" s="35" t="s">
        <v>2609</v>
      </c>
      <c r="G1731" s="36" t="str">
        <f>INDEX(NIST_TO_ISO[ISO/IEC 27001 Control],MATCH(Table17[NIST Subcategory ID],NIST_TO_ISO[Subcategory ID],0))</f>
        <v>5.1
5.2
5.3</v>
      </c>
      <c r="H1731" s="37" t="str">
        <f>INDEX(NIST_TO_ISO[ISO/IEC 27001 Objective],MATCH(Table17[NIST Subcategory ID],NIST_TO_ISO[Subcategory ID],0))</f>
        <v>Leadership and commitment
Policy
Organizational roles, responsibilities and authorities</v>
      </c>
      <c r="I1731" s="35" t="s">
        <v>351</v>
      </c>
      <c r="J1731" s="35" t="s">
        <v>3445</v>
      </c>
      <c r="K1731" s="38" t="s">
        <v>471</v>
      </c>
      <c r="L1731" s="35" t="s">
        <v>1971</v>
      </c>
      <c r="M1731" s="35" t="s">
        <v>1988</v>
      </c>
      <c r="N1731" s="37" t="s">
        <v>1989</v>
      </c>
      <c r="O1731" s="35" t="s">
        <v>613</v>
      </c>
    </row>
    <row r="1732" spans="1:15" ht="280.5" x14ac:dyDescent="0.25">
      <c r="A1732" s="35" t="s">
        <v>395</v>
      </c>
      <c r="B1732" s="35" t="s">
        <v>396</v>
      </c>
      <c r="C1732" s="35" t="s">
        <v>397</v>
      </c>
      <c r="D1732" s="35" t="s">
        <v>398</v>
      </c>
      <c r="E1732" s="35" t="s">
        <v>7</v>
      </c>
      <c r="F1732" s="35" t="s">
        <v>2609</v>
      </c>
      <c r="G1732" s="36" t="str">
        <f>INDEX(NIST_TO_ISO[ISO/IEC 27001 Control],MATCH(Table17[NIST Subcategory ID],NIST_TO_ISO[Subcategory ID],0))</f>
        <v>5.1
5.2
5.3</v>
      </c>
      <c r="H1732" s="37" t="str">
        <f>INDEX(NIST_TO_ISO[ISO/IEC 27001 Objective],MATCH(Table17[NIST Subcategory ID],NIST_TO_ISO[Subcategory ID],0))</f>
        <v>Leadership and commitment
Policy
Organizational roles, responsibilities and authorities</v>
      </c>
      <c r="I1732" s="35" t="s">
        <v>351</v>
      </c>
      <c r="J1732" s="35" t="s">
        <v>3445</v>
      </c>
      <c r="K1732" s="38" t="s">
        <v>471</v>
      </c>
      <c r="L1732" s="35" t="s">
        <v>1971</v>
      </c>
      <c r="M1732" s="35" t="s">
        <v>1988</v>
      </c>
      <c r="N1732" s="37" t="s">
        <v>1990</v>
      </c>
      <c r="O1732" s="35" t="s">
        <v>613</v>
      </c>
    </row>
    <row r="1733" spans="1:15" ht="280.5" x14ac:dyDescent="0.25">
      <c r="A1733" s="35" t="s">
        <v>395</v>
      </c>
      <c r="B1733" s="35" t="s">
        <v>396</v>
      </c>
      <c r="C1733" s="35" t="s">
        <v>397</v>
      </c>
      <c r="D1733" s="35" t="s">
        <v>398</v>
      </c>
      <c r="E1733" s="35" t="s">
        <v>7</v>
      </c>
      <c r="F1733" s="35" t="s">
        <v>2609</v>
      </c>
      <c r="G1733" s="36" t="str">
        <f>INDEX(NIST_TO_ISO[ISO/IEC 27001 Control],MATCH(Table17[NIST Subcategory ID],NIST_TO_ISO[Subcategory ID],0))</f>
        <v>5.1
5.2
5.3</v>
      </c>
      <c r="H1733" s="37" t="str">
        <f>INDEX(NIST_TO_ISO[ISO/IEC 27001 Objective],MATCH(Table17[NIST Subcategory ID],NIST_TO_ISO[Subcategory ID],0))</f>
        <v>Leadership and commitment
Policy
Organizational roles, responsibilities and authorities</v>
      </c>
      <c r="I1733" s="35" t="s">
        <v>351</v>
      </c>
      <c r="J1733" s="35" t="s">
        <v>3445</v>
      </c>
      <c r="K1733" s="38" t="s">
        <v>471</v>
      </c>
      <c r="L1733" s="35" t="s">
        <v>1971</v>
      </c>
      <c r="M1733" s="35" t="s">
        <v>1988</v>
      </c>
      <c r="N1733" s="37" t="s">
        <v>1991</v>
      </c>
      <c r="O1733" s="35" t="s">
        <v>613</v>
      </c>
    </row>
    <row r="1734" spans="1:15" ht="280.5" x14ac:dyDescent="0.25">
      <c r="A1734" s="35" t="s">
        <v>395</v>
      </c>
      <c r="B1734" s="35" t="s">
        <v>396</v>
      </c>
      <c r="C1734" s="35" t="s">
        <v>397</v>
      </c>
      <c r="D1734" s="35" t="s">
        <v>398</v>
      </c>
      <c r="E1734" s="35" t="s">
        <v>7</v>
      </c>
      <c r="F1734" s="35" t="s">
        <v>2609</v>
      </c>
      <c r="G1734" s="36" t="str">
        <f>INDEX(NIST_TO_ISO[ISO/IEC 27001 Control],MATCH(Table17[NIST Subcategory ID],NIST_TO_ISO[Subcategory ID],0))</f>
        <v>5.1
5.2
5.3</v>
      </c>
      <c r="H1734" s="37" t="str">
        <f>INDEX(NIST_TO_ISO[ISO/IEC 27001 Objective],MATCH(Table17[NIST Subcategory ID],NIST_TO_ISO[Subcategory ID],0))</f>
        <v>Leadership and commitment
Policy
Organizational roles, responsibilities and authorities</v>
      </c>
      <c r="I1734" s="35" t="s">
        <v>351</v>
      </c>
      <c r="J1734" s="35" t="s">
        <v>3445</v>
      </c>
      <c r="K1734" s="38" t="s">
        <v>471</v>
      </c>
      <c r="L1734" s="35" t="s">
        <v>1971</v>
      </c>
      <c r="M1734" s="35" t="s">
        <v>1988</v>
      </c>
      <c r="N1734" s="37" t="s">
        <v>1992</v>
      </c>
      <c r="O1734" s="35" t="s">
        <v>613</v>
      </c>
    </row>
    <row r="1735" spans="1:15" ht="280.5" x14ac:dyDescent="0.25">
      <c r="A1735" s="35" t="s">
        <v>395</v>
      </c>
      <c r="B1735" s="35" t="s">
        <v>396</v>
      </c>
      <c r="C1735" s="35" t="s">
        <v>397</v>
      </c>
      <c r="D1735" s="35" t="s">
        <v>398</v>
      </c>
      <c r="E1735" s="35" t="s">
        <v>7</v>
      </c>
      <c r="F1735" s="35" t="s">
        <v>2609</v>
      </c>
      <c r="G1735" s="36" t="str">
        <f>INDEX(NIST_TO_ISO[ISO/IEC 27001 Control],MATCH(Table17[NIST Subcategory ID],NIST_TO_ISO[Subcategory ID],0))</f>
        <v>5.1
5.2
5.3</v>
      </c>
      <c r="H1735" s="37" t="str">
        <f>INDEX(NIST_TO_ISO[ISO/IEC 27001 Objective],MATCH(Table17[NIST Subcategory ID],NIST_TO_ISO[Subcategory ID],0))</f>
        <v>Leadership and commitment
Policy
Organizational roles, responsibilities and authorities</v>
      </c>
      <c r="I1735" s="35" t="s">
        <v>351</v>
      </c>
      <c r="J1735" s="35" t="s">
        <v>3445</v>
      </c>
      <c r="K1735" s="38" t="s">
        <v>471</v>
      </c>
      <c r="L1735" s="35" t="s">
        <v>1971</v>
      </c>
      <c r="M1735" s="35" t="s">
        <v>1988</v>
      </c>
      <c r="N1735" s="37" t="s">
        <v>1993</v>
      </c>
      <c r="O1735" s="35" t="s">
        <v>613</v>
      </c>
    </row>
    <row r="1736" spans="1:15" ht="114.75" x14ac:dyDescent="0.25">
      <c r="A1736" s="35" t="s">
        <v>395</v>
      </c>
      <c r="B1736" s="35" t="s">
        <v>396</v>
      </c>
      <c r="C1736" s="35" t="s">
        <v>397</v>
      </c>
      <c r="D1736" s="35" t="s">
        <v>398</v>
      </c>
      <c r="E1736" s="35" t="s">
        <v>7</v>
      </c>
      <c r="F1736" s="35" t="s">
        <v>2609</v>
      </c>
      <c r="G1736" s="36" t="str">
        <f>INDEX(NIST_TO_ISO[ISO/IEC 27001 Control],MATCH(Table17[NIST Subcategory ID],NIST_TO_ISO[Subcategory ID],0))</f>
        <v>5.1
5.2
5.3</v>
      </c>
      <c r="H1736" s="37" t="str">
        <f>INDEX(NIST_TO_ISO[ISO/IEC 27001 Objective],MATCH(Table17[NIST Subcategory ID],NIST_TO_ISO[Subcategory ID],0))</f>
        <v>Leadership and commitment
Policy
Organizational roles, responsibilities and authorities</v>
      </c>
      <c r="I1736" s="35" t="s">
        <v>351</v>
      </c>
      <c r="J1736" s="35" t="s">
        <v>3445</v>
      </c>
      <c r="K1736" s="38" t="s">
        <v>471</v>
      </c>
      <c r="L1736" s="35" t="s">
        <v>1984</v>
      </c>
      <c r="M1736" s="35" t="s">
        <v>1985</v>
      </c>
      <c r="N1736" s="37" t="s">
        <v>1986</v>
      </c>
      <c r="O1736" s="35"/>
    </row>
    <row r="1737" spans="1:15" ht="318.75" x14ac:dyDescent="0.25">
      <c r="A1737" s="35" t="s">
        <v>395</v>
      </c>
      <c r="B1737" s="35" t="s">
        <v>396</v>
      </c>
      <c r="C1737" s="35" t="s">
        <v>402</v>
      </c>
      <c r="D1737" s="35" t="s">
        <v>214</v>
      </c>
      <c r="E1737" s="35" t="s">
        <v>112</v>
      </c>
      <c r="F1737" s="35" t="s">
        <v>2090</v>
      </c>
      <c r="G1737" s="36" t="str">
        <f>INDEX(NIST_TO_ISO[ISO/IEC 27001 Control],MATCH(Table17[NIST Subcategory ID],NIST_TO_ISO[Subcategory ID],0))</f>
        <v>A.12.6.1
A.18.2.3</v>
      </c>
      <c r="H1737" s="37" t="str">
        <f>INDEX(NIST_TO_ISO[ISO/IEC 27001 Objective],MATCH(Table17[NIST Subcategory ID],NIST_TO_ISO[Subcategory ID],0))</f>
        <v>Management of technical vulnerabilities
Technical compliance review</v>
      </c>
      <c r="I1737" s="35" t="s">
        <v>351</v>
      </c>
      <c r="J1737" s="35" t="s">
        <v>3445</v>
      </c>
      <c r="K1737" s="38" t="s">
        <v>471</v>
      </c>
      <c r="L1737" s="35" t="s">
        <v>1968</v>
      </c>
      <c r="M1737" s="35" t="s">
        <v>1969</v>
      </c>
      <c r="N1737" s="37" t="s">
        <v>1994</v>
      </c>
      <c r="O1737" s="35"/>
    </row>
    <row r="1738" spans="1:15" ht="409.5" x14ac:dyDescent="0.25">
      <c r="A1738" s="35" t="s">
        <v>395</v>
      </c>
      <c r="B1738" s="35" t="s">
        <v>396</v>
      </c>
      <c r="C1738" s="35" t="s">
        <v>402</v>
      </c>
      <c r="D1738" s="35" t="s">
        <v>214</v>
      </c>
      <c r="E1738" s="35" t="s">
        <v>112</v>
      </c>
      <c r="F1738" s="35" t="s">
        <v>2090</v>
      </c>
      <c r="G1738" s="36" t="str">
        <f>INDEX(NIST_TO_ISO[ISO/IEC 27001 Control],MATCH(Table17[NIST Subcategory ID],NIST_TO_ISO[Subcategory ID],0))</f>
        <v>A.12.6.1
A.18.2.3</v>
      </c>
      <c r="H1738" s="37" t="str">
        <f>INDEX(NIST_TO_ISO[ISO/IEC 27001 Objective],MATCH(Table17[NIST Subcategory ID],NIST_TO_ISO[Subcategory ID],0))</f>
        <v>Management of technical vulnerabilities
Technical compliance review</v>
      </c>
      <c r="I1738" s="35" t="s">
        <v>351</v>
      </c>
      <c r="J1738" s="35" t="s">
        <v>3445</v>
      </c>
      <c r="K1738" s="38" t="s">
        <v>471</v>
      </c>
      <c r="L1738" s="35" t="s">
        <v>1995</v>
      </c>
      <c r="M1738" s="35" t="s">
        <v>1996</v>
      </c>
      <c r="N1738" s="37" t="s">
        <v>473</v>
      </c>
      <c r="O1738" s="35"/>
    </row>
    <row r="1739" spans="1:15" ht="318.75" x14ac:dyDescent="0.25">
      <c r="A1739" s="35" t="s">
        <v>395</v>
      </c>
      <c r="B1739" s="35" t="s">
        <v>396</v>
      </c>
      <c r="C1739" s="35" t="s">
        <v>402</v>
      </c>
      <c r="D1739" s="35" t="s">
        <v>214</v>
      </c>
      <c r="E1739" s="35" t="s">
        <v>113</v>
      </c>
      <c r="F1739" s="35" t="s">
        <v>2611</v>
      </c>
      <c r="G1739" s="36" t="str">
        <f>INDEX(NIST_TO_ISO[ISO/IEC 27001 Control],MATCH(Table17[NIST Subcategory ID],NIST_TO_ISO[Subcategory ID],0))</f>
        <v>A.06.1.4</v>
      </c>
      <c r="H1739" s="37" t="str">
        <f>INDEX(NIST_TO_ISO[ISO/IEC 27001 Objective],MATCH(Table17[NIST Subcategory ID],NIST_TO_ISO[Subcategory ID],0))</f>
        <v>Contact with special interest groups</v>
      </c>
      <c r="I1739" s="35" t="s">
        <v>351</v>
      </c>
      <c r="J1739" s="35" t="s">
        <v>3445</v>
      </c>
      <c r="K1739" s="38" t="s">
        <v>471</v>
      </c>
      <c r="L1739" s="35" t="s">
        <v>1968</v>
      </c>
      <c r="M1739" s="35" t="s">
        <v>1969</v>
      </c>
      <c r="N1739" s="37" t="s">
        <v>1994</v>
      </c>
      <c r="O1739" s="35"/>
    </row>
    <row r="1740" spans="1:15" ht="409.5" x14ac:dyDescent="0.25">
      <c r="A1740" s="35" t="s">
        <v>395</v>
      </c>
      <c r="B1740" s="35" t="s">
        <v>396</v>
      </c>
      <c r="C1740" s="35" t="s">
        <v>402</v>
      </c>
      <c r="D1740" s="35" t="s">
        <v>214</v>
      </c>
      <c r="E1740" s="35" t="s">
        <v>113</v>
      </c>
      <c r="F1740" s="35" t="s">
        <v>2611</v>
      </c>
      <c r="G1740" s="36" t="str">
        <f>INDEX(NIST_TO_ISO[ISO/IEC 27001 Control],MATCH(Table17[NIST Subcategory ID],NIST_TO_ISO[Subcategory ID],0))</f>
        <v>A.06.1.4</v>
      </c>
      <c r="H1740" s="37" t="str">
        <f>INDEX(NIST_TO_ISO[ISO/IEC 27001 Objective],MATCH(Table17[NIST Subcategory ID],NIST_TO_ISO[Subcategory ID],0))</f>
        <v>Contact with special interest groups</v>
      </c>
      <c r="I1740" s="35" t="s">
        <v>351</v>
      </c>
      <c r="J1740" s="35" t="s">
        <v>3445</v>
      </c>
      <c r="K1740" s="38" t="s">
        <v>471</v>
      </c>
      <c r="L1740" s="35" t="s">
        <v>1995</v>
      </c>
      <c r="M1740" s="35" t="s">
        <v>1996</v>
      </c>
      <c r="N1740" s="37" t="s">
        <v>473</v>
      </c>
      <c r="O1740" s="35"/>
    </row>
    <row r="1741" spans="1:15" ht="318.75" x14ac:dyDescent="0.25">
      <c r="A1741" s="35" t="s">
        <v>395</v>
      </c>
      <c r="B1741" s="35" t="s">
        <v>396</v>
      </c>
      <c r="C1741" s="35" t="s">
        <v>402</v>
      </c>
      <c r="D1741" s="35" t="s">
        <v>214</v>
      </c>
      <c r="E1741" s="35" t="s">
        <v>114</v>
      </c>
      <c r="F1741" s="35" t="s">
        <v>2091</v>
      </c>
      <c r="G1741" s="36" t="str">
        <f>INDEX(NIST_TO_ISO[ISO/IEC 27001 Control],MATCH(Table17[NIST Subcategory ID],NIST_TO_ISO[Subcategory ID],0))</f>
        <v>6.1.2</v>
      </c>
      <c r="H1741" s="37" t="str">
        <f>INDEX(NIST_TO_ISO[ISO/IEC 27001 Objective],MATCH(Table17[NIST Subcategory ID],NIST_TO_ISO[Subcategory ID],0))</f>
        <v>Information security risk assessment</v>
      </c>
      <c r="I1741" s="35" t="s">
        <v>351</v>
      </c>
      <c r="J1741" s="35" t="s">
        <v>3445</v>
      </c>
      <c r="K1741" s="38" t="s">
        <v>471</v>
      </c>
      <c r="L1741" s="35" t="s">
        <v>1968</v>
      </c>
      <c r="M1741" s="35" t="s">
        <v>1969</v>
      </c>
      <c r="N1741" s="37" t="s">
        <v>1994</v>
      </c>
      <c r="O1741" s="35"/>
    </row>
    <row r="1742" spans="1:15" ht="409.5" x14ac:dyDescent="0.25">
      <c r="A1742" s="35" t="s">
        <v>395</v>
      </c>
      <c r="B1742" s="35" t="s">
        <v>396</v>
      </c>
      <c r="C1742" s="35" t="s">
        <v>402</v>
      </c>
      <c r="D1742" s="35" t="s">
        <v>214</v>
      </c>
      <c r="E1742" s="35" t="s">
        <v>114</v>
      </c>
      <c r="F1742" s="35" t="s">
        <v>2091</v>
      </c>
      <c r="G1742" s="36" t="str">
        <f>INDEX(NIST_TO_ISO[ISO/IEC 27001 Control],MATCH(Table17[NIST Subcategory ID],NIST_TO_ISO[Subcategory ID],0))</f>
        <v>6.1.2</v>
      </c>
      <c r="H1742" s="37" t="str">
        <f>INDEX(NIST_TO_ISO[ISO/IEC 27001 Objective],MATCH(Table17[NIST Subcategory ID],NIST_TO_ISO[Subcategory ID],0))</f>
        <v>Information security risk assessment</v>
      </c>
      <c r="I1742" s="35" t="s">
        <v>351</v>
      </c>
      <c r="J1742" s="35" t="s">
        <v>3445</v>
      </c>
      <c r="K1742" s="38" t="s">
        <v>471</v>
      </c>
      <c r="L1742" s="35" t="s">
        <v>1995</v>
      </c>
      <c r="M1742" s="35" t="s">
        <v>1996</v>
      </c>
      <c r="N1742" s="37" t="s">
        <v>473</v>
      </c>
      <c r="O1742" s="35"/>
    </row>
    <row r="1743" spans="1:15" ht="318.75" x14ac:dyDescent="0.25">
      <c r="A1743" s="35" t="s">
        <v>395</v>
      </c>
      <c r="B1743" s="35" t="s">
        <v>396</v>
      </c>
      <c r="C1743" s="35" t="s">
        <v>402</v>
      </c>
      <c r="D1743" s="35" t="s">
        <v>214</v>
      </c>
      <c r="E1743" s="35" t="s">
        <v>482</v>
      </c>
      <c r="F1743" s="35" t="s">
        <v>2092</v>
      </c>
      <c r="G1743" s="36" t="str">
        <f>INDEX(NIST_TO_ISO[ISO/IEC 27001 Control],MATCH(Table17[NIST Subcategory ID],NIST_TO_ISO[Subcategory ID],0))</f>
        <v>6.1.2</v>
      </c>
      <c r="H1743" s="37" t="str">
        <f>INDEX(NIST_TO_ISO[ISO/IEC 27001 Objective],MATCH(Table17[NIST Subcategory ID],NIST_TO_ISO[Subcategory ID],0))</f>
        <v>Information security risk assessment</v>
      </c>
      <c r="I1743" s="35" t="s">
        <v>351</v>
      </c>
      <c r="J1743" s="35" t="s">
        <v>3445</v>
      </c>
      <c r="K1743" s="38" t="s">
        <v>471</v>
      </c>
      <c r="L1743" s="35" t="s">
        <v>1968</v>
      </c>
      <c r="M1743" s="35" t="s">
        <v>1969</v>
      </c>
      <c r="N1743" s="37" t="s">
        <v>1994</v>
      </c>
      <c r="O1743" s="35"/>
    </row>
    <row r="1744" spans="1:15" ht="409.5" x14ac:dyDescent="0.25">
      <c r="A1744" s="35" t="s">
        <v>395</v>
      </c>
      <c r="B1744" s="35" t="s">
        <v>396</v>
      </c>
      <c r="C1744" s="35" t="s">
        <v>402</v>
      </c>
      <c r="D1744" s="35" t="s">
        <v>214</v>
      </c>
      <c r="E1744" s="35" t="s">
        <v>482</v>
      </c>
      <c r="F1744" s="35" t="s">
        <v>2092</v>
      </c>
      <c r="G1744" s="36" t="str">
        <f>INDEX(NIST_TO_ISO[ISO/IEC 27001 Control],MATCH(Table17[NIST Subcategory ID],NIST_TO_ISO[Subcategory ID],0))</f>
        <v>6.1.2</v>
      </c>
      <c r="H1744" s="37" t="str">
        <f>INDEX(NIST_TO_ISO[ISO/IEC 27001 Objective],MATCH(Table17[NIST Subcategory ID],NIST_TO_ISO[Subcategory ID],0))</f>
        <v>Information security risk assessment</v>
      </c>
      <c r="I1744" s="35" t="s">
        <v>351</v>
      </c>
      <c r="J1744" s="35" t="s">
        <v>3445</v>
      </c>
      <c r="K1744" s="38" t="s">
        <v>471</v>
      </c>
      <c r="L1744" s="35" t="s">
        <v>1995</v>
      </c>
      <c r="M1744" s="35" t="s">
        <v>1996</v>
      </c>
      <c r="N1744" s="37" t="s">
        <v>473</v>
      </c>
      <c r="O1744" s="35"/>
    </row>
    <row r="1745" spans="1:15" ht="242.25" x14ac:dyDescent="0.25">
      <c r="A1745" s="35" t="s">
        <v>395</v>
      </c>
      <c r="B1745" s="35" t="s">
        <v>396</v>
      </c>
      <c r="C1745" s="35" t="s">
        <v>402</v>
      </c>
      <c r="D1745" s="35" t="s">
        <v>214</v>
      </c>
      <c r="E1745" s="35" t="s">
        <v>115</v>
      </c>
      <c r="F1745" s="35" t="s">
        <v>2093</v>
      </c>
      <c r="G1745" s="36" t="str">
        <f>INDEX(NIST_TO_ISO[ISO/IEC 27001 Control],MATCH(Table17[NIST Subcategory ID],NIST_TO_ISO[Subcategory ID],0))</f>
        <v>8.2
A.12.6.1</v>
      </c>
      <c r="H1745" s="37" t="str">
        <f>INDEX(NIST_TO_ISO[ISO/IEC 27001 Objective],MATCH(Table17[NIST Subcategory ID],NIST_TO_ISO[Subcategory ID],0))</f>
        <v>Information security risk assessment
Management of technical vulnerabilities</v>
      </c>
      <c r="I1745" s="35" t="s">
        <v>351</v>
      </c>
      <c r="J1745" s="35" t="s">
        <v>3445</v>
      </c>
      <c r="K1745" s="38" t="s">
        <v>471</v>
      </c>
      <c r="L1745" s="35" t="s">
        <v>1974</v>
      </c>
      <c r="M1745" s="35" t="s">
        <v>1997</v>
      </c>
      <c r="N1745" s="37" t="s">
        <v>1998</v>
      </c>
      <c r="O1745" s="35"/>
    </row>
    <row r="1746" spans="1:15" ht="318.75" x14ac:dyDescent="0.25">
      <c r="A1746" s="35" t="s">
        <v>395</v>
      </c>
      <c r="B1746" s="35" t="s">
        <v>396</v>
      </c>
      <c r="C1746" s="35" t="s">
        <v>402</v>
      </c>
      <c r="D1746" s="35" t="s">
        <v>214</v>
      </c>
      <c r="E1746" s="35" t="s">
        <v>115</v>
      </c>
      <c r="F1746" s="35" t="s">
        <v>2093</v>
      </c>
      <c r="G1746" s="36" t="str">
        <f>INDEX(NIST_TO_ISO[ISO/IEC 27001 Control],MATCH(Table17[NIST Subcategory ID],NIST_TO_ISO[Subcategory ID],0))</f>
        <v>8.2
A.12.6.1</v>
      </c>
      <c r="H1746" s="37" t="str">
        <f>INDEX(NIST_TO_ISO[ISO/IEC 27001 Objective],MATCH(Table17[NIST Subcategory ID],NIST_TO_ISO[Subcategory ID],0))</f>
        <v>Information security risk assessment
Management of technical vulnerabilities</v>
      </c>
      <c r="I1746" s="35" t="s">
        <v>351</v>
      </c>
      <c r="J1746" s="35" t="s">
        <v>3445</v>
      </c>
      <c r="K1746" s="38" t="s">
        <v>471</v>
      </c>
      <c r="L1746" s="35" t="s">
        <v>1968</v>
      </c>
      <c r="M1746" s="35" t="s">
        <v>1969</v>
      </c>
      <c r="N1746" s="37" t="s">
        <v>1994</v>
      </c>
      <c r="O1746" s="35"/>
    </row>
    <row r="1747" spans="1:15" ht="409.5" x14ac:dyDescent="0.25">
      <c r="A1747" s="35" t="s">
        <v>395</v>
      </c>
      <c r="B1747" s="35" t="s">
        <v>396</v>
      </c>
      <c r="C1747" s="35" t="s">
        <v>402</v>
      </c>
      <c r="D1747" s="35" t="s">
        <v>214</v>
      </c>
      <c r="E1747" s="35" t="s">
        <v>115</v>
      </c>
      <c r="F1747" s="35" t="s">
        <v>2093</v>
      </c>
      <c r="G1747" s="36" t="str">
        <f>INDEX(NIST_TO_ISO[ISO/IEC 27001 Control],MATCH(Table17[NIST Subcategory ID],NIST_TO_ISO[Subcategory ID],0))</f>
        <v>8.2
A.12.6.1</v>
      </c>
      <c r="H1747" s="37" t="str">
        <f>INDEX(NIST_TO_ISO[ISO/IEC 27001 Objective],MATCH(Table17[NIST Subcategory ID],NIST_TO_ISO[Subcategory ID],0))</f>
        <v>Information security risk assessment
Management of technical vulnerabilities</v>
      </c>
      <c r="I1747" s="35" t="s">
        <v>351</v>
      </c>
      <c r="J1747" s="35" t="s">
        <v>3445</v>
      </c>
      <c r="K1747" s="38" t="s">
        <v>471</v>
      </c>
      <c r="L1747" s="35" t="s">
        <v>1995</v>
      </c>
      <c r="M1747" s="35" t="s">
        <v>1996</v>
      </c>
      <c r="N1747" s="37" t="s">
        <v>473</v>
      </c>
      <c r="O1747" s="35"/>
    </row>
    <row r="1748" spans="1:15" ht="318.75" x14ac:dyDescent="0.25">
      <c r="A1748" s="35" t="s">
        <v>395</v>
      </c>
      <c r="B1748" s="35" t="s">
        <v>396</v>
      </c>
      <c r="C1748" s="35" t="s">
        <v>402</v>
      </c>
      <c r="D1748" s="35" t="s">
        <v>214</v>
      </c>
      <c r="E1748" s="35" t="s">
        <v>116</v>
      </c>
      <c r="F1748" s="35" t="s">
        <v>2388</v>
      </c>
      <c r="G1748" s="36" t="str">
        <f>INDEX(NIST_TO_ISO[ISO/IEC 27001 Control],MATCH(Table17[NIST Subcategory ID],NIST_TO_ISO[Subcategory ID],0))</f>
        <v>6.1.3
8.3</v>
      </c>
      <c r="H1748" s="37" t="str">
        <f>INDEX(NIST_TO_ISO[ISO/IEC 27001 Objective],MATCH(Table17[NIST Subcategory ID],NIST_TO_ISO[Subcategory ID],0))</f>
        <v>Information security risk treatment
Information security risk treatment</v>
      </c>
      <c r="I1748" s="35" t="s">
        <v>351</v>
      </c>
      <c r="J1748" s="35" t="s">
        <v>3445</v>
      </c>
      <c r="K1748" s="38" t="s">
        <v>471</v>
      </c>
      <c r="L1748" s="35" t="s">
        <v>1968</v>
      </c>
      <c r="M1748" s="35" t="s">
        <v>1969</v>
      </c>
      <c r="N1748" s="37" t="s">
        <v>1994</v>
      </c>
      <c r="O1748" s="35"/>
    </row>
    <row r="1749" spans="1:15" ht="409.5" x14ac:dyDescent="0.25">
      <c r="A1749" s="35" t="s">
        <v>395</v>
      </c>
      <c r="B1749" s="35" t="s">
        <v>396</v>
      </c>
      <c r="C1749" s="35" t="s">
        <v>402</v>
      </c>
      <c r="D1749" s="35" t="s">
        <v>214</v>
      </c>
      <c r="E1749" s="35" t="s">
        <v>116</v>
      </c>
      <c r="F1749" s="35" t="s">
        <v>2388</v>
      </c>
      <c r="G1749" s="36" t="str">
        <f>INDEX(NIST_TO_ISO[ISO/IEC 27001 Control],MATCH(Table17[NIST Subcategory ID],NIST_TO_ISO[Subcategory ID],0))</f>
        <v>6.1.3
8.3</v>
      </c>
      <c r="H1749" s="37" t="str">
        <f>INDEX(NIST_TO_ISO[ISO/IEC 27001 Objective],MATCH(Table17[NIST Subcategory ID],NIST_TO_ISO[Subcategory ID],0))</f>
        <v>Information security risk treatment
Information security risk treatment</v>
      </c>
      <c r="I1749" s="35" t="s">
        <v>351</v>
      </c>
      <c r="J1749" s="35" t="s">
        <v>3445</v>
      </c>
      <c r="K1749" s="38" t="s">
        <v>471</v>
      </c>
      <c r="L1749" s="35" t="s">
        <v>1995</v>
      </c>
      <c r="M1749" s="35" t="s">
        <v>1996</v>
      </c>
      <c r="N1749" s="37" t="s">
        <v>473</v>
      </c>
      <c r="O1749" s="35"/>
    </row>
    <row r="1750" spans="1:15" ht="89.25" x14ac:dyDescent="0.25">
      <c r="A1750" s="35" t="s">
        <v>395</v>
      </c>
      <c r="B1750" s="35" t="s">
        <v>396</v>
      </c>
      <c r="C1750" s="35" t="s">
        <v>402</v>
      </c>
      <c r="D1750" s="35" t="s">
        <v>214</v>
      </c>
      <c r="E1750" s="35" t="s">
        <v>116</v>
      </c>
      <c r="F1750" s="35" t="s">
        <v>2388</v>
      </c>
      <c r="G1750" s="36" t="str">
        <f>INDEX(NIST_TO_ISO[ISO/IEC 27001 Control],MATCH(Table17[NIST Subcategory ID],NIST_TO_ISO[Subcategory ID],0))</f>
        <v>6.1.3
8.3</v>
      </c>
      <c r="H1750" s="37" t="str">
        <f>INDEX(NIST_TO_ISO[ISO/IEC 27001 Objective],MATCH(Table17[NIST Subcategory ID],NIST_TO_ISO[Subcategory ID],0))</f>
        <v>Information security risk treatment
Information security risk treatment</v>
      </c>
      <c r="I1750" s="35" t="s">
        <v>351</v>
      </c>
      <c r="J1750" s="35" t="s">
        <v>3445</v>
      </c>
      <c r="K1750" s="38" t="s">
        <v>471</v>
      </c>
      <c r="L1750" s="35" t="s">
        <v>1995</v>
      </c>
      <c r="M1750" s="35" t="s">
        <v>1999</v>
      </c>
      <c r="N1750" s="37" t="s">
        <v>2000</v>
      </c>
      <c r="O1750" s="35"/>
    </row>
    <row r="1751" spans="1:15" ht="255" x14ac:dyDescent="0.25">
      <c r="A1751" s="35" t="s">
        <v>395</v>
      </c>
      <c r="B1751" s="35" t="s">
        <v>396</v>
      </c>
      <c r="C1751" s="35" t="s">
        <v>483</v>
      </c>
      <c r="D1751" s="35" t="s">
        <v>230</v>
      </c>
      <c r="E1751" s="35" t="s">
        <v>484</v>
      </c>
      <c r="F1751" s="35" t="s">
        <v>2425</v>
      </c>
      <c r="G1751" s="36">
        <f>INDEX(NIST_TO_ISO[ISO/IEC 27001 Control],MATCH(Table17[NIST Subcategory ID],NIST_TO_ISO[Subcategory ID],0))</f>
        <v>6.1</v>
      </c>
      <c r="H1751" s="37" t="str">
        <f>INDEX(NIST_TO_ISO[ISO/IEC 27001 Objective],MATCH(Table17[NIST Subcategory ID],NIST_TO_ISO[Subcategory ID],0))</f>
        <v>Actions to address risks and opportunities</v>
      </c>
      <c r="I1751" s="35" t="s">
        <v>351</v>
      </c>
      <c r="J1751" s="35" t="s">
        <v>3445</v>
      </c>
      <c r="K1751" s="38" t="s">
        <v>471</v>
      </c>
      <c r="L1751" s="35" t="s">
        <v>1974</v>
      </c>
      <c r="M1751" s="35" t="s">
        <v>1976</v>
      </c>
      <c r="N1751" s="37" t="s">
        <v>473</v>
      </c>
      <c r="O1751" s="35" t="s">
        <v>795</v>
      </c>
    </row>
    <row r="1752" spans="1:15" ht="318.75" x14ac:dyDescent="0.25">
      <c r="A1752" s="35" t="s">
        <v>395</v>
      </c>
      <c r="B1752" s="35" t="s">
        <v>396</v>
      </c>
      <c r="C1752" s="35" t="s">
        <v>483</v>
      </c>
      <c r="D1752" s="35" t="s">
        <v>230</v>
      </c>
      <c r="E1752" s="35" t="s">
        <v>484</v>
      </c>
      <c r="F1752" s="35" t="s">
        <v>2425</v>
      </c>
      <c r="G1752" s="36">
        <f>INDEX(NIST_TO_ISO[ISO/IEC 27001 Control],MATCH(Table17[NIST Subcategory ID],NIST_TO_ISO[Subcategory ID],0))</f>
        <v>6.1</v>
      </c>
      <c r="H1752" s="37" t="str">
        <f>INDEX(NIST_TO_ISO[ISO/IEC 27001 Objective],MATCH(Table17[NIST Subcategory ID],NIST_TO_ISO[Subcategory ID],0))</f>
        <v>Actions to address risks and opportunities</v>
      </c>
      <c r="I1752" s="35" t="s">
        <v>351</v>
      </c>
      <c r="J1752" s="35" t="s">
        <v>3445</v>
      </c>
      <c r="K1752" s="38" t="s">
        <v>471</v>
      </c>
      <c r="L1752" s="35" t="s">
        <v>1968</v>
      </c>
      <c r="M1752" s="35" t="s">
        <v>1969</v>
      </c>
      <c r="N1752" s="37" t="s">
        <v>1994</v>
      </c>
      <c r="O1752" s="35" t="s">
        <v>775</v>
      </c>
    </row>
    <row r="1753" spans="1:15" ht="409.5" x14ac:dyDescent="0.25">
      <c r="A1753" s="35" t="s">
        <v>395</v>
      </c>
      <c r="B1753" s="35" t="s">
        <v>396</v>
      </c>
      <c r="C1753" s="35" t="s">
        <v>483</v>
      </c>
      <c r="D1753" s="35" t="s">
        <v>230</v>
      </c>
      <c r="E1753" s="35" t="s">
        <v>484</v>
      </c>
      <c r="F1753" s="35" t="s">
        <v>2425</v>
      </c>
      <c r="G1753" s="36">
        <f>INDEX(NIST_TO_ISO[ISO/IEC 27001 Control],MATCH(Table17[NIST Subcategory ID],NIST_TO_ISO[Subcategory ID],0))</f>
        <v>6.1</v>
      </c>
      <c r="H1753" s="37" t="str">
        <f>INDEX(NIST_TO_ISO[ISO/IEC 27001 Objective],MATCH(Table17[NIST Subcategory ID],NIST_TO_ISO[Subcategory ID],0))</f>
        <v>Actions to address risks and opportunities</v>
      </c>
      <c r="I1753" s="35" t="s">
        <v>351</v>
      </c>
      <c r="J1753" s="35" t="s">
        <v>3445</v>
      </c>
      <c r="K1753" s="38" t="s">
        <v>471</v>
      </c>
      <c r="L1753" s="35" t="s">
        <v>1995</v>
      </c>
      <c r="M1753" s="35" t="s">
        <v>1996</v>
      </c>
      <c r="N1753" s="37" t="s">
        <v>473</v>
      </c>
      <c r="O1753" s="35"/>
    </row>
    <row r="1754" spans="1:15" ht="89.25" x14ac:dyDescent="0.25">
      <c r="A1754" s="35" t="s">
        <v>395</v>
      </c>
      <c r="B1754" s="35" t="s">
        <v>396</v>
      </c>
      <c r="C1754" s="35" t="s">
        <v>483</v>
      </c>
      <c r="D1754" s="35" t="s">
        <v>230</v>
      </c>
      <c r="E1754" s="35" t="s">
        <v>484</v>
      </c>
      <c r="F1754" s="35" t="s">
        <v>2425</v>
      </c>
      <c r="G1754" s="36">
        <f>INDEX(NIST_TO_ISO[ISO/IEC 27001 Control],MATCH(Table17[NIST Subcategory ID],NIST_TO_ISO[Subcategory ID],0))</f>
        <v>6.1</v>
      </c>
      <c r="H1754" s="37" t="str">
        <f>INDEX(NIST_TO_ISO[ISO/IEC 27001 Objective],MATCH(Table17[NIST Subcategory ID],NIST_TO_ISO[Subcategory ID],0))</f>
        <v>Actions to address risks and opportunities</v>
      </c>
      <c r="I1754" s="35" t="s">
        <v>351</v>
      </c>
      <c r="J1754" s="35" t="s">
        <v>3445</v>
      </c>
      <c r="K1754" s="38" t="s">
        <v>471</v>
      </c>
      <c r="L1754" s="35" t="s">
        <v>1995</v>
      </c>
      <c r="M1754" s="35" t="s">
        <v>1999</v>
      </c>
      <c r="N1754" s="37" t="s">
        <v>2001</v>
      </c>
      <c r="O1754" s="35" t="s">
        <v>478</v>
      </c>
    </row>
    <row r="1755" spans="1:15" ht="89.25" x14ac:dyDescent="0.25">
      <c r="A1755" s="35" t="s">
        <v>395</v>
      </c>
      <c r="B1755" s="35" t="s">
        <v>396</v>
      </c>
      <c r="C1755" s="35" t="s">
        <v>483</v>
      </c>
      <c r="D1755" s="35" t="s">
        <v>230</v>
      </c>
      <c r="E1755" s="35" t="s">
        <v>628</v>
      </c>
      <c r="F1755" s="35" t="s">
        <v>2613</v>
      </c>
      <c r="G1755" s="36" t="str">
        <f>INDEX(NIST_TO_ISO[ISO/IEC 27001 Control],MATCH(Table17[NIST Subcategory ID],NIST_TO_ISO[Subcategory ID],0))</f>
        <v>6.1.2
6.1.3</v>
      </c>
      <c r="H1755" s="37" t="str">
        <f>INDEX(NIST_TO_ISO[ISO/IEC 27001 Objective],MATCH(Table17[NIST Subcategory ID],NIST_TO_ISO[Subcategory ID],0))</f>
        <v>Information security risk assessment
Information security risk treatment</v>
      </c>
      <c r="I1755" s="35" t="s">
        <v>351</v>
      </c>
      <c r="J1755" s="35" t="s">
        <v>3445</v>
      </c>
      <c r="K1755" s="38" t="s">
        <v>471</v>
      </c>
      <c r="L1755" s="35" t="s">
        <v>1995</v>
      </c>
      <c r="M1755" s="35" t="s">
        <v>1999</v>
      </c>
      <c r="N1755" s="37" t="s">
        <v>2002</v>
      </c>
      <c r="O1755" s="35" t="s">
        <v>478</v>
      </c>
    </row>
    <row r="1756" spans="1:15" ht="318.75" x14ac:dyDescent="0.25">
      <c r="A1756" s="35" t="s">
        <v>395</v>
      </c>
      <c r="B1756" s="35" t="s">
        <v>396</v>
      </c>
      <c r="C1756" s="35" t="s">
        <v>629</v>
      </c>
      <c r="D1756" s="35" t="s">
        <v>630</v>
      </c>
      <c r="E1756" s="35" t="s">
        <v>69</v>
      </c>
      <c r="F1756" s="35" t="s">
        <v>2417</v>
      </c>
      <c r="G1756" s="36" t="str">
        <f>INDEX(NIST_TO_ISO[ISO/IEC 27001 Control],MATCH(Table17[NIST Subcategory ID],NIST_TO_ISO[Subcategory ID],0))</f>
        <v>A.15.1.1 
A.15.1.2 
A.15.1.3 
A.15.2.1 
A.15.2.2</v>
      </c>
      <c r="H1756"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1756" s="35" t="s">
        <v>351</v>
      </c>
      <c r="J1756" s="35" t="s">
        <v>3445</v>
      </c>
      <c r="K1756" s="38" t="s">
        <v>471</v>
      </c>
      <c r="L1756" s="35" t="s">
        <v>1968</v>
      </c>
      <c r="M1756" s="35" t="s">
        <v>1969</v>
      </c>
      <c r="N1756" s="37" t="s">
        <v>2003</v>
      </c>
      <c r="O1756" s="35" t="s">
        <v>846</v>
      </c>
    </row>
    <row r="1757" spans="1:15" ht="204" x14ac:dyDescent="0.25">
      <c r="A1757" s="35" t="s">
        <v>395</v>
      </c>
      <c r="B1757" s="35" t="s">
        <v>396</v>
      </c>
      <c r="C1757" s="35" t="s">
        <v>629</v>
      </c>
      <c r="D1757" s="35" t="s">
        <v>630</v>
      </c>
      <c r="E1757" s="35" t="s">
        <v>1400</v>
      </c>
      <c r="F1757" s="35" t="s">
        <v>2616</v>
      </c>
      <c r="G1757" s="36" t="str">
        <f>INDEX(NIST_TO_ISO[ISO/IEC 27001 Control],MATCH(Table17[NIST Subcategory ID],NIST_TO_ISO[Subcategory ID],0))</f>
        <v>A.15.2.1 
A.15.2.2</v>
      </c>
      <c r="H1757" s="37" t="str">
        <f>INDEX(NIST_TO_ISO[ISO/IEC 27001 Objective],MATCH(Table17[NIST Subcategory ID],NIST_TO_ISO[Subcategory ID],0))</f>
        <v>Monitoring and review of supplier services
Managing changes to supplier services</v>
      </c>
      <c r="I1757" s="35" t="s">
        <v>351</v>
      </c>
      <c r="J1757" s="35" t="s">
        <v>3445</v>
      </c>
      <c r="K1757" s="38" t="s">
        <v>471</v>
      </c>
      <c r="L1757" s="35" t="s">
        <v>1984</v>
      </c>
      <c r="M1757" s="35" t="s">
        <v>2004</v>
      </c>
      <c r="N1757" s="37" t="s">
        <v>2005</v>
      </c>
      <c r="O1757" s="35" t="s">
        <v>605</v>
      </c>
    </row>
    <row r="1758" spans="1:15" ht="204" x14ac:dyDescent="0.25">
      <c r="A1758" s="35" t="s">
        <v>395</v>
      </c>
      <c r="B1758" s="35" t="s">
        <v>396</v>
      </c>
      <c r="C1758" s="35" t="s">
        <v>629</v>
      </c>
      <c r="D1758" s="35" t="s">
        <v>630</v>
      </c>
      <c r="E1758" s="35" t="s">
        <v>1400</v>
      </c>
      <c r="F1758" s="35" t="s">
        <v>2616</v>
      </c>
      <c r="G1758" s="36" t="str">
        <f>INDEX(NIST_TO_ISO[ISO/IEC 27001 Control],MATCH(Table17[NIST Subcategory ID],NIST_TO_ISO[Subcategory ID],0))</f>
        <v>A.15.2.1 
A.15.2.2</v>
      </c>
      <c r="H1758" s="37" t="str">
        <f>INDEX(NIST_TO_ISO[ISO/IEC 27001 Objective],MATCH(Table17[NIST Subcategory ID],NIST_TO_ISO[Subcategory ID],0))</f>
        <v>Monitoring and review of supplier services
Managing changes to supplier services</v>
      </c>
      <c r="I1758" s="35" t="s">
        <v>351</v>
      </c>
      <c r="J1758" s="35" t="s">
        <v>3445</v>
      </c>
      <c r="K1758" s="38" t="s">
        <v>471</v>
      </c>
      <c r="L1758" s="35" t="s">
        <v>1984</v>
      </c>
      <c r="M1758" s="35" t="s">
        <v>2004</v>
      </c>
      <c r="N1758" s="37" t="s">
        <v>2006</v>
      </c>
      <c r="O1758" s="35" t="s">
        <v>535</v>
      </c>
    </row>
    <row r="1759" spans="1:15" ht="280.5" x14ac:dyDescent="0.25">
      <c r="A1759" s="35" t="s">
        <v>395</v>
      </c>
      <c r="B1759" s="35" t="s">
        <v>396</v>
      </c>
      <c r="C1759" s="35" t="s">
        <v>629</v>
      </c>
      <c r="D1759" s="35" t="s">
        <v>630</v>
      </c>
      <c r="E1759" s="35" t="s">
        <v>75</v>
      </c>
      <c r="F1759" s="35" t="s">
        <v>2617</v>
      </c>
      <c r="G1759" s="36" t="str">
        <f>INDEX(NIST_TO_ISO[ISO/IEC 27001 Control],MATCH(Table17[NIST Subcategory ID],NIST_TO_ISO[Subcategory ID],0))</f>
        <v>A.15.1.1
A.15.1.2
A.15.1.3</v>
      </c>
      <c r="H1759" s="37" t="str">
        <f>INDEX(NIST_TO_ISO[ISO/IEC 27001 Objective],MATCH(Table17[NIST Subcategory ID],NIST_TO_ISO[Subcategory ID],0))</f>
        <v>Equipment maintenance
Addressing security within supplier agreements
Information and communication technology supply chain</v>
      </c>
      <c r="I1759" s="35" t="s">
        <v>351</v>
      </c>
      <c r="J1759" s="35" t="s">
        <v>3445</v>
      </c>
      <c r="K1759" s="38" t="s">
        <v>471</v>
      </c>
      <c r="L1759" s="35" t="s">
        <v>1971</v>
      </c>
      <c r="M1759" s="35" t="s">
        <v>1972</v>
      </c>
      <c r="N1759" s="37" t="s">
        <v>2007</v>
      </c>
      <c r="O1759" s="35" t="s">
        <v>846</v>
      </c>
    </row>
    <row r="1760" spans="1:15" ht="204" x14ac:dyDescent="0.25">
      <c r="A1760" s="35" t="s">
        <v>395</v>
      </c>
      <c r="B1760" s="35" t="s">
        <v>396</v>
      </c>
      <c r="C1760" s="35" t="s">
        <v>629</v>
      </c>
      <c r="D1760" s="35" t="s">
        <v>630</v>
      </c>
      <c r="E1760" s="35" t="s">
        <v>76</v>
      </c>
      <c r="F1760" s="35" t="s">
        <v>2416</v>
      </c>
      <c r="G1760" s="36" t="str">
        <f>INDEX(NIST_TO_ISO[ISO/IEC 27001 Control],MATCH(Table17[NIST Subcategory ID],NIST_TO_ISO[Subcategory ID],0))</f>
        <v>A.15.2.1
A.15.2.2</v>
      </c>
      <c r="H1760" s="37" t="str">
        <f>INDEX(NIST_TO_ISO[ISO/IEC 27001 Objective],MATCH(Table17[NIST Subcategory ID],NIST_TO_ISO[Subcategory ID],0))</f>
        <v>Monitoring and review of supplier services
Managing changes to supplier services</v>
      </c>
      <c r="I1760" s="35" t="s">
        <v>351</v>
      </c>
      <c r="J1760" s="35" t="s">
        <v>3445</v>
      </c>
      <c r="K1760" s="38" t="s">
        <v>471</v>
      </c>
      <c r="L1760" s="35" t="s">
        <v>1984</v>
      </c>
      <c r="M1760" s="35" t="s">
        <v>2004</v>
      </c>
      <c r="N1760" s="37" t="s">
        <v>2008</v>
      </c>
      <c r="O1760" s="35" t="s">
        <v>839</v>
      </c>
    </row>
    <row r="1761" spans="1:15" ht="204" x14ac:dyDescent="0.25">
      <c r="A1761" s="35" t="s">
        <v>395</v>
      </c>
      <c r="B1761" s="35" t="s">
        <v>396</v>
      </c>
      <c r="C1761" s="35" t="s">
        <v>629</v>
      </c>
      <c r="D1761" s="35" t="s">
        <v>630</v>
      </c>
      <c r="E1761" s="35" t="s">
        <v>76</v>
      </c>
      <c r="F1761" s="35" t="s">
        <v>2416</v>
      </c>
      <c r="G1761" s="36" t="str">
        <f>INDEX(NIST_TO_ISO[ISO/IEC 27001 Control],MATCH(Table17[NIST Subcategory ID],NIST_TO_ISO[Subcategory ID],0))</f>
        <v>A.15.2.1
A.15.2.2</v>
      </c>
      <c r="H1761" s="37" t="str">
        <f>INDEX(NIST_TO_ISO[ISO/IEC 27001 Objective],MATCH(Table17[NIST Subcategory ID],NIST_TO_ISO[Subcategory ID],0))</f>
        <v>Monitoring and review of supplier services
Managing changes to supplier services</v>
      </c>
      <c r="I1761" s="35" t="s">
        <v>351</v>
      </c>
      <c r="J1761" s="35" t="s">
        <v>3445</v>
      </c>
      <c r="K1761" s="38" t="s">
        <v>471</v>
      </c>
      <c r="L1761" s="35" t="s">
        <v>1984</v>
      </c>
      <c r="M1761" s="35" t="s">
        <v>2004</v>
      </c>
      <c r="N1761" s="37" t="s">
        <v>2009</v>
      </c>
      <c r="O1761" s="35" t="s">
        <v>839</v>
      </c>
    </row>
    <row r="1762" spans="1:15" ht="318.75" x14ac:dyDescent="0.25">
      <c r="A1762" s="35" t="s">
        <v>406</v>
      </c>
      <c r="B1762" s="35" t="s">
        <v>407</v>
      </c>
      <c r="C1762" s="35" t="s">
        <v>549</v>
      </c>
      <c r="D1762" s="35" t="s">
        <v>550</v>
      </c>
      <c r="E1762" s="35" t="s">
        <v>117</v>
      </c>
      <c r="F1762" s="35" t="s">
        <v>2619</v>
      </c>
      <c r="G1762" s="36" t="str">
        <f>INDEX(NIST_TO_ISO[ISO/IEC 27001 Control],MATCH(Table17[NIST Subcategory ID],NIST_TO_ISO[Subcategory ID],0))</f>
        <v>A.09.2.1
A.09.2.2
A.09.2.4
A.09.3.1
A.09.4.2
A.09.4.3</v>
      </c>
      <c r="H1762"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762" s="35" t="s">
        <v>351</v>
      </c>
      <c r="J1762" s="35" t="s">
        <v>3445</v>
      </c>
      <c r="K1762" s="38" t="s">
        <v>471</v>
      </c>
      <c r="L1762" s="35" t="s">
        <v>1968</v>
      </c>
      <c r="M1762" s="35" t="s">
        <v>1969</v>
      </c>
      <c r="N1762" s="37" t="s">
        <v>2010</v>
      </c>
      <c r="O1762" s="35"/>
    </row>
    <row r="1763" spans="1:15" ht="153" x14ac:dyDescent="0.25">
      <c r="A1763" s="35" t="s">
        <v>406</v>
      </c>
      <c r="B1763" s="35" t="s">
        <v>407</v>
      </c>
      <c r="C1763" s="35" t="s">
        <v>549</v>
      </c>
      <c r="D1763" s="35" t="s">
        <v>550</v>
      </c>
      <c r="E1763" s="35" t="s">
        <v>117</v>
      </c>
      <c r="F1763" s="35" t="s">
        <v>2619</v>
      </c>
      <c r="G1763" s="36" t="str">
        <f>INDEX(NIST_TO_ISO[ISO/IEC 27001 Control],MATCH(Table17[NIST Subcategory ID],NIST_TO_ISO[Subcategory ID],0))</f>
        <v>A.09.2.1
A.09.2.2
A.09.2.4
A.09.3.1
A.09.4.2
A.09.4.3</v>
      </c>
      <c r="H1763"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763" s="35" t="s">
        <v>351</v>
      </c>
      <c r="J1763" s="35" t="s">
        <v>3445</v>
      </c>
      <c r="K1763" s="38" t="s">
        <v>471</v>
      </c>
      <c r="L1763" s="35" t="s">
        <v>2011</v>
      </c>
      <c r="M1763" s="35" t="s">
        <v>2012</v>
      </c>
      <c r="N1763" s="37" t="s">
        <v>473</v>
      </c>
      <c r="O1763" s="35"/>
    </row>
    <row r="1764" spans="1:15" ht="153" x14ac:dyDescent="0.25">
      <c r="A1764" s="35" t="s">
        <v>406</v>
      </c>
      <c r="B1764" s="35" t="s">
        <v>407</v>
      </c>
      <c r="C1764" s="35" t="s">
        <v>549</v>
      </c>
      <c r="D1764" s="35" t="s">
        <v>550</v>
      </c>
      <c r="E1764" s="35" t="s">
        <v>117</v>
      </c>
      <c r="F1764" s="35" t="s">
        <v>2619</v>
      </c>
      <c r="G1764" s="36" t="str">
        <f>INDEX(NIST_TO_ISO[ISO/IEC 27001 Control],MATCH(Table17[NIST Subcategory ID],NIST_TO_ISO[Subcategory ID],0))</f>
        <v>A.09.2.1
A.09.2.2
A.09.2.4
A.09.3.1
A.09.4.2
A.09.4.3</v>
      </c>
      <c r="H1764"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764" s="35" t="s">
        <v>351</v>
      </c>
      <c r="J1764" s="35" t="s">
        <v>3445</v>
      </c>
      <c r="K1764" s="38" t="s">
        <v>471</v>
      </c>
      <c r="L1764" s="35" t="s">
        <v>2011</v>
      </c>
      <c r="M1764" s="35" t="s">
        <v>2013</v>
      </c>
      <c r="N1764" s="37" t="s">
        <v>473</v>
      </c>
      <c r="O1764" s="35"/>
    </row>
    <row r="1765" spans="1:15" ht="318.75" x14ac:dyDescent="0.25">
      <c r="A1765" s="35" t="s">
        <v>406</v>
      </c>
      <c r="B1765" s="35" t="s">
        <v>407</v>
      </c>
      <c r="C1765" s="35" t="s">
        <v>549</v>
      </c>
      <c r="D1765" s="35" t="s">
        <v>550</v>
      </c>
      <c r="E1765" s="35" t="s">
        <v>118</v>
      </c>
      <c r="F1765" s="35" t="s">
        <v>2099</v>
      </c>
      <c r="G1765" s="36" t="str">
        <f>INDEX(NIST_TO_ISO[ISO/IEC 27001 Control],MATCH(Table17[NIST Subcategory ID],NIST_TO_ISO[Subcategory ID],0))</f>
        <v>A.11.1.1
A.11.1.2
A.11.1.4
A.11.1.6
A.11.2.3</v>
      </c>
      <c r="H1765" s="37" t="str">
        <f>INDEX(NIST_TO_ISO[ISO/IEC 27001 Objective],MATCH(Table17[NIST Subcategory ID],NIST_TO_ISO[Subcategory ID],0))</f>
        <v>Physical security perimeter
Physical entry controls
Protecting against external and environmental threats
Delivery and loading areas
Cabling security</v>
      </c>
      <c r="I1765" s="35" t="s">
        <v>351</v>
      </c>
      <c r="J1765" s="35" t="s">
        <v>3445</v>
      </c>
      <c r="K1765" s="38" t="s">
        <v>471</v>
      </c>
      <c r="L1765" s="35" t="s">
        <v>1968</v>
      </c>
      <c r="M1765" s="35" t="s">
        <v>1969</v>
      </c>
      <c r="N1765" s="37" t="s">
        <v>2010</v>
      </c>
      <c r="O1765" s="35"/>
    </row>
    <row r="1766" spans="1:15" ht="318.75" x14ac:dyDescent="0.25">
      <c r="A1766" s="35" t="s">
        <v>406</v>
      </c>
      <c r="B1766" s="35" t="s">
        <v>407</v>
      </c>
      <c r="C1766" s="35" t="s">
        <v>549</v>
      </c>
      <c r="D1766" s="35" t="s">
        <v>550</v>
      </c>
      <c r="E1766" s="35" t="s">
        <v>118</v>
      </c>
      <c r="F1766" s="35" t="s">
        <v>2099</v>
      </c>
      <c r="G1766" s="36" t="str">
        <f>INDEX(NIST_TO_ISO[ISO/IEC 27001 Control],MATCH(Table17[NIST Subcategory ID],NIST_TO_ISO[Subcategory ID],0))</f>
        <v>A.11.1.1
A.11.1.2
A.11.1.4
A.11.1.6
A.11.2.3</v>
      </c>
      <c r="H1766" s="37" t="str">
        <f>INDEX(NIST_TO_ISO[ISO/IEC 27001 Objective],MATCH(Table17[NIST Subcategory ID],NIST_TO_ISO[Subcategory ID],0))</f>
        <v>Physical security perimeter
Physical entry controls
Protecting against external and environmental threats
Delivery and loading areas
Cabling security</v>
      </c>
      <c r="I1766" s="35" t="s">
        <v>351</v>
      </c>
      <c r="J1766" s="35" t="s">
        <v>3445</v>
      </c>
      <c r="K1766" s="38" t="s">
        <v>471</v>
      </c>
      <c r="L1766" s="35" t="s">
        <v>1968</v>
      </c>
      <c r="M1766" s="35" t="s">
        <v>1969</v>
      </c>
      <c r="N1766" s="37" t="s">
        <v>2014</v>
      </c>
      <c r="O1766" s="35"/>
    </row>
    <row r="1767" spans="1:15" ht="318.75" x14ac:dyDescent="0.25">
      <c r="A1767" s="35" t="s">
        <v>406</v>
      </c>
      <c r="B1767" s="35" t="s">
        <v>407</v>
      </c>
      <c r="C1767" s="35" t="s">
        <v>549</v>
      </c>
      <c r="D1767" s="35" t="s">
        <v>550</v>
      </c>
      <c r="E1767" s="35" t="s">
        <v>119</v>
      </c>
      <c r="F1767" s="35" t="s">
        <v>2620</v>
      </c>
      <c r="G1767" s="36" t="str">
        <f>INDEX(NIST_TO_ISO[ISO/IEC 27001 Control],MATCH(Table17[NIST Subcategory ID],NIST_TO_ISO[Subcategory ID],0))</f>
        <v>A.06.2.2
A.13.1.1
A.13.2.1</v>
      </c>
      <c r="H1767" s="37" t="str">
        <f>INDEX(NIST_TO_ISO[ISO/IEC 27001 Objective],MATCH(Table17[NIST Subcategory ID],NIST_TO_ISO[Subcategory ID],0))</f>
        <v>Teleworking
Network controls
Information transfer policies and procedures</v>
      </c>
      <c r="I1767" s="35" t="s">
        <v>351</v>
      </c>
      <c r="J1767" s="35" t="s">
        <v>3445</v>
      </c>
      <c r="K1767" s="38" t="s">
        <v>471</v>
      </c>
      <c r="L1767" s="35" t="s">
        <v>1968</v>
      </c>
      <c r="M1767" s="35" t="s">
        <v>1969</v>
      </c>
      <c r="N1767" s="37" t="s">
        <v>2010</v>
      </c>
      <c r="O1767" s="35"/>
    </row>
    <row r="1768" spans="1:15" ht="318.75" x14ac:dyDescent="0.25">
      <c r="A1768" s="35" t="s">
        <v>406</v>
      </c>
      <c r="B1768" s="35" t="s">
        <v>407</v>
      </c>
      <c r="C1768" s="35" t="s">
        <v>549</v>
      </c>
      <c r="D1768" s="35" t="s">
        <v>550</v>
      </c>
      <c r="E1768" s="35" t="s">
        <v>120</v>
      </c>
      <c r="F1768" s="35" t="s">
        <v>2621</v>
      </c>
      <c r="G1768" s="36" t="str">
        <f>INDEX(NIST_TO_ISO[ISO/IEC 27001 Control],MATCH(Table17[NIST Subcategory ID],NIST_TO_ISO[Subcategory ID],0))</f>
        <v>A.06.1.2
A.09.1.2
A.09.2.3
A.09.4.1
A.09.4.4</v>
      </c>
      <c r="H1768"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768" s="35" t="s">
        <v>351</v>
      </c>
      <c r="J1768" s="35" t="s">
        <v>3445</v>
      </c>
      <c r="K1768" s="38" t="s">
        <v>471</v>
      </c>
      <c r="L1768" s="35" t="s">
        <v>1968</v>
      </c>
      <c r="M1768" s="35" t="s">
        <v>1969</v>
      </c>
      <c r="N1768" s="37" t="s">
        <v>2010</v>
      </c>
      <c r="O1768" s="35"/>
    </row>
    <row r="1769" spans="1:15" ht="140.25" x14ac:dyDescent="0.25">
      <c r="A1769" s="35" t="s">
        <v>406</v>
      </c>
      <c r="B1769" s="35" t="s">
        <v>407</v>
      </c>
      <c r="C1769" s="35" t="s">
        <v>549</v>
      </c>
      <c r="D1769" s="35" t="s">
        <v>550</v>
      </c>
      <c r="E1769" s="35" t="s">
        <v>120</v>
      </c>
      <c r="F1769" s="35" t="s">
        <v>2621</v>
      </c>
      <c r="G1769" s="36" t="str">
        <f>INDEX(NIST_TO_ISO[ISO/IEC 27001 Control],MATCH(Table17[NIST Subcategory ID],NIST_TO_ISO[Subcategory ID],0))</f>
        <v>A.06.1.2
A.09.1.2
A.09.2.3
A.09.4.1
A.09.4.4</v>
      </c>
      <c r="H1769"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769" s="35" t="s">
        <v>351</v>
      </c>
      <c r="J1769" s="35" t="s">
        <v>3445</v>
      </c>
      <c r="K1769" s="38" t="s">
        <v>471</v>
      </c>
      <c r="L1769" s="35" t="s">
        <v>2015</v>
      </c>
      <c r="M1769" s="35" t="s">
        <v>2016</v>
      </c>
      <c r="N1769" s="37" t="s">
        <v>473</v>
      </c>
      <c r="O1769" s="35"/>
    </row>
    <row r="1770" spans="1:15" ht="153" x14ac:dyDescent="0.25">
      <c r="A1770" s="35" t="s">
        <v>406</v>
      </c>
      <c r="B1770" s="35" t="s">
        <v>407</v>
      </c>
      <c r="C1770" s="35" t="s">
        <v>549</v>
      </c>
      <c r="D1770" s="35" t="s">
        <v>550</v>
      </c>
      <c r="E1770" s="35" t="s">
        <v>120</v>
      </c>
      <c r="F1770" s="35" t="s">
        <v>2621</v>
      </c>
      <c r="G1770" s="36" t="str">
        <f>INDEX(NIST_TO_ISO[ISO/IEC 27001 Control],MATCH(Table17[NIST Subcategory ID],NIST_TO_ISO[Subcategory ID],0))</f>
        <v>A.06.1.2
A.09.1.2
A.09.2.3
A.09.4.1
A.09.4.4</v>
      </c>
      <c r="H1770"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770" s="35" t="s">
        <v>351</v>
      </c>
      <c r="J1770" s="35" t="s">
        <v>3445</v>
      </c>
      <c r="K1770" s="38" t="s">
        <v>471</v>
      </c>
      <c r="L1770" s="35" t="s">
        <v>2011</v>
      </c>
      <c r="M1770" s="35" t="s">
        <v>2012</v>
      </c>
      <c r="N1770" s="37" t="s">
        <v>473</v>
      </c>
      <c r="O1770" s="35"/>
    </row>
    <row r="1771" spans="1:15" ht="153" x14ac:dyDescent="0.25">
      <c r="A1771" s="35" t="s">
        <v>406</v>
      </c>
      <c r="B1771" s="35" t="s">
        <v>407</v>
      </c>
      <c r="C1771" s="35" t="s">
        <v>549</v>
      </c>
      <c r="D1771" s="35" t="s">
        <v>550</v>
      </c>
      <c r="E1771" s="35" t="s">
        <v>120</v>
      </c>
      <c r="F1771" s="35" t="s">
        <v>2621</v>
      </c>
      <c r="G1771" s="36" t="str">
        <f>INDEX(NIST_TO_ISO[ISO/IEC 27001 Control],MATCH(Table17[NIST Subcategory ID],NIST_TO_ISO[Subcategory ID],0))</f>
        <v>A.06.1.2
A.09.1.2
A.09.2.3
A.09.4.1
A.09.4.4</v>
      </c>
      <c r="H1771"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1771" s="35" t="s">
        <v>351</v>
      </c>
      <c r="J1771" s="35" t="s">
        <v>3445</v>
      </c>
      <c r="K1771" s="38" t="s">
        <v>471</v>
      </c>
      <c r="L1771" s="35" t="s">
        <v>2011</v>
      </c>
      <c r="M1771" s="35" t="s">
        <v>2013</v>
      </c>
      <c r="N1771" s="37" t="s">
        <v>473</v>
      </c>
      <c r="O1771" s="35"/>
    </row>
    <row r="1772" spans="1:15" ht="318.75" x14ac:dyDescent="0.25">
      <c r="A1772" s="35" t="s">
        <v>406</v>
      </c>
      <c r="B1772" s="35" t="s">
        <v>407</v>
      </c>
      <c r="C1772" s="35" t="s">
        <v>549</v>
      </c>
      <c r="D1772" s="35" t="s">
        <v>550</v>
      </c>
      <c r="E1772" s="35" t="s">
        <v>121</v>
      </c>
      <c r="F1772" s="35" t="s">
        <v>2622</v>
      </c>
      <c r="G1772" s="36" t="str">
        <f>INDEX(NIST_TO_ISO[ISO/IEC 27001 Control],MATCH(Table17[NIST Subcategory ID],NIST_TO_ISO[Subcategory ID],0))</f>
        <v>A.13.1.1
A.13.1.3
A.13.2.1</v>
      </c>
      <c r="H1772" s="37" t="str">
        <f>INDEX(NIST_TO_ISO[ISO/IEC 27001 Objective],MATCH(Table17[NIST Subcategory ID],NIST_TO_ISO[Subcategory ID],0))</f>
        <v>Network controls
Segregation in networks
Information transfer policies and procedures</v>
      </c>
      <c r="I1772" s="35" t="s">
        <v>351</v>
      </c>
      <c r="J1772" s="35" t="s">
        <v>3445</v>
      </c>
      <c r="K1772" s="38" t="s">
        <v>471</v>
      </c>
      <c r="L1772" s="35" t="s">
        <v>1968</v>
      </c>
      <c r="M1772" s="35" t="s">
        <v>1969</v>
      </c>
      <c r="N1772" s="37" t="s">
        <v>2010</v>
      </c>
      <c r="O1772" s="35"/>
    </row>
    <row r="1773" spans="1:15" ht="318.75" x14ac:dyDescent="0.25">
      <c r="A1773" s="35" t="s">
        <v>406</v>
      </c>
      <c r="B1773" s="35" t="s">
        <v>407</v>
      </c>
      <c r="C1773" s="35" t="s">
        <v>549</v>
      </c>
      <c r="D1773" s="35" t="s">
        <v>550</v>
      </c>
      <c r="E1773" s="35" t="s">
        <v>121</v>
      </c>
      <c r="F1773" s="35" t="s">
        <v>2622</v>
      </c>
      <c r="G1773" s="36" t="str">
        <f>INDEX(NIST_TO_ISO[ISO/IEC 27001 Control],MATCH(Table17[NIST Subcategory ID],NIST_TO_ISO[Subcategory ID],0))</f>
        <v>A.13.1.1
A.13.1.3
A.13.2.1</v>
      </c>
      <c r="H1773" s="37" t="str">
        <f>INDEX(NIST_TO_ISO[ISO/IEC 27001 Objective],MATCH(Table17[NIST Subcategory ID],NIST_TO_ISO[Subcategory ID],0))</f>
        <v>Network controls
Segregation in networks
Information transfer policies and procedures</v>
      </c>
      <c r="I1773" s="35" t="s">
        <v>351</v>
      </c>
      <c r="J1773" s="35" t="s">
        <v>3445</v>
      </c>
      <c r="K1773" s="38" t="s">
        <v>471</v>
      </c>
      <c r="L1773" s="35" t="s">
        <v>1968</v>
      </c>
      <c r="M1773" s="35" t="s">
        <v>1969</v>
      </c>
      <c r="N1773" s="37" t="s">
        <v>2017</v>
      </c>
      <c r="O1773" s="35"/>
    </row>
    <row r="1774" spans="1:15" ht="153" x14ac:dyDescent="0.25">
      <c r="A1774" s="35" t="s">
        <v>406</v>
      </c>
      <c r="B1774" s="35" t="s">
        <v>407</v>
      </c>
      <c r="C1774" s="35" t="s">
        <v>549</v>
      </c>
      <c r="D1774" s="35" t="s">
        <v>550</v>
      </c>
      <c r="E1774" s="35" t="s">
        <v>121</v>
      </c>
      <c r="F1774" s="35" t="s">
        <v>2622</v>
      </c>
      <c r="G1774" s="36" t="str">
        <f>INDEX(NIST_TO_ISO[ISO/IEC 27001 Control],MATCH(Table17[NIST Subcategory ID],NIST_TO_ISO[Subcategory ID],0))</f>
        <v>A.13.1.1
A.13.1.3
A.13.2.1</v>
      </c>
      <c r="H1774" s="37" t="str">
        <f>INDEX(NIST_TO_ISO[ISO/IEC 27001 Objective],MATCH(Table17[NIST Subcategory ID],NIST_TO_ISO[Subcategory ID],0))</f>
        <v>Network controls
Segregation in networks
Information transfer policies and procedures</v>
      </c>
      <c r="I1774" s="35" t="s">
        <v>351</v>
      </c>
      <c r="J1774" s="35" t="s">
        <v>3445</v>
      </c>
      <c r="K1774" s="38" t="s">
        <v>471</v>
      </c>
      <c r="L1774" s="35" t="s">
        <v>2011</v>
      </c>
      <c r="M1774" s="35" t="s">
        <v>2012</v>
      </c>
      <c r="N1774" s="37" t="s">
        <v>473</v>
      </c>
      <c r="O1774" s="35"/>
    </row>
    <row r="1775" spans="1:15" ht="51" x14ac:dyDescent="0.25">
      <c r="A1775" s="35" t="s">
        <v>406</v>
      </c>
      <c r="B1775" s="35" t="s">
        <v>407</v>
      </c>
      <c r="C1775" s="35" t="s">
        <v>492</v>
      </c>
      <c r="D1775" s="35" t="s">
        <v>493</v>
      </c>
      <c r="E1775" s="35" t="s">
        <v>123</v>
      </c>
      <c r="F1775" s="35" t="s">
        <v>2626</v>
      </c>
      <c r="G1775" s="36" t="str">
        <f>INDEX(NIST_TO_ISO[ISO/IEC 27001 Control],MATCH(Table17[NIST Subcategory ID],NIST_TO_ISO[Subcategory ID],0))</f>
        <v>7.3
A.07.2.2</v>
      </c>
      <c r="H1775" s="37" t="str">
        <f>INDEX(NIST_TO_ISO[ISO/IEC 27001 Objective],MATCH(Table17[NIST Subcategory ID],NIST_TO_ISO[Subcategory ID],0))</f>
        <v>Awareness
Information security awareness, education and training</v>
      </c>
      <c r="I1775" s="35" t="s">
        <v>351</v>
      </c>
      <c r="J1775" s="35" t="s">
        <v>3445</v>
      </c>
      <c r="K1775" s="38" t="s">
        <v>471</v>
      </c>
      <c r="L1775" s="35" t="s">
        <v>2018</v>
      </c>
      <c r="M1775" s="35" t="s">
        <v>2019</v>
      </c>
      <c r="N1775" s="37" t="s">
        <v>2020</v>
      </c>
      <c r="O1775" s="35"/>
    </row>
    <row r="1776" spans="1:15" ht="140.25" x14ac:dyDescent="0.25">
      <c r="A1776" s="35" t="s">
        <v>406</v>
      </c>
      <c r="B1776" s="35" t="s">
        <v>407</v>
      </c>
      <c r="C1776" s="35" t="s">
        <v>492</v>
      </c>
      <c r="D1776" s="35" t="s">
        <v>493</v>
      </c>
      <c r="E1776" s="35" t="s">
        <v>124</v>
      </c>
      <c r="F1776" s="35" t="s">
        <v>2627</v>
      </c>
      <c r="G1776" s="36" t="str">
        <f>INDEX(NIST_TO_ISO[ISO/IEC 27001 Control],MATCH(Table17[NIST Subcategory ID],NIST_TO_ISO[Subcategory ID],0))</f>
        <v>A.06.1.1
A.07.2.2</v>
      </c>
      <c r="H1776" s="37" t="str">
        <f>INDEX(NIST_TO_ISO[ISO/IEC 27001 Objective],MATCH(Table17[NIST Subcategory ID],NIST_TO_ISO[Subcategory ID],0))</f>
        <v>Information security roles and responsibilities
Information security awareness, education and training</v>
      </c>
      <c r="I1776" s="35" t="s">
        <v>351</v>
      </c>
      <c r="J1776" s="35" t="s">
        <v>3445</v>
      </c>
      <c r="K1776" s="38" t="s">
        <v>471</v>
      </c>
      <c r="L1776" s="35" t="s">
        <v>1981</v>
      </c>
      <c r="M1776" s="35" t="s">
        <v>1982</v>
      </c>
      <c r="N1776" s="37" t="s">
        <v>1983</v>
      </c>
      <c r="O1776" s="35"/>
    </row>
    <row r="1777" spans="1:15" ht="153" x14ac:dyDescent="0.25">
      <c r="A1777" s="35" t="s">
        <v>406</v>
      </c>
      <c r="B1777" s="35" t="s">
        <v>407</v>
      </c>
      <c r="C1777" s="35" t="s">
        <v>492</v>
      </c>
      <c r="D1777" s="35" t="s">
        <v>493</v>
      </c>
      <c r="E1777" s="35" t="s">
        <v>124</v>
      </c>
      <c r="F1777" s="35" t="s">
        <v>2627</v>
      </c>
      <c r="G1777" s="36" t="str">
        <f>INDEX(NIST_TO_ISO[ISO/IEC 27001 Control],MATCH(Table17[NIST Subcategory ID],NIST_TO_ISO[Subcategory ID],0))</f>
        <v>A.06.1.1
A.07.2.2</v>
      </c>
      <c r="H1777" s="37" t="str">
        <f>INDEX(NIST_TO_ISO[ISO/IEC 27001 Objective],MATCH(Table17[NIST Subcategory ID],NIST_TO_ISO[Subcategory ID],0))</f>
        <v>Information security roles and responsibilities
Information security awareness, education and training</v>
      </c>
      <c r="I1777" s="35" t="s">
        <v>351</v>
      </c>
      <c r="J1777" s="35" t="s">
        <v>3445</v>
      </c>
      <c r="K1777" s="38" t="s">
        <v>471</v>
      </c>
      <c r="L1777" s="35" t="s">
        <v>2011</v>
      </c>
      <c r="M1777" s="35" t="s">
        <v>2013</v>
      </c>
      <c r="N1777" s="37" t="s">
        <v>473</v>
      </c>
      <c r="O1777" s="35"/>
    </row>
    <row r="1778" spans="1:15" ht="51" x14ac:dyDescent="0.25">
      <c r="A1778" s="35" t="s">
        <v>406</v>
      </c>
      <c r="B1778" s="35" t="s">
        <v>407</v>
      </c>
      <c r="C1778" s="35" t="s">
        <v>492</v>
      </c>
      <c r="D1778" s="35" t="s">
        <v>493</v>
      </c>
      <c r="E1778" s="35" t="s">
        <v>124</v>
      </c>
      <c r="F1778" s="35" t="s">
        <v>2627</v>
      </c>
      <c r="G1778" s="36" t="str">
        <f>INDEX(NIST_TO_ISO[ISO/IEC 27001 Control],MATCH(Table17[NIST Subcategory ID],NIST_TO_ISO[Subcategory ID],0))</f>
        <v>A.06.1.1
A.07.2.2</v>
      </c>
      <c r="H1778" s="37" t="str">
        <f>INDEX(NIST_TO_ISO[ISO/IEC 27001 Objective],MATCH(Table17[NIST Subcategory ID],NIST_TO_ISO[Subcategory ID],0))</f>
        <v>Information security roles and responsibilities
Information security awareness, education and training</v>
      </c>
      <c r="I1778" s="35" t="s">
        <v>351</v>
      </c>
      <c r="J1778" s="35" t="s">
        <v>3445</v>
      </c>
      <c r="K1778" s="38" t="s">
        <v>471</v>
      </c>
      <c r="L1778" s="35" t="s">
        <v>2018</v>
      </c>
      <c r="M1778" s="35" t="s">
        <v>2019</v>
      </c>
      <c r="N1778" s="37" t="s">
        <v>2020</v>
      </c>
      <c r="O1778" s="35"/>
    </row>
    <row r="1779" spans="1:15" ht="280.5" x14ac:dyDescent="0.25">
      <c r="A1779" s="35" t="s">
        <v>406</v>
      </c>
      <c r="B1779" s="35" t="s">
        <v>407</v>
      </c>
      <c r="C1779" s="35" t="s">
        <v>492</v>
      </c>
      <c r="D1779" s="35" t="s">
        <v>493</v>
      </c>
      <c r="E1779" s="35" t="s">
        <v>125</v>
      </c>
      <c r="F1779" s="35" t="s">
        <v>2628</v>
      </c>
      <c r="G1779" s="36" t="str">
        <f>INDEX(NIST_TO_ISO[ISO/IEC 27001 Control],MATCH(Table17[NIST Subcategory ID],NIST_TO_ISO[Subcategory ID],0))</f>
        <v>A.06.1.1
A.07.2.2</v>
      </c>
      <c r="H1779" s="37" t="str">
        <f>INDEX(NIST_TO_ISO[ISO/IEC 27001 Objective],MATCH(Table17[NIST Subcategory ID],NIST_TO_ISO[Subcategory ID],0))</f>
        <v>Information security roles and responsibilities
Information security awareness, education and training</v>
      </c>
      <c r="I1779" s="35" t="s">
        <v>351</v>
      </c>
      <c r="J1779" s="35" t="s">
        <v>3445</v>
      </c>
      <c r="K1779" s="38" t="s">
        <v>471</v>
      </c>
      <c r="L1779" s="35" t="s">
        <v>1971</v>
      </c>
      <c r="M1779" s="35" t="s">
        <v>1972</v>
      </c>
      <c r="N1779" s="37" t="s">
        <v>2007</v>
      </c>
      <c r="O1779" s="35"/>
    </row>
    <row r="1780" spans="1:15" ht="114.75" x14ac:dyDescent="0.25">
      <c r="A1780" s="35" t="s">
        <v>406</v>
      </c>
      <c r="B1780" s="35" t="s">
        <v>407</v>
      </c>
      <c r="C1780" s="35" t="s">
        <v>492</v>
      </c>
      <c r="D1780" s="35" t="s">
        <v>493</v>
      </c>
      <c r="E1780" s="35" t="s">
        <v>125</v>
      </c>
      <c r="F1780" s="35" t="s">
        <v>2628</v>
      </c>
      <c r="G1780" s="36" t="str">
        <f>INDEX(NIST_TO_ISO[ISO/IEC 27001 Control],MATCH(Table17[NIST Subcategory ID],NIST_TO_ISO[Subcategory ID],0))</f>
        <v>A.06.1.1
A.07.2.2</v>
      </c>
      <c r="H1780" s="37" t="str">
        <f>INDEX(NIST_TO_ISO[ISO/IEC 27001 Objective],MATCH(Table17[NIST Subcategory ID],NIST_TO_ISO[Subcategory ID],0))</f>
        <v>Information security roles and responsibilities
Information security awareness, education and training</v>
      </c>
      <c r="I1780" s="35" t="s">
        <v>351</v>
      </c>
      <c r="J1780" s="35" t="s">
        <v>3445</v>
      </c>
      <c r="K1780" s="38" t="s">
        <v>471</v>
      </c>
      <c r="L1780" s="35" t="s">
        <v>1981</v>
      </c>
      <c r="M1780" s="35" t="s">
        <v>2021</v>
      </c>
      <c r="N1780" s="37" t="s">
        <v>473</v>
      </c>
      <c r="O1780" s="35"/>
    </row>
    <row r="1781" spans="1:15" ht="51" x14ac:dyDescent="0.25">
      <c r="A1781" s="35" t="s">
        <v>406</v>
      </c>
      <c r="B1781" s="35" t="s">
        <v>407</v>
      </c>
      <c r="C1781" s="35" t="s">
        <v>492</v>
      </c>
      <c r="D1781" s="35" t="s">
        <v>493</v>
      </c>
      <c r="E1781" s="35" t="s">
        <v>125</v>
      </c>
      <c r="F1781" s="35" t="s">
        <v>2628</v>
      </c>
      <c r="G1781" s="36" t="str">
        <f>INDEX(NIST_TO_ISO[ISO/IEC 27001 Control],MATCH(Table17[NIST Subcategory ID],NIST_TO_ISO[Subcategory ID],0))</f>
        <v>A.06.1.1
A.07.2.2</v>
      </c>
      <c r="H1781" s="37" t="str">
        <f>INDEX(NIST_TO_ISO[ISO/IEC 27001 Objective],MATCH(Table17[NIST Subcategory ID],NIST_TO_ISO[Subcategory ID],0))</f>
        <v>Information security roles and responsibilities
Information security awareness, education and training</v>
      </c>
      <c r="I1781" s="35" t="s">
        <v>351</v>
      </c>
      <c r="J1781" s="35" t="s">
        <v>3445</v>
      </c>
      <c r="K1781" s="38" t="s">
        <v>471</v>
      </c>
      <c r="L1781" s="35" t="s">
        <v>2018</v>
      </c>
      <c r="M1781" s="35" t="s">
        <v>2019</v>
      </c>
      <c r="N1781" s="37" t="s">
        <v>2020</v>
      </c>
      <c r="O1781" s="35"/>
    </row>
    <row r="1782" spans="1:15" ht="51" x14ac:dyDescent="0.25">
      <c r="A1782" s="35" t="s">
        <v>406</v>
      </c>
      <c r="B1782" s="35" t="s">
        <v>407</v>
      </c>
      <c r="C1782" s="35" t="s">
        <v>492</v>
      </c>
      <c r="D1782" s="35" t="s">
        <v>493</v>
      </c>
      <c r="E1782" s="35" t="s">
        <v>126</v>
      </c>
      <c r="F1782" s="35" t="s">
        <v>2629</v>
      </c>
      <c r="G1782" s="36" t="str">
        <f>INDEX(NIST_TO_ISO[ISO/IEC 27001 Control],MATCH(Table17[NIST Subcategory ID],NIST_TO_ISO[Subcategory ID],0))</f>
        <v>A.06.1.1
A.07.2.2</v>
      </c>
      <c r="H1782" s="37" t="str">
        <f>INDEX(NIST_TO_ISO[ISO/IEC 27001 Objective],MATCH(Table17[NIST Subcategory ID],NIST_TO_ISO[Subcategory ID],0))</f>
        <v>Information security roles and responsibilities
Information security awareness, education and training</v>
      </c>
      <c r="I1782" s="35" t="s">
        <v>351</v>
      </c>
      <c r="J1782" s="35" t="s">
        <v>3445</v>
      </c>
      <c r="K1782" s="38" t="s">
        <v>471</v>
      </c>
      <c r="L1782" s="35" t="s">
        <v>2018</v>
      </c>
      <c r="M1782" s="35" t="s">
        <v>2019</v>
      </c>
      <c r="N1782" s="37" t="s">
        <v>2020</v>
      </c>
      <c r="O1782" s="35"/>
    </row>
    <row r="1783" spans="1:15" ht="318.75" x14ac:dyDescent="0.25">
      <c r="A1783" s="35" t="s">
        <v>406</v>
      </c>
      <c r="B1783" s="35" t="s">
        <v>407</v>
      </c>
      <c r="C1783" s="35" t="s">
        <v>492</v>
      </c>
      <c r="D1783" s="35" t="s">
        <v>493</v>
      </c>
      <c r="E1783" s="35" t="s">
        <v>127</v>
      </c>
      <c r="F1783" s="35" t="s">
        <v>2630</v>
      </c>
      <c r="G1783" s="36" t="str">
        <f>INDEX(NIST_TO_ISO[ISO/IEC 27001 Control],MATCH(Table17[NIST Subcategory ID],NIST_TO_ISO[Subcategory ID],0))</f>
        <v>A.06.1.1
A.07.2.2</v>
      </c>
      <c r="H1783" s="37" t="str">
        <f>INDEX(NIST_TO_ISO[ISO/IEC 27001 Objective],MATCH(Table17[NIST Subcategory ID],NIST_TO_ISO[Subcategory ID],0))</f>
        <v>Information security roles and responsibilities
Information security awareness, education and training</v>
      </c>
      <c r="I1783" s="35" t="s">
        <v>351</v>
      </c>
      <c r="J1783" s="35" t="s">
        <v>3445</v>
      </c>
      <c r="K1783" s="38" t="s">
        <v>471</v>
      </c>
      <c r="L1783" s="35" t="s">
        <v>1968</v>
      </c>
      <c r="M1783" s="35" t="s">
        <v>1969</v>
      </c>
      <c r="N1783" s="37" t="s">
        <v>2014</v>
      </c>
      <c r="O1783" s="35"/>
    </row>
    <row r="1784" spans="1:15" ht="140.25" x14ac:dyDescent="0.25">
      <c r="A1784" s="35" t="s">
        <v>406</v>
      </c>
      <c r="B1784" s="35" t="s">
        <v>407</v>
      </c>
      <c r="C1784" s="35" t="s">
        <v>492</v>
      </c>
      <c r="D1784" s="35" t="s">
        <v>493</v>
      </c>
      <c r="E1784" s="35" t="s">
        <v>127</v>
      </c>
      <c r="F1784" s="35" t="s">
        <v>2630</v>
      </c>
      <c r="G1784" s="36" t="str">
        <f>INDEX(NIST_TO_ISO[ISO/IEC 27001 Control],MATCH(Table17[NIST Subcategory ID],NIST_TO_ISO[Subcategory ID],0))</f>
        <v>A.06.1.1
A.07.2.2</v>
      </c>
      <c r="H1784" s="37" t="str">
        <f>INDEX(NIST_TO_ISO[ISO/IEC 27001 Objective],MATCH(Table17[NIST Subcategory ID],NIST_TO_ISO[Subcategory ID],0))</f>
        <v>Information security roles and responsibilities
Information security awareness, education and training</v>
      </c>
      <c r="I1784" s="35" t="s">
        <v>351</v>
      </c>
      <c r="J1784" s="35" t="s">
        <v>3445</v>
      </c>
      <c r="K1784" s="38" t="s">
        <v>471</v>
      </c>
      <c r="L1784" s="35" t="s">
        <v>1981</v>
      </c>
      <c r="M1784" s="35" t="s">
        <v>1982</v>
      </c>
      <c r="N1784" s="37" t="s">
        <v>1983</v>
      </c>
      <c r="O1784" s="35"/>
    </row>
    <row r="1785" spans="1:15" ht="51" x14ac:dyDescent="0.25">
      <c r="A1785" s="35" t="s">
        <v>406</v>
      </c>
      <c r="B1785" s="35" t="s">
        <v>407</v>
      </c>
      <c r="C1785" s="35" t="s">
        <v>492</v>
      </c>
      <c r="D1785" s="35" t="s">
        <v>493</v>
      </c>
      <c r="E1785" s="35" t="s">
        <v>127</v>
      </c>
      <c r="F1785" s="35" t="s">
        <v>2630</v>
      </c>
      <c r="G1785" s="36" t="str">
        <f>INDEX(NIST_TO_ISO[ISO/IEC 27001 Control],MATCH(Table17[NIST Subcategory ID],NIST_TO_ISO[Subcategory ID],0))</f>
        <v>A.06.1.1
A.07.2.2</v>
      </c>
      <c r="H1785" s="37" t="str">
        <f>INDEX(NIST_TO_ISO[ISO/IEC 27001 Objective],MATCH(Table17[NIST Subcategory ID],NIST_TO_ISO[Subcategory ID],0))</f>
        <v>Information security roles and responsibilities
Information security awareness, education and training</v>
      </c>
      <c r="I1785" s="35" t="s">
        <v>351</v>
      </c>
      <c r="J1785" s="35" t="s">
        <v>3445</v>
      </c>
      <c r="K1785" s="38" t="s">
        <v>471</v>
      </c>
      <c r="L1785" s="35" t="s">
        <v>2018</v>
      </c>
      <c r="M1785" s="35" t="s">
        <v>2019</v>
      </c>
      <c r="N1785" s="37" t="s">
        <v>2020</v>
      </c>
      <c r="O1785" s="35"/>
    </row>
    <row r="1786" spans="1:15" ht="318.75" x14ac:dyDescent="0.25">
      <c r="A1786" s="35" t="s">
        <v>406</v>
      </c>
      <c r="B1786" s="35" t="s">
        <v>407</v>
      </c>
      <c r="C1786" s="35" t="s">
        <v>408</v>
      </c>
      <c r="D1786" s="35" t="s">
        <v>409</v>
      </c>
      <c r="E1786" s="35" t="s">
        <v>128</v>
      </c>
      <c r="F1786" s="35" t="s">
        <v>2418</v>
      </c>
      <c r="G1786" s="36" t="str">
        <f>INDEX(NIST_TO_ISO[ISO/IEC 27001 Control],MATCH(Table17[NIST Subcategory ID],NIST_TO_ISO[Subcategory ID],0))</f>
        <v>7.5.3
A.08.2.3
A.10.1.1
A.08.18.1.4</v>
      </c>
      <c r="H1786" s="37" t="str">
        <f>INDEX(NIST_TO_ISO[ISO/IEC 27001 Objective],MATCH(Table17[NIST Subcategory ID],NIST_TO_ISO[Subcategory ID],0))</f>
        <v>Control of documented information
Handling of assets
Policy on the use of cryptographic controls
Privacy and protection of personally identifiable information</v>
      </c>
      <c r="I1786" s="35" t="s">
        <v>351</v>
      </c>
      <c r="J1786" s="35" t="s">
        <v>3445</v>
      </c>
      <c r="K1786" s="38" t="s">
        <v>471</v>
      </c>
      <c r="L1786" s="35" t="s">
        <v>1968</v>
      </c>
      <c r="M1786" s="35" t="s">
        <v>1969</v>
      </c>
      <c r="N1786" s="37" t="s">
        <v>2022</v>
      </c>
      <c r="O1786" s="35"/>
    </row>
    <row r="1787" spans="1:15" ht="114.75" x14ac:dyDescent="0.25">
      <c r="A1787" s="35" t="s">
        <v>406</v>
      </c>
      <c r="B1787" s="35" t="s">
        <v>407</v>
      </c>
      <c r="C1787" s="35" t="s">
        <v>408</v>
      </c>
      <c r="D1787" s="35" t="s">
        <v>409</v>
      </c>
      <c r="E1787" s="35" t="s">
        <v>128</v>
      </c>
      <c r="F1787" s="35" t="s">
        <v>2418</v>
      </c>
      <c r="G1787" s="36" t="str">
        <f>INDEX(NIST_TO_ISO[ISO/IEC 27001 Control],MATCH(Table17[NIST Subcategory ID],NIST_TO_ISO[Subcategory ID],0))</f>
        <v>7.5.3
A.08.2.3
A.10.1.1
A.08.18.1.4</v>
      </c>
      <c r="H1787" s="37" t="str">
        <f>INDEX(NIST_TO_ISO[ISO/IEC 27001 Objective],MATCH(Table17[NIST Subcategory ID],NIST_TO_ISO[Subcategory ID],0))</f>
        <v>Control of documented information
Handling of assets
Policy on the use of cryptographic controls
Privacy and protection of personally identifiable information</v>
      </c>
      <c r="I1787" s="35" t="s">
        <v>351</v>
      </c>
      <c r="J1787" s="35" t="s">
        <v>3445</v>
      </c>
      <c r="K1787" s="38" t="s">
        <v>471</v>
      </c>
      <c r="L1787" s="35" t="s">
        <v>1984</v>
      </c>
      <c r="M1787" s="35" t="s">
        <v>1985</v>
      </c>
      <c r="N1787" s="37" t="s">
        <v>2023</v>
      </c>
      <c r="O1787" s="35"/>
    </row>
    <row r="1788" spans="1:15" ht="153" x14ac:dyDescent="0.25">
      <c r="A1788" s="35" t="s">
        <v>406</v>
      </c>
      <c r="B1788" s="35" t="s">
        <v>407</v>
      </c>
      <c r="C1788" s="35" t="s">
        <v>408</v>
      </c>
      <c r="D1788" s="35" t="s">
        <v>409</v>
      </c>
      <c r="E1788" s="35" t="s">
        <v>128</v>
      </c>
      <c r="F1788" s="35" t="s">
        <v>2418</v>
      </c>
      <c r="G1788" s="36" t="str">
        <f>INDEX(NIST_TO_ISO[ISO/IEC 27001 Control],MATCH(Table17[NIST Subcategory ID],NIST_TO_ISO[Subcategory ID],0))</f>
        <v>7.5.3
A.08.2.3
A.10.1.1
A.08.18.1.4</v>
      </c>
      <c r="H1788" s="37" t="str">
        <f>INDEX(NIST_TO_ISO[ISO/IEC 27001 Objective],MATCH(Table17[NIST Subcategory ID],NIST_TO_ISO[Subcategory ID],0))</f>
        <v>Control of documented information
Handling of assets
Policy on the use of cryptographic controls
Privacy and protection of personally identifiable information</v>
      </c>
      <c r="I1788" s="35" t="s">
        <v>351</v>
      </c>
      <c r="J1788" s="35" t="s">
        <v>3445</v>
      </c>
      <c r="K1788" s="38" t="s">
        <v>471</v>
      </c>
      <c r="L1788" s="35" t="s">
        <v>2024</v>
      </c>
      <c r="M1788" s="35" t="s">
        <v>2025</v>
      </c>
      <c r="N1788" s="37" t="s">
        <v>2026</v>
      </c>
      <c r="O1788" s="35"/>
    </row>
    <row r="1789" spans="1:15" ht="318.75" x14ac:dyDescent="0.25">
      <c r="A1789" s="35" t="s">
        <v>406</v>
      </c>
      <c r="B1789" s="35" t="s">
        <v>407</v>
      </c>
      <c r="C1789" s="35" t="s">
        <v>408</v>
      </c>
      <c r="D1789" s="35" t="s">
        <v>409</v>
      </c>
      <c r="E1789" s="35" t="s">
        <v>129</v>
      </c>
      <c r="F1789" s="35" t="s">
        <v>2419</v>
      </c>
      <c r="G1789" s="36" t="str">
        <f>INDEX(NIST_TO_ISO[ISO/IEC 27001 Control],MATCH(Table17[NIST Subcategory ID],NIST_TO_ISO[Subcategory ID],0))</f>
        <v>7.5.3
A.08.2.3
A.10.1.1
A.13.1.1
A.13.2.1
A.13.2.3
A.14.1.2
A.14.1.3
A.18.1.4</v>
      </c>
      <c r="H1789"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789" s="35" t="s">
        <v>351</v>
      </c>
      <c r="J1789" s="35" t="s">
        <v>3445</v>
      </c>
      <c r="K1789" s="38" t="s">
        <v>471</v>
      </c>
      <c r="L1789" s="35" t="s">
        <v>1968</v>
      </c>
      <c r="M1789" s="35" t="s">
        <v>1969</v>
      </c>
      <c r="N1789" s="37" t="s">
        <v>2022</v>
      </c>
      <c r="O1789" s="35"/>
    </row>
    <row r="1790" spans="1:15" ht="114.75" x14ac:dyDescent="0.25">
      <c r="A1790" s="35" t="s">
        <v>406</v>
      </c>
      <c r="B1790" s="35" t="s">
        <v>407</v>
      </c>
      <c r="C1790" s="35" t="s">
        <v>408</v>
      </c>
      <c r="D1790" s="35" t="s">
        <v>409</v>
      </c>
      <c r="E1790" s="35" t="s">
        <v>129</v>
      </c>
      <c r="F1790" s="35" t="s">
        <v>2419</v>
      </c>
      <c r="G1790" s="36" t="str">
        <f>INDEX(NIST_TO_ISO[ISO/IEC 27001 Control],MATCH(Table17[NIST Subcategory ID],NIST_TO_ISO[Subcategory ID],0))</f>
        <v>7.5.3
A.08.2.3
A.10.1.1
A.13.1.1
A.13.2.1
A.13.2.3
A.14.1.2
A.14.1.3
A.18.1.4</v>
      </c>
      <c r="H1790"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790" s="35" t="s">
        <v>351</v>
      </c>
      <c r="J1790" s="35" t="s">
        <v>3445</v>
      </c>
      <c r="K1790" s="38" t="s">
        <v>471</v>
      </c>
      <c r="L1790" s="35" t="s">
        <v>1984</v>
      </c>
      <c r="M1790" s="35" t="s">
        <v>1985</v>
      </c>
      <c r="N1790" s="37" t="s">
        <v>2023</v>
      </c>
      <c r="O1790" s="35"/>
    </row>
    <row r="1791" spans="1:15" ht="153" x14ac:dyDescent="0.25">
      <c r="A1791" s="35" t="s">
        <v>406</v>
      </c>
      <c r="B1791" s="35" t="s">
        <v>407</v>
      </c>
      <c r="C1791" s="35" t="s">
        <v>408</v>
      </c>
      <c r="D1791" s="35" t="s">
        <v>409</v>
      </c>
      <c r="E1791" s="35" t="s">
        <v>129</v>
      </c>
      <c r="F1791" s="35" t="s">
        <v>2419</v>
      </c>
      <c r="G1791" s="36" t="str">
        <f>INDEX(NIST_TO_ISO[ISO/IEC 27001 Control],MATCH(Table17[NIST Subcategory ID],NIST_TO_ISO[Subcategory ID],0))</f>
        <v>7.5.3
A.08.2.3
A.10.1.1
A.13.1.1
A.13.2.1
A.13.2.3
A.14.1.2
A.14.1.3
A.18.1.4</v>
      </c>
      <c r="H1791"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1791" s="35" t="s">
        <v>351</v>
      </c>
      <c r="J1791" s="35" t="s">
        <v>3445</v>
      </c>
      <c r="K1791" s="38" t="s">
        <v>471</v>
      </c>
      <c r="L1791" s="35" t="s">
        <v>2024</v>
      </c>
      <c r="M1791" s="35" t="s">
        <v>2025</v>
      </c>
      <c r="N1791" s="37" t="s">
        <v>2027</v>
      </c>
      <c r="O1791" s="35"/>
    </row>
    <row r="1792" spans="1:15" ht="318.75" x14ac:dyDescent="0.25">
      <c r="A1792" s="35" t="s">
        <v>406</v>
      </c>
      <c r="B1792" s="35" t="s">
        <v>407</v>
      </c>
      <c r="C1792" s="35" t="s">
        <v>408</v>
      </c>
      <c r="D1792" s="35" t="s">
        <v>409</v>
      </c>
      <c r="E1792" s="35" t="s">
        <v>131</v>
      </c>
      <c r="F1792" s="35" t="s">
        <v>2109</v>
      </c>
      <c r="G1792" s="36" t="str">
        <f>INDEX(NIST_TO_ISO[ISO/IEC 27001 Control],MATCH(Table17[NIST Subcategory ID],NIST_TO_ISO[Subcategory ID],0))</f>
        <v>A.12.3.1</v>
      </c>
      <c r="H1792" s="37" t="str">
        <f>INDEX(NIST_TO_ISO[ISO/IEC 27001 Objective],MATCH(Table17[NIST Subcategory ID],NIST_TO_ISO[Subcategory ID],0))</f>
        <v>Capacity management</v>
      </c>
      <c r="I1792" s="35" t="s">
        <v>351</v>
      </c>
      <c r="J1792" s="35" t="s">
        <v>3445</v>
      </c>
      <c r="K1792" s="38" t="s">
        <v>471</v>
      </c>
      <c r="L1792" s="35" t="s">
        <v>1968</v>
      </c>
      <c r="M1792" s="35" t="s">
        <v>1969</v>
      </c>
      <c r="N1792" s="37" t="s">
        <v>2028</v>
      </c>
      <c r="O1792" s="35"/>
    </row>
    <row r="1793" spans="1:15" ht="318.75" x14ac:dyDescent="0.25">
      <c r="A1793" s="35" t="s">
        <v>406</v>
      </c>
      <c r="B1793" s="35" t="s">
        <v>407</v>
      </c>
      <c r="C1793" s="35" t="s">
        <v>408</v>
      </c>
      <c r="D1793" s="35" t="s">
        <v>409</v>
      </c>
      <c r="E1793" s="35" t="s">
        <v>131</v>
      </c>
      <c r="F1793" s="35" t="s">
        <v>2109</v>
      </c>
      <c r="G1793" s="36" t="str">
        <f>INDEX(NIST_TO_ISO[ISO/IEC 27001 Control],MATCH(Table17[NIST Subcategory ID],NIST_TO_ISO[Subcategory ID],0))</f>
        <v>A.12.3.1</v>
      </c>
      <c r="H1793" s="37" t="str">
        <f>INDEX(NIST_TO_ISO[ISO/IEC 27001 Objective],MATCH(Table17[NIST Subcategory ID],NIST_TO_ISO[Subcategory ID],0))</f>
        <v>Capacity management</v>
      </c>
      <c r="I1793" s="35" t="s">
        <v>351</v>
      </c>
      <c r="J1793" s="35" t="s">
        <v>3445</v>
      </c>
      <c r="K1793" s="38" t="s">
        <v>471</v>
      </c>
      <c r="L1793" s="35" t="s">
        <v>1968</v>
      </c>
      <c r="M1793" s="35" t="s">
        <v>1969</v>
      </c>
      <c r="N1793" s="37" t="s">
        <v>2029</v>
      </c>
      <c r="O1793" s="35"/>
    </row>
    <row r="1794" spans="1:15" ht="318.75" x14ac:dyDescent="0.25">
      <c r="A1794" s="35" t="s">
        <v>406</v>
      </c>
      <c r="B1794" s="35" t="s">
        <v>407</v>
      </c>
      <c r="C1794" s="35" t="s">
        <v>408</v>
      </c>
      <c r="D1794" s="35" t="s">
        <v>409</v>
      </c>
      <c r="E1794" s="35" t="s">
        <v>132</v>
      </c>
      <c r="F1794" s="35" t="s">
        <v>2391</v>
      </c>
      <c r="G1794" s="36" t="str">
        <f>INDEX(NIST_TO_ISO[ISO/IEC 27001 Control],MATCH(Table17[NIST Subcategory ID],NIST_TO_ISO[Subcategory ID],0))</f>
        <v>A.06.1.2
A.07.1.1
A.07.1.2
A.07.3.1
A.08.2.2
A.08.2.3
A.09.1.1
A.09.1.2
A.09.2.3
A.09.4.1
A.09.4.4
A.09.4.5
A.13.1.3
A.13.2.1
A.13.2.3
A.13.2.4
A.14.1.2
A.14.1.3</v>
      </c>
      <c r="H1794"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1794" s="35" t="s">
        <v>351</v>
      </c>
      <c r="J1794" s="35" t="s">
        <v>3445</v>
      </c>
      <c r="K1794" s="38" t="s">
        <v>471</v>
      </c>
      <c r="L1794" s="35" t="s">
        <v>1968</v>
      </c>
      <c r="M1794" s="35" t="s">
        <v>1969</v>
      </c>
      <c r="N1794" s="37" t="s">
        <v>2022</v>
      </c>
      <c r="O1794" s="35"/>
    </row>
    <row r="1795" spans="1:15" ht="89.25" x14ac:dyDescent="0.25">
      <c r="A1795" s="35" t="s">
        <v>406</v>
      </c>
      <c r="B1795" s="35" t="s">
        <v>407</v>
      </c>
      <c r="C1795" s="35" t="s">
        <v>408</v>
      </c>
      <c r="D1795" s="35" t="s">
        <v>409</v>
      </c>
      <c r="E1795" s="35" t="s">
        <v>133</v>
      </c>
      <c r="F1795" s="35" t="s">
        <v>2390</v>
      </c>
      <c r="G1795" s="36" t="str">
        <f>INDEX(NIST_TO_ISO[ISO/IEC 27001 Control],MATCH(Table17[NIST Subcategory ID],NIST_TO_ISO[Subcategory ID],0))</f>
        <v>A.12.2.1
A.12.5.1
A.14.1.2
A.14.1.3</v>
      </c>
      <c r="H1795"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795" s="35" t="s">
        <v>351</v>
      </c>
      <c r="J1795" s="35" t="s">
        <v>3445</v>
      </c>
      <c r="K1795" s="38" t="s">
        <v>471</v>
      </c>
      <c r="L1795" s="35" t="s">
        <v>2030</v>
      </c>
      <c r="M1795" s="35" t="s">
        <v>2031</v>
      </c>
      <c r="N1795" s="37" t="s">
        <v>2032</v>
      </c>
      <c r="O1795" s="35"/>
    </row>
    <row r="1796" spans="1:15" ht="89.25" x14ac:dyDescent="0.25">
      <c r="A1796" s="35" t="s">
        <v>406</v>
      </c>
      <c r="B1796" s="35" t="s">
        <v>407</v>
      </c>
      <c r="C1796" s="35" t="s">
        <v>408</v>
      </c>
      <c r="D1796" s="35" t="s">
        <v>409</v>
      </c>
      <c r="E1796" s="35" t="s">
        <v>133</v>
      </c>
      <c r="F1796" s="35" t="s">
        <v>2390</v>
      </c>
      <c r="G1796" s="36" t="str">
        <f>INDEX(NIST_TO_ISO[ISO/IEC 27001 Control],MATCH(Table17[NIST Subcategory ID],NIST_TO_ISO[Subcategory ID],0))</f>
        <v>A.12.2.1
A.12.5.1
A.14.1.2
A.14.1.3</v>
      </c>
      <c r="H1796"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796" s="35" t="s">
        <v>351</v>
      </c>
      <c r="J1796" s="35" t="s">
        <v>3445</v>
      </c>
      <c r="K1796" s="38" t="s">
        <v>471</v>
      </c>
      <c r="L1796" s="35" t="s">
        <v>2030</v>
      </c>
      <c r="M1796" s="35" t="s">
        <v>2031</v>
      </c>
      <c r="N1796" s="37" t="s">
        <v>2032</v>
      </c>
      <c r="O1796" s="35"/>
    </row>
    <row r="1797" spans="1:15" ht="318.75" x14ac:dyDescent="0.25">
      <c r="A1797" s="35" t="s">
        <v>406</v>
      </c>
      <c r="B1797" s="35" t="s">
        <v>407</v>
      </c>
      <c r="C1797" s="35" t="s">
        <v>416</v>
      </c>
      <c r="D1797" s="35" t="s">
        <v>417</v>
      </c>
      <c r="E1797" s="35" t="s">
        <v>146</v>
      </c>
      <c r="F1797" s="35" t="s">
        <v>2638</v>
      </c>
      <c r="G1797" s="36" t="str">
        <f>INDEX(NIST_TO_ISO[ISO/IEC 27001 Control],MATCH(Table17[NIST Subcategory ID],NIST_TO_ISO[Subcategory ID],0))</f>
        <v>A.12.6.1
A.18.2.2</v>
      </c>
      <c r="H1797" s="37" t="str">
        <f>INDEX(NIST_TO_ISO[ISO/IEC 27001 Objective],MATCH(Table17[NIST Subcategory ID],NIST_TO_ISO[Subcategory ID],0))</f>
        <v>Management of technical vulnerabilities
Compliance with security policies and standards</v>
      </c>
      <c r="I1797" s="35" t="s">
        <v>351</v>
      </c>
      <c r="J1797" s="35" t="s">
        <v>3445</v>
      </c>
      <c r="K1797" s="38" t="s">
        <v>471</v>
      </c>
      <c r="L1797" s="35" t="s">
        <v>2033</v>
      </c>
      <c r="M1797" s="35" t="s">
        <v>2034</v>
      </c>
      <c r="N1797" s="37" t="s">
        <v>2035</v>
      </c>
      <c r="O1797" s="35"/>
    </row>
    <row r="1798" spans="1:15" ht="318.75" x14ac:dyDescent="0.25">
      <c r="A1798" s="35" t="s">
        <v>406</v>
      </c>
      <c r="B1798" s="35" t="s">
        <v>407</v>
      </c>
      <c r="C1798" s="35" t="s">
        <v>416</v>
      </c>
      <c r="D1798" s="35" t="s">
        <v>417</v>
      </c>
      <c r="E1798" s="35" t="s">
        <v>146</v>
      </c>
      <c r="F1798" s="35" t="s">
        <v>2638</v>
      </c>
      <c r="G1798" s="36" t="str">
        <f>INDEX(NIST_TO_ISO[ISO/IEC 27001 Control],MATCH(Table17[NIST Subcategory ID],NIST_TO_ISO[Subcategory ID],0))</f>
        <v>A.12.6.1
A.18.2.2</v>
      </c>
      <c r="H1798" s="37" t="str">
        <f>INDEX(NIST_TO_ISO[ISO/IEC 27001 Objective],MATCH(Table17[NIST Subcategory ID],NIST_TO_ISO[Subcategory ID],0))</f>
        <v>Management of technical vulnerabilities
Compliance with security policies and standards</v>
      </c>
      <c r="I1798" s="35" t="s">
        <v>351</v>
      </c>
      <c r="J1798" s="35" t="s">
        <v>3445</v>
      </c>
      <c r="K1798" s="38" t="s">
        <v>471</v>
      </c>
      <c r="L1798" s="35" t="s">
        <v>2033</v>
      </c>
      <c r="M1798" s="35" t="s">
        <v>2034</v>
      </c>
      <c r="N1798" s="37" t="s">
        <v>2036</v>
      </c>
      <c r="O1798" s="35"/>
    </row>
    <row r="1799" spans="1:15" ht="318.75" x14ac:dyDescent="0.25">
      <c r="A1799" s="35" t="s">
        <v>406</v>
      </c>
      <c r="B1799" s="35" t="s">
        <v>407</v>
      </c>
      <c r="C1799" s="35" t="s">
        <v>416</v>
      </c>
      <c r="D1799" s="35" t="s">
        <v>417</v>
      </c>
      <c r="E1799" s="35" t="s">
        <v>136</v>
      </c>
      <c r="F1799" s="35" t="s">
        <v>2396</v>
      </c>
      <c r="G1799" s="36" t="str">
        <f>INDEX(NIST_TO_ISO[ISO/IEC 27001 Control],MATCH(Table17[NIST Subcategory ID],NIST_TO_ISO[Subcategory ID],0))</f>
        <v>A.06.1.5
A.14.1.1
A.14.2.1
A.14.2.5</v>
      </c>
      <c r="H1799"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1799" s="35" t="s">
        <v>351</v>
      </c>
      <c r="J1799" s="35" t="s">
        <v>3445</v>
      </c>
      <c r="K1799" s="38" t="s">
        <v>471</v>
      </c>
      <c r="L1799" s="35" t="s">
        <v>1968</v>
      </c>
      <c r="M1799" s="35" t="s">
        <v>1969</v>
      </c>
      <c r="N1799" s="37" t="s">
        <v>2037</v>
      </c>
      <c r="O1799" s="35"/>
    </row>
    <row r="1800" spans="1:15" ht="229.5" x14ac:dyDescent="0.25">
      <c r="A1800" s="35" t="s">
        <v>406</v>
      </c>
      <c r="B1800" s="35" t="s">
        <v>407</v>
      </c>
      <c r="C1800" s="35" t="s">
        <v>416</v>
      </c>
      <c r="D1800" s="35" t="s">
        <v>417</v>
      </c>
      <c r="E1800" s="35" t="s">
        <v>136</v>
      </c>
      <c r="F1800" s="35" t="s">
        <v>2396</v>
      </c>
      <c r="G1800" s="36" t="str">
        <f>INDEX(NIST_TO_ISO[ISO/IEC 27001 Control],MATCH(Table17[NIST Subcategory ID],NIST_TO_ISO[Subcategory ID],0))</f>
        <v>A.06.1.5
A.14.1.1
A.14.2.1
A.14.2.5</v>
      </c>
      <c r="H1800"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1800" s="35" t="s">
        <v>351</v>
      </c>
      <c r="J1800" s="35" t="s">
        <v>3445</v>
      </c>
      <c r="K1800" s="38" t="s">
        <v>471</v>
      </c>
      <c r="L1800" s="35" t="s">
        <v>1979</v>
      </c>
      <c r="M1800" s="35" t="s">
        <v>2038</v>
      </c>
      <c r="N1800" s="37" t="s">
        <v>473</v>
      </c>
      <c r="O1800" s="35"/>
    </row>
    <row r="1801" spans="1:15" ht="89.25" x14ac:dyDescent="0.25">
      <c r="A1801" s="35" t="s">
        <v>406</v>
      </c>
      <c r="B1801" s="35" t="s">
        <v>407</v>
      </c>
      <c r="C1801" s="35" t="s">
        <v>416</v>
      </c>
      <c r="D1801" s="35" t="s">
        <v>417</v>
      </c>
      <c r="E1801" s="35" t="s">
        <v>138</v>
      </c>
      <c r="F1801" s="35" t="s">
        <v>2392</v>
      </c>
      <c r="G1801" s="36" t="str">
        <f>INDEX(NIST_TO_ISO[ISO/IEC 27001 Control],MATCH(Table17[NIST Subcategory ID],NIST_TO_ISO[Subcategory ID],0))</f>
        <v>A.12.3.1
A.17.1.2
A.17.1.3</v>
      </c>
      <c r="H1801" s="37" t="str">
        <f>INDEX(NIST_TO_ISO[ISO/IEC 27001 Objective],MATCH(Table17[NIST Subcategory ID],NIST_TO_ISO[Subcategory ID],0))</f>
        <v>Information backup
Implementing information security continuity
Verify, review and evaluate information security continuity</v>
      </c>
      <c r="I1801" s="35" t="s">
        <v>351</v>
      </c>
      <c r="J1801" s="35" t="s">
        <v>3445</v>
      </c>
      <c r="K1801" s="38" t="s">
        <v>471</v>
      </c>
      <c r="L1801" s="35" t="s">
        <v>2030</v>
      </c>
      <c r="M1801" s="35" t="s">
        <v>2031</v>
      </c>
      <c r="N1801" s="37" t="s">
        <v>2032</v>
      </c>
      <c r="O1801" s="35"/>
    </row>
    <row r="1802" spans="1:15" ht="267.75" x14ac:dyDescent="0.25">
      <c r="A1802" s="35" t="s">
        <v>406</v>
      </c>
      <c r="B1802" s="35" t="s">
        <v>407</v>
      </c>
      <c r="C1802" s="35" t="s">
        <v>416</v>
      </c>
      <c r="D1802" s="35" t="s">
        <v>417</v>
      </c>
      <c r="E1802" s="35" t="s">
        <v>140</v>
      </c>
      <c r="F1802" s="35" t="s">
        <v>2420</v>
      </c>
      <c r="G1802" s="36" t="str">
        <f>INDEX(NIST_TO_ISO[ISO/IEC 27001 Control],MATCH(Table17[NIST Subcategory ID],NIST_TO_ISO[Subcategory ID],0))</f>
        <v>A.08.2.3
A.08.3.1
A.08.3.2
A.11.2.7</v>
      </c>
      <c r="H1802" s="37" t="str">
        <f>INDEX(NIST_TO_ISO[ISO/IEC 27001 Objective],MATCH(Table17[NIST Subcategory ID],NIST_TO_ISO[Subcategory ID],0))</f>
        <v>Handling of assets
Management of removable media
Disposal of media
Secure disposal or re-use of equipment</v>
      </c>
      <c r="I1802" s="35" t="s">
        <v>351</v>
      </c>
      <c r="J1802" s="35" t="s">
        <v>3445</v>
      </c>
      <c r="K1802" s="38" t="s">
        <v>471</v>
      </c>
      <c r="L1802" s="35" t="s">
        <v>2039</v>
      </c>
      <c r="M1802" s="35" t="s">
        <v>2040</v>
      </c>
      <c r="N1802" s="37" t="s">
        <v>473</v>
      </c>
      <c r="O1802" s="35"/>
    </row>
    <row r="1803" spans="1:15" ht="114.75" x14ac:dyDescent="0.25">
      <c r="A1803" s="35" t="s">
        <v>406</v>
      </c>
      <c r="B1803" s="35" t="s">
        <v>407</v>
      </c>
      <c r="C1803" s="35" t="s">
        <v>416</v>
      </c>
      <c r="D1803" s="35" t="s">
        <v>417</v>
      </c>
      <c r="E1803" s="35" t="s">
        <v>141</v>
      </c>
      <c r="F1803" s="35" t="s">
        <v>2397</v>
      </c>
      <c r="G1803" s="36">
        <f>INDEX(NIST_TO_ISO[ISO/IEC 27001 Control],MATCH(Table17[NIST Subcategory ID],NIST_TO_ISO[Subcategory ID],0))</f>
        <v>10.199999999999999</v>
      </c>
      <c r="H1803" s="37" t="str">
        <f>INDEX(NIST_TO_ISO[ISO/IEC 27001 Objective],MATCH(Table17[NIST Subcategory ID],NIST_TO_ISO[Subcategory ID],0))</f>
        <v>Continuous Improvement</v>
      </c>
      <c r="I1803" s="35" t="s">
        <v>351</v>
      </c>
      <c r="J1803" s="35" t="s">
        <v>3445</v>
      </c>
      <c r="K1803" s="38" t="s">
        <v>471</v>
      </c>
      <c r="L1803" s="35" t="s">
        <v>2024</v>
      </c>
      <c r="M1803" s="35" t="s">
        <v>2041</v>
      </c>
      <c r="N1803" s="37" t="s">
        <v>473</v>
      </c>
      <c r="O1803" s="35"/>
    </row>
    <row r="1804" spans="1:15" ht="318.75" x14ac:dyDescent="0.25">
      <c r="A1804" s="35" t="s">
        <v>406</v>
      </c>
      <c r="B1804" s="35" t="s">
        <v>407</v>
      </c>
      <c r="C1804" s="35" t="s">
        <v>416</v>
      </c>
      <c r="D1804" s="35" t="s">
        <v>417</v>
      </c>
      <c r="E1804" s="35" t="s">
        <v>143</v>
      </c>
      <c r="F1804" s="35" t="s">
        <v>2393</v>
      </c>
      <c r="G1804" s="36" t="str">
        <f>INDEX(NIST_TO_ISO[ISO/IEC 27001 Control],MATCH(Table17[NIST Subcategory ID],NIST_TO_ISO[Subcategory ID],0))</f>
        <v>A.16.1.1
A.17.1.1
A.17.1.2</v>
      </c>
      <c r="H1804" s="37" t="str">
        <f>INDEX(NIST_TO_ISO[ISO/IEC 27001 Objective],MATCH(Table17[NIST Subcategory ID],NIST_TO_ISO[Subcategory ID],0))</f>
        <v>Responsibilities and procedures
Planning information security continuity
Implementing information security continuity</v>
      </c>
      <c r="I1804" s="35" t="s">
        <v>351</v>
      </c>
      <c r="J1804" s="35" t="s">
        <v>3445</v>
      </c>
      <c r="K1804" s="38" t="s">
        <v>471</v>
      </c>
      <c r="L1804" s="35" t="s">
        <v>1968</v>
      </c>
      <c r="M1804" s="35" t="s">
        <v>1969</v>
      </c>
      <c r="N1804" s="37" t="s">
        <v>2042</v>
      </c>
      <c r="O1804" s="35"/>
    </row>
    <row r="1805" spans="1:15" ht="318.75" x14ac:dyDescent="0.25">
      <c r="A1805" s="35" t="s">
        <v>406</v>
      </c>
      <c r="B1805" s="35" t="s">
        <v>407</v>
      </c>
      <c r="C1805" s="35" t="s">
        <v>416</v>
      </c>
      <c r="D1805" s="35" t="s">
        <v>417</v>
      </c>
      <c r="E1805" s="35" t="s">
        <v>143</v>
      </c>
      <c r="F1805" s="35" t="s">
        <v>2393</v>
      </c>
      <c r="G1805" s="36" t="str">
        <f>INDEX(NIST_TO_ISO[ISO/IEC 27001 Control],MATCH(Table17[NIST Subcategory ID],NIST_TO_ISO[Subcategory ID],0))</f>
        <v>A.16.1.1
A.17.1.1
A.17.1.2</v>
      </c>
      <c r="H1805" s="37" t="str">
        <f>INDEX(NIST_TO_ISO[ISO/IEC 27001 Objective],MATCH(Table17[NIST Subcategory ID],NIST_TO_ISO[Subcategory ID],0))</f>
        <v>Responsibilities and procedures
Planning information security continuity
Implementing information security continuity</v>
      </c>
      <c r="I1805" s="35" t="s">
        <v>351</v>
      </c>
      <c r="J1805" s="35" t="s">
        <v>3445</v>
      </c>
      <c r="K1805" s="38" t="s">
        <v>471</v>
      </c>
      <c r="L1805" s="35" t="s">
        <v>1968</v>
      </c>
      <c r="M1805" s="35" t="s">
        <v>1969</v>
      </c>
      <c r="N1805" s="37" t="s">
        <v>2043</v>
      </c>
      <c r="O1805" s="35"/>
    </row>
    <row r="1806" spans="1:15" ht="204" x14ac:dyDescent="0.25">
      <c r="A1806" s="35" t="s">
        <v>406</v>
      </c>
      <c r="B1806" s="35" t="s">
        <v>407</v>
      </c>
      <c r="C1806" s="35" t="s">
        <v>416</v>
      </c>
      <c r="D1806" s="35" t="s">
        <v>417</v>
      </c>
      <c r="E1806" s="35" t="s">
        <v>143</v>
      </c>
      <c r="F1806" s="35" t="s">
        <v>2393</v>
      </c>
      <c r="G1806" s="36" t="str">
        <f>INDEX(NIST_TO_ISO[ISO/IEC 27001 Control],MATCH(Table17[NIST Subcategory ID],NIST_TO_ISO[Subcategory ID],0))</f>
        <v>A.16.1.1
A.17.1.1
A.17.1.2</v>
      </c>
      <c r="H1806" s="37" t="str">
        <f>INDEX(NIST_TO_ISO[ISO/IEC 27001 Objective],MATCH(Table17[NIST Subcategory ID],NIST_TO_ISO[Subcategory ID],0))</f>
        <v>Responsibilities and procedures
Planning information security continuity
Implementing information security continuity</v>
      </c>
      <c r="I1806" s="35" t="s">
        <v>351</v>
      </c>
      <c r="J1806" s="35" t="s">
        <v>3445</v>
      </c>
      <c r="K1806" s="38" t="s">
        <v>471</v>
      </c>
      <c r="L1806" s="35" t="s">
        <v>2044</v>
      </c>
      <c r="M1806" s="35" t="s">
        <v>2045</v>
      </c>
      <c r="N1806" s="37" t="s">
        <v>473</v>
      </c>
      <c r="O1806" s="35"/>
    </row>
    <row r="1807" spans="1:15" ht="51" x14ac:dyDescent="0.25">
      <c r="A1807" s="35" t="s">
        <v>406</v>
      </c>
      <c r="B1807" s="35" t="s">
        <v>407</v>
      </c>
      <c r="C1807" s="35" t="s">
        <v>416</v>
      </c>
      <c r="D1807" s="35" t="s">
        <v>417</v>
      </c>
      <c r="E1807" s="35" t="s">
        <v>143</v>
      </c>
      <c r="F1807" s="35" t="s">
        <v>2393</v>
      </c>
      <c r="G1807" s="36" t="str">
        <f>INDEX(NIST_TO_ISO[ISO/IEC 27001 Control],MATCH(Table17[NIST Subcategory ID],NIST_TO_ISO[Subcategory ID],0))</f>
        <v>A.16.1.1
A.17.1.1
A.17.1.2</v>
      </c>
      <c r="H1807" s="37" t="str">
        <f>INDEX(NIST_TO_ISO[ISO/IEC 27001 Objective],MATCH(Table17[NIST Subcategory ID],NIST_TO_ISO[Subcategory ID],0))</f>
        <v>Responsibilities and procedures
Planning information security continuity
Implementing information security continuity</v>
      </c>
      <c r="I1807" s="35" t="s">
        <v>351</v>
      </c>
      <c r="J1807" s="35" t="s">
        <v>3445</v>
      </c>
      <c r="K1807" s="38" t="s">
        <v>471</v>
      </c>
      <c r="L1807" s="35" t="s">
        <v>2044</v>
      </c>
      <c r="M1807" s="35" t="s">
        <v>2046</v>
      </c>
      <c r="N1807" s="37" t="s">
        <v>2047</v>
      </c>
      <c r="O1807" s="35"/>
    </row>
    <row r="1808" spans="1:15" ht="51" x14ac:dyDescent="0.25">
      <c r="A1808" s="35" t="s">
        <v>406</v>
      </c>
      <c r="B1808" s="35" t="s">
        <v>407</v>
      </c>
      <c r="C1808" s="35" t="s">
        <v>416</v>
      </c>
      <c r="D1808" s="35" t="s">
        <v>417</v>
      </c>
      <c r="E1808" s="35" t="s">
        <v>143</v>
      </c>
      <c r="F1808" s="35" t="s">
        <v>2393</v>
      </c>
      <c r="G1808" s="36" t="str">
        <f>INDEX(NIST_TO_ISO[ISO/IEC 27001 Control],MATCH(Table17[NIST Subcategory ID],NIST_TO_ISO[Subcategory ID],0))</f>
        <v>A.16.1.1
A.17.1.1
A.17.1.2</v>
      </c>
      <c r="H1808" s="37" t="str">
        <f>INDEX(NIST_TO_ISO[ISO/IEC 27001 Objective],MATCH(Table17[NIST Subcategory ID],NIST_TO_ISO[Subcategory ID],0))</f>
        <v>Responsibilities and procedures
Planning information security continuity
Implementing information security continuity</v>
      </c>
      <c r="I1808" s="35" t="s">
        <v>351</v>
      </c>
      <c r="J1808" s="35" t="s">
        <v>3445</v>
      </c>
      <c r="K1808" s="38" t="s">
        <v>471</v>
      </c>
      <c r="L1808" s="35" t="s">
        <v>2044</v>
      </c>
      <c r="M1808" s="35" t="s">
        <v>2046</v>
      </c>
      <c r="N1808" s="37" t="s">
        <v>2048</v>
      </c>
      <c r="O1808" s="35"/>
    </row>
    <row r="1809" spans="1:15" ht="89.25" x14ac:dyDescent="0.25">
      <c r="A1809" s="35" t="s">
        <v>406</v>
      </c>
      <c r="B1809" s="35" t="s">
        <v>407</v>
      </c>
      <c r="C1809" s="35" t="s">
        <v>424</v>
      </c>
      <c r="D1809" s="35" t="s">
        <v>425</v>
      </c>
      <c r="E1809" s="35" t="s">
        <v>149</v>
      </c>
      <c r="F1809" s="35" t="s">
        <v>2639</v>
      </c>
      <c r="G1809" s="36" t="str">
        <f>INDEX(NIST_TO_ISO[ISO/IEC 27001 Control],MATCH(Table17[NIST Subcategory ID],NIST_TO_ISO[Subcategory ID],0))</f>
        <v>A.12.4.1
A.12.4.2
A.12.4.3
A.12.4.4
A.12.7.1</v>
      </c>
      <c r="H1809" s="37" t="str">
        <f>INDEX(NIST_TO_ISO[ISO/IEC 27001 Objective],MATCH(Table17[NIST Subcategory ID],NIST_TO_ISO[Subcategory ID],0))</f>
        <v>Event logging
Protection of log information
Administrator and operator logs
Clock synchronisation
Information systems audit controls</v>
      </c>
      <c r="I1809" s="35" t="s">
        <v>351</v>
      </c>
      <c r="J1809" s="35" t="s">
        <v>3445</v>
      </c>
      <c r="K1809" s="38" t="s">
        <v>471</v>
      </c>
      <c r="L1809" s="35" t="s">
        <v>2030</v>
      </c>
      <c r="M1809" s="35" t="s">
        <v>2031</v>
      </c>
      <c r="N1809" s="37" t="s">
        <v>2032</v>
      </c>
      <c r="O1809" s="35"/>
    </row>
    <row r="1810" spans="1:15" ht="89.25" x14ac:dyDescent="0.25">
      <c r="A1810" s="35" t="s">
        <v>406</v>
      </c>
      <c r="B1810" s="35" t="s">
        <v>407</v>
      </c>
      <c r="C1810" s="35" t="s">
        <v>424</v>
      </c>
      <c r="D1810" s="35" t="s">
        <v>425</v>
      </c>
      <c r="E1810" s="35" t="s">
        <v>149</v>
      </c>
      <c r="F1810" s="35" t="s">
        <v>2639</v>
      </c>
      <c r="G1810" s="36" t="str">
        <f>INDEX(NIST_TO_ISO[ISO/IEC 27001 Control],MATCH(Table17[NIST Subcategory ID],NIST_TO_ISO[Subcategory ID],0))</f>
        <v>A.12.4.1
A.12.4.2
A.12.4.3
A.12.4.4
A.12.7.1</v>
      </c>
      <c r="H1810" s="37" t="str">
        <f>INDEX(NIST_TO_ISO[ISO/IEC 27001 Objective],MATCH(Table17[NIST Subcategory ID],NIST_TO_ISO[Subcategory ID],0))</f>
        <v>Event logging
Protection of log information
Administrator and operator logs
Clock synchronisation
Information systems audit controls</v>
      </c>
      <c r="I1810" s="35" t="s">
        <v>351</v>
      </c>
      <c r="J1810" s="35" t="s">
        <v>3445</v>
      </c>
      <c r="K1810" s="38" t="s">
        <v>471</v>
      </c>
      <c r="L1810" s="35" t="s">
        <v>2030</v>
      </c>
      <c r="M1810" s="35" t="s">
        <v>2031</v>
      </c>
      <c r="N1810" s="37" t="s">
        <v>2032</v>
      </c>
      <c r="O1810" s="35"/>
    </row>
    <row r="1811" spans="1:15" ht="63.75" x14ac:dyDescent="0.25">
      <c r="A1811" s="35" t="s">
        <v>406</v>
      </c>
      <c r="B1811" s="35" t="s">
        <v>407</v>
      </c>
      <c r="C1811" s="35" t="s">
        <v>424</v>
      </c>
      <c r="D1811" s="35" t="s">
        <v>425</v>
      </c>
      <c r="E1811" s="35" t="s">
        <v>149</v>
      </c>
      <c r="F1811" s="35" t="s">
        <v>2639</v>
      </c>
      <c r="G1811" s="36" t="str">
        <f>INDEX(NIST_TO_ISO[ISO/IEC 27001 Control],MATCH(Table17[NIST Subcategory ID],NIST_TO_ISO[Subcategory ID],0))</f>
        <v>A.12.4.1
A.12.4.2
A.12.4.3
A.12.4.4
A.12.7.1</v>
      </c>
      <c r="H1811" s="37" t="str">
        <f>INDEX(NIST_TO_ISO[ISO/IEC 27001 Objective],MATCH(Table17[NIST Subcategory ID],NIST_TO_ISO[Subcategory ID],0))</f>
        <v>Event logging
Protection of log information
Administrator and operator logs
Clock synchronisation
Information systems audit controls</v>
      </c>
      <c r="I1811" s="35" t="s">
        <v>351</v>
      </c>
      <c r="J1811" s="35" t="s">
        <v>3445</v>
      </c>
      <c r="K1811" s="38" t="s">
        <v>471</v>
      </c>
      <c r="L1811" s="35" t="s">
        <v>2030</v>
      </c>
      <c r="M1811" s="35" t="s">
        <v>2049</v>
      </c>
      <c r="N1811" s="37" t="s">
        <v>473</v>
      </c>
      <c r="O1811" s="35"/>
    </row>
    <row r="1812" spans="1:15" ht="242.25" x14ac:dyDescent="0.25">
      <c r="A1812" s="35" t="s">
        <v>406</v>
      </c>
      <c r="B1812" s="35" t="s">
        <v>407</v>
      </c>
      <c r="C1812" s="35" t="s">
        <v>424</v>
      </c>
      <c r="D1812" s="35" t="s">
        <v>425</v>
      </c>
      <c r="E1812" s="35" t="s">
        <v>151</v>
      </c>
      <c r="F1812" s="35" t="s">
        <v>2640</v>
      </c>
      <c r="G1812" s="36" t="str">
        <f>INDEX(NIST_TO_ISO[ISO/IEC 27001 Control],MATCH(Table17[NIST Subcategory ID],NIST_TO_ISO[Subcategory ID],0))</f>
        <v>A.09.1.2</v>
      </c>
      <c r="H1812" s="37" t="str">
        <f>INDEX(NIST_TO_ISO[ISO/IEC 27001 Objective],MATCH(Table17[NIST Subcategory ID],NIST_TO_ISO[Subcategory ID],0))</f>
        <v>Access to networks and network services</v>
      </c>
      <c r="I1812" s="35" t="s">
        <v>351</v>
      </c>
      <c r="J1812" s="35" t="s">
        <v>3445</v>
      </c>
      <c r="K1812" s="38" t="s">
        <v>471</v>
      </c>
      <c r="L1812" s="35" t="s">
        <v>1974</v>
      </c>
      <c r="M1812" s="35" t="s">
        <v>1997</v>
      </c>
      <c r="N1812" s="37" t="s">
        <v>2050</v>
      </c>
      <c r="O1812" s="35"/>
    </row>
    <row r="1813" spans="1:15" ht="114.75" x14ac:dyDescent="0.25">
      <c r="A1813" s="35" t="s">
        <v>406</v>
      </c>
      <c r="B1813" s="35" t="s">
        <v>407</v>
      </c>
      <c r="C1813" s="35" t="s">
        <v>424</v>
      </c>
      <c r="D1813" s="35" t="s">
        <v>425</v>
      </c>
      <c r="E1813" s="35" t="s">
        <v>151</v>
      </c>
      <c r="F1813" s="35" t="s">
        <v>2640</v>
      </c>
      <c r="G1813" s="36" t="str">
        <f>INDEX(NIST_TO_ISO[ISO/IEC 27001 Control],MATCH(Table17[NIST Subcategory ID],NIST_TO_ISO[Subcategory ID],0))</f>
        <v>A.09.1.2</v>
      </c>
      <c r="H1813" s="37" t="str">
        <f>INDEX(NIST_TO_ISO[ISO/IEC 27001 Objective],MATCH(Table17[NIST Subcategory ID],NIST_TO_ISO[Subcategory ID],0))</f>
        <v>Access to networks and network services</v>
      </c>
      <c r="I1813" s="35" t="s">
        <v>351</v>
      </c>
      <c r="J1813" s="35" t="s">
        <v>3445</v>
      </c>
      <c r="K1813" s="38" t="s">
        <v>471</v>
      </c>
      <c r="L1813" s="35" t="s">
        <v>1984</v>
      </c>
      <c r="M1813" s="35" t="s">
        <v>1985</v>
      </c>
      <c r="N1813" s="37" t="s">
        <v>2051</v>
      </c>
      <c r="O1813" s="35"/>
    </row>
    <row r="1814" spans="1:15" ht="242.25" x14ac:dyDescent="0.25">
      <c r="A1814" s="35" t="s">
        <v>434</v>
      </c>
      <c r="B1814" s="35" t="s">
        <v>435</v>
      </c>
      <c r="C1814" s="35" t="s">
        <v>436</v>
      </c>
      <c r="D1814" s="35" t="s">
        <v>437</v>
      </c>
      <c r="E1814" s="35" t="s">
        <v>155</v>
      </c>
      <c r="F1814" s="35" t="s">
        <v>2643</v>
      </c>
      <c r="G1814" s="36" t="str">
        <f>INDEX(NIST_TO_ISO[ISO/IEC 27001 Control],MATCH(Table17[NIST Subcategory ID],NIST_TO_ISO[Subcategory ID],0))</f>
        <v>A.16.1.1
A.16.1.4</v>
      </c>
      <c r="H1814" s="37" t="str">
        <f>INDEX(NIST_TO_ISO[ISO/IEC 27001 Objective],MATCH(Table17[NIST Subcategory ID],NIST_TO_ISO[Subcategory ID],0))</f>
        <v>Responsibilities and procedures
Assessment of and decision on information security events</v>
      </c>
      <c r="I1814" s="35" t="s">
        <v>351</v>
      </c>
      <c r="J1814" s="35" t="s">
        <v>3445</v>
      </c>
      <c r="K1814" s="38" t="s">
        <v>471</v>
      </c>
      <c r="L1814" s="35" t="s">
        <v>1974</v>
      </c>
      <c r="M1814" s="35" t="s">
        <v>1997</v>
      </c>
      <c r="N1814" s="37" t="s">
        <v>2052</v>
      </c>
      <c r="O1814" s="35"/>
    </row>
    <row r="1815" spans="1:15" ht="318.75" x14ac:dyDescent="0.25">
      <c r="A1815" s="35" t="s">
        <v>434</v>
      </c>
      <c r="B1815" s="35" t="s">
        <v>435</v>
      </c>
      <c r="C1815" s="35" t="s">
        <v>442</v>
      </c>
      <c r="D1815" s="35" t="s">
        <v>443</v>
      </c>
      <c r="E1815" s="35" t="s">
        <v>159</v>
      </c>
      <c r="F1815" s="35" t="s">
        <v>2382</v>
      </c>
      <c r="G1815" s="36" t="str">
        <f>INDEX(NIST_TO_ISO[ISO/IEC 27001 Control],MATCH(Table17[NIST Subcategory ID],NIST_TO_ISO[Subcategory ID],0))</f>
        <v>A.12.4.1</v>
      </c>
      <c r="H1815" s="37" t="str">
        <f>INDEX(NIST_TO_ISO[ISO/IEC 27001 Objective],MATCH(Table17[NIST Subcategory ID],NIST_TO_ISO[Subcategory ID],0))</f>
        <v>Event logging</v>
      </c>
      <c r="I1815" s="35" t="s">
        <v>351</v>
      </c>
      <c r="J1815" s="35" t="s">
        <v>3445</v>
      </c>
      <c r="K1815" s="38" t="s">
        <v>471</v>
      </c>
      <c r="L1815" s="35" t="s">
        <v>1968</v>
      </c>
      <c r="M1815" s="35" t="s">
        <v>1969</v>
      </c>
      <c r="N1815" s="37" t="s">
        <v>2053</v>
      </c>
      <c r="O1815" s="35"/>
    </row>
    <row r="1816" spans="1:15" ht="51" x14ac:dyDescent="0.25">
      <c r="A1816" s="35" t="s">
        <v>434</v>
      </c>
      <c r="B1816" s="35" t="s">
        <v>435</v>
      </c>
      <c r="C1816" s="35" t="s">
        <v>442</v>
      </c>
      <c r="D1816" s="35" t="s">
        <v>443</v>
      </c>
      <c r="E1816" s="35" t="s">
        <v>161</v>
      </c>
      <c r="F1816" s="35" t="s">
        <v>2384</v>
      </c>
      <c r="G1816" s="36" t="str">
        <f>INDEX(NIST_TO_ISO[ISO/IEC 27001 Control],MATCH(Table17[NIST Subcategory ID],NIST_TO_ISO[Subcategory ID],0))</f>
        <v>A.12.4.1</v>
      </c>
      <c r="H1816" s="37" t="str">
        <f>INDEX(NIST_TO_ISO[ISO/IEC 27001 Objective],MATCH(Table17[NIST Subcategory ID],NIST_TO_ISO[Subcategory ID],0))</f>
        <v>Event logging</v>
      </c>
      <c r="I1816" s="35" t="s">
        <v>351</v>
      </c>
      <c r="J1816" s="35" t="s">
        <v>3445</v>
      </c>
      <c r="K1816" s="38" t="s">
        <v>471</v>
      </c>
      <c r="L1816" s="35" t="s">
        <v>2018</v>
      </c>
      <c r="M1816" s="35" t="s">
        <v>2019</v>
      </c>
      <c r="N1816" s="37" t="s">
        <v>2054</v>
      </c>
      <c r="O1816" s="35"/>
    </row>
    <row r="1817" spans="1:15" ht="114.75" x14ac:dyDescent="0.25">
      <c r="A1817" s="35" t="s">
        <v>434</v>
      </c>
      <c r="B1817" s="35" t="s">
        <v>435</v>
      </c>
      <c r="C1817" s="35" t="s">
        <v>442</v>
      </c>
      <c r="D1817" s="35" t="s">
        <v>443</v>
      </c>
      <c r="E1817" s="35" t="s">
        <v>164</v>
      </c>
      <c r="F1817" s="35" t="s">
        <v>2385</v>
      </c>
      <c r="G1817" s="36" t="str">
        <f>INDEX(NIST_TO_ISO[ISO/IEC 27001 Control],MATCH(Table17[NIST Subcategory ID],NIST_TO_ISO[Subcategory ID],0))</f>
        <v>A.14.2.7 
A.15.2.1</v>
      </c>
      <c r="H1817" s="37" t="str">
        <f>INDEX(NIST_TO_ISO[ISO/IEC 27001 Objective],MATCH(Table17[NIST Subcategory ID],NIST_TO_ISO[Subcategory ID],0))</f>
        <v>Outsourced development
Monitoring and review of supplier services</v>
      </c>
      <c r="I1817" s="35" t="s">
        <v>351</v>
      </c>
      <c r="J1817" s="35" t="s">
        <v>3445</v>
      </c>
      <c r="K1817" s="38" t="s">
        <v>471</v>
      </c>
      <c r="L1817" s="35" t="s">
        <v>1984</v>
      </c>
      <c r="M1817" s="35" t="s">
        <v>1985</v>
      </c>
      <c r="N1817" s="37" t="s">
        <v>2055</v>
      </c>
      <c r="O1817" s="35"/>
    </row>
    <row r="1818" spans="1:15" ht="51" x14ac:dyDescent="0.25">
      <c r="A1818" s="35" t="s">
        <v>434</v>
      </c>
      <c r="B1818" s="35" t="s">
        <v>435</v>
      </c>
      <c r="C1818" s="35" t="s">
        <v>442</v>
      </c>
      <c r="D1818" s="35" t="s">
        <v>443</v>
      </c>
      <c r="E1818" s="35" t="s">
        <v>166</v>
      </c>
      <c r="F1818" s="35" t="s">
        <v>2383</v>
      </c>
      <c r="G1818" s="36" t="str">
        <f>INDEX(NIST_TO_ISO[ISO/IEC 27001 Control],MATCH(Table17[NIST Subcategory ID],NIST_TO_ISO[Subcategory ID],0))</f>
        <v>A.12.4.1</v>
      </c>
      <c r="H1818" s="37" t="str">
        <f>INDEX(NIST_TO_ISO[ISO/IEC 27001 Objective],MATCH(Table17[NIST Subcategory ID],NIST_TO_ISO[Subcategory ID],0))</f>
        <v>Event logging</v>
      </c>
      <c r="I1818" s="35" t="s">
        <v>351</v>
      </c>
      <c r="J1818" s="35" t="s">
        <v>3445</v>
      </c>
      <c r="K1818" s="38" t="s">
        <v>471</v>
      </c>
      <c r="L1818" s="35" t="s">
        <v>2018</v>
      </c>
      <c r="M1818" s="35" t="s">
        <v>2019</v>
      </c>
      <c r="N1818" s="37" t="s">
        <v>2054</v>
      </c>
      <c r="O1818" s="35"/>
    </row>
    <row r="1819" spans="1:15" ht="318.75" x14ac:dyDescent="0.25">
      <c r="A1819" s="35" t="s">
        <v>434</v>
      </c>
      <c r="B1819" s="35" t="s">
        <v>435</v>
      </c>
      <c r="C1819" s="35" t="s">
        <v>442</v>
      </c>
      <c r="D1819" s="35" t="s">
        <v>443</v>
      </c>
      <c r="E1819" s="35" t="s">
        <v>165</v>
      </c>
      <c r="F1819" s="35" t="s">
        <v>2379</v>
      </c>
      <c r="G1819" s="36" t="str">
        <f>INDEX(NIST_TO_ISO[ISO/IEC 27001 Control],MATCH(Table17[NIST Subcategory ID],NIST_TO_ISO[Subcategory ID],0))</f>
        <v>A.12.6.1</v>
      </c>
      <c r="H1819" s="37" t="str">
        <f>INDEX(NIST_TO_ISO[ISO/IEC 27001 Objective],MATCH(Table17[NIST Subcategory ID],NIST_TO_ISO[Subcategory ID],0))</f>
        <v>Management of technical vulnerabilities</v>
      </c>
      <c r="I1819" s="35" t="s">
        <v>351</v>
      </c>
      <c r="J1819" s="35" t="s">
        <v>3445</v>
      </c>
      <c r="K1819" s="38" t="s">
        <v>471</v>
      </c>
      <c r="L1819" s="35" t="s">
        <v>2033</v>
      </c>
      <c r="M1819" s="35" t="s">
        <v>2034</v>
      </c>
      <c r="N1819" s="37" t="s">
        <v>2036</v>
      </c>
      <c r="O1819" s="35"/>
    </row>
    <row r="1820" spans="1:15" ht="51" x14ac:dyDescent="0.25">
      <c r="A1820" s="35" t="s">
        <v>463</v>
      </c>
      <c r="B1820" s="35" t="s">
        <v>464</v>
      </c>
      <c r="C1820" s="35" t="s">
        <v>514</v>
      </c>
      <c r="D1820" s="35" t="s">
        <v>515</v>
      </c>
      <c r="E1820" s="35" t="s">
        <v>173</v>
      </c>
      <c r="F1820" s="35" t="s">
        <v>2144</v>
      </c>
      <c r="G1820" s="36" t="str">
        <f>INDEX(NIST_TO_ISO[ISO/IEC 27001 Control],MATCH(Table17[NIST Subcategory ID],NIST_TO_ISO[Subcategory ID],0))</f>
        <v xml:space="preserve">A.06.1.1 
A.16.1.1 </v>
      </c>
      <c r="H1820" s="37" t="str">
        <f>INDEX(NIST_TO_ISO[ISO/IEC 27001 Objective],MATCH(Table17[NIST Subcategory ID],NIST_TO_ISO[Subcategory ID],0))</f>
        <v>Information security roles and responsibilities
Responsibilities and procedures</v>
      </c>
      <c r="I1820" s="35" t="s">
        <v>351</v>
      </c>
      <c r="J1820" s="35" t="s">
        <v>3445</v>
      </c>
      <c r="K1820" s="38" t="s">
        <v>471</v>
      </c>
      <c r="L1820" s="35" t="s">
        <v>2044</v>
      </c>
      <c r="M1820" s="35" t="s">
        <v>2046</v>
      </c>
      <c r="N1820" s="37" t="s">
        <v>2056</v>
      </c>
      <c r="O1820" s="35"/>
    </row>
    <row r="1821" spans="1:15" ht="114.75" x14ac:dyDescent="0.25">
      <c r="A1821" s="35" t="s">
        <v>463</v>
      </c>
      <c r="B1821" s="35" t="s">
        <v>464</v>
      </c>
      <c r="C1821" s="35" t="s">
        <v>514</v>
      </c>
      <c r="D1821" s="35" t="s">
        <v>515</v>
      </c>
      <c r="E1821" s="35" t="s">
        <v>174</v>
      </c>
      <c r="F1821" s="35" t="s">
        <v>2407</v>
      </c>
      <c r="G1821" s="36" t="str">
        <f>INDEX(NIST_TO_ISO[ISO/IEC 27001 Control],MATCH(Table17[NIST Subcategory ID],NIST_TO_ISO[Subcategory ID],0))</f>
        <v xml:space="preserve">A.06.1.3 
A.16.1.2 </v>
      </c>
      <c r="H1821" s="37" t="str">
        <f>INDEX(NIST_TO_ISO[ISO/IEC 27001 Objective],MATCH(Table17[NIST Subcategory ID],NIST_TO_ISO[Subcategory ID],0))</f>
        <v>Contact with authorities
Reporting information security events</v>
      </c>
      <c r="I1821" s="35" t="s">
        <v>351</v>
      </c>
      <c r="J1821" s="35" t="s">
        <v>3445</v>
      </c>
      <c r="K1821" s="38" t="s">
        <v>471</v>
      </c>
      <c r="L1821" s="35" t="s">
        <v>1984</v>
      </c>
      <c r="M1821" s="35" t="s">
        <v>1985</v>
      </c>
      <c r="N1821" s="37" t="s">
        <v>2055</v>
      </c>
      <c r="O1821" s="35"/>
    </row>
    <row r="1822" spans="1:15" ht="51" x14ac:dyDescent="0.25">
      <c r="A1822" s="35" t="s">
        <v>463</v>
      </c>
      <c r="B1822" s="35" t="s">
        <v>464</v>
      </c>
      <c r="C1822" s="35" t="s">
        <v>514</v>
      </c>
      <c r="D1822" s="35" t="s">
        <v>515</v>
      </c>
      <c r="E1822" s="35" t="s">
        <v>174</v>
      </c>
      <c r="F1822" s="35" t="s">
        <v>2407</v>
      </c>
      <c r="G1822" s="36" t="str">
        <f>INDEX(NIST_TO_ISO[ISO/IEC 27001 Control],MATCH(Table17[NIST Subcategory ID],NIST_TO_ISO[Subcategory ID],0))</f>
        <v xml:space="preserve">A.06.1.3 
A.16.1.2 </v>
      </c>
      <c r="H1822" s="37" t="str">
        <f>INDEX(NIST_TO_ISO[ISO/IEC 27001 Objective],MATCH(Table17[NIST Subcategory ID],NIST_TO_ISO[Subcategory ID],0))</f>
        <v>Contact with authorities
Reporting information security events</v>
      </c>
      <c r="I1822" s="35" t="s">
        <v>351</v>
      </c>
      <c r="J1822" s="35" t="s">
        <v>3445</v>
      </c>
      <c r="K1822" s="38" t="s">
        <v>471</v>
      </c>
      <c r="L1822" s="35" t="s">
        <v>2044</v>
      </c>
      <c r="M1822" s="35" t="s">
        <v>2046</v>
      </c>
      <c r="N1822" s="37" t="s">
        <v>2057</v>
      </c>
      <c r="O1822" s="35"/>
    </row>
    <row r="1823" spans="1:15" ht="114.75" x14ac:dyDescent="0.25">
      <c r="A1823" s="35" t="s">
        <v>463</v>
      </c>
      <c r="B1823" s="35" t="s">
        <v>464</v>
      </c>
      <c r="C1823" s="35" t="s">
        <v>514</v>
      </c>
      <c r="D1823" s="35" t="s">
        <v>515</v>
      </c>
      <c r="E1823" s="35" t="s">
        <v>174</v>
      </c>
      <c r="F1823" s="35" t="s">
        <v>2407</v>
      </c>
      <c r="G1823" s="36" t="str">
        <f>INDEX(NIST_TO_ISO[ISO/IEC 27001 Control],MATCH(Table17[NIST Subcategory ID],NIST_TO_ISO[Subcategory ID],0))</f>
        <v xml:space="preserve">A.06.1.3 
A.16.1.2 </v>
      </c>
      <c r="H1823" s="37" t="str">
        <f>INDEX(NIST_TO_ISO[ISO/IEC 27001 Objective],MATCH(Table17[NIST Subcategory ID],NIST_TO_ISO[Subcategory ID],0))</f>
        <v>Contact with authorities
Reporting information security events</v>
      </c>
      <c r="I1823" s="35" t="s">
        <v>351</v>
      </c>
      <c r="J1823" s="35" t="s">
        <v>3445</v>
      </c>
      <c r="K1823" s="38" t="s">
        <v>471</v>
      </c>
      <c r="L1823" s="35" t="s">
        <v>2058</v>
      </c>
      <c r="M1823" s="35" t="s">
        <v>2059</v>
      </c>
      <c r="N1823" s="37" t="s">
        <v>2060</v>
      </c>
      <c r="O1823" s="35"/>
    </row>
    <row r="1824" spans="1:15" ht="395.25" x14ac:dyDescent="0.25">
      <c r="A1824" s="35" t="s">
        <v>463</v>
      </c>
      <c r="B1824" s="35" t="s">
        <v>464</v>
      </c>
      <c r="C1824" s="35" t="s">
        <v>514</v>
      </c>
      <c r="D1824" s="35" t="s">
        <v>515</v>
      </c>
      <c r="E1824" s="35" t="s">
        <v>174</v>
      </c>
      <c r="F1824" s="35" t="s">
        <v>2407</v>
      </c>
      <c r="G1824" s="36" t="str">
        <f>INDEX(NIST_TO_ISO[ISO/IEC 27001 Control],MATCH(Table17[NIST Subcategory ID],NIST_TO_ISO[Subcategory ID],0))</f>
        <v xml:space="preserve">A.06.1.3 
A.16.1.2 </v>
      </c>
      <c r="H1824" s="37" t="str">
        <f>INDEX(NIST_TO_ISO[ISO/IEC 27001 Objective],MATCH(Table17[NIST Subcategory ID],NIST_TO_ISO[Subcategory ID],0))</f>
        <v>Contact with authorities
Reporting information security events</v>
      </c>
      <c r="I1824" s="35" t="s">
        <v>351</v>
      </c>
      <c r="J1824" s="35" t="s">
        <v>3445</v>
      </c>
      <c r="K1824" s="38" t="s">
        <v>471</v>
      </c>
      <c r="L1824" s="35" t="s">
        <v>2058</v>
      </c>
      <c r="M1824" s="35" t="s">
        <v>2061</v>
      </c>
      <c r="N1824" s="37" t="s">
        <v>473</v>
      </c>
      <c r="O1824" s="35"/>
    </row>
    <row r="1825" spans="1:15" ht="242.25" x14ac:dyDescent="0.25">
      <c r="A1825" s="35" t="s">
        <v>463</v>
      </c>
      <c r="B1825" s="35" t="s">
        <v>464</v>
      </c>
      <c r="C1825" s="35" t="s">
        <v>514</v>
      </c>
      <c r="D1825" s="35" t="s">
        <v>515</v>
      </c>
      <c r="E1825" s="35" t="s">
        <v>175</v>
      </c>
      <c r="F1825" s="35" t="s">
        <v>2145</v>
      </c>
      <c r="G1825" s="36" t="str">
        <f>INDEX(NIST_TO_ISO[ISO/IEC 27001 Control],MATCH(Table17[NIST Subcategory ID],NIST_TO_ISO[Subcategory ID],0))</f>
        <v>A.16.1.2</v>
      </c>
      <c r="H1825" s="37" t="str">
        <f>INDEX(NIST_TO_ISO[ISO/IEC 27001 Objective],MATCH(Table17[NIST Subcategory ID],NIST_TO_ISO[Subcategory ID],0))</f>
        <v>Reporting information security events</v>
      </c>
      <c r="I1825" s="35" t="s">
        <v>351</v>
      </c>
      <c r="J1825" s="35" t="s">
        <v>3445</v>
      </c>
      <c r="K1825" s="38" t="s">
        <v>471</v>
      </c>
      <c r="L1825" s="35" t="s">
        <v>1974</v>
      </c>
      <c r="M1825" s="35" t="s">
        <v>1975</v>
      </c>
      <c r="N1825" s="37" t="s">
        <v>473</v>
      </c>
      <c r="O1825" s="35"/>
    </row>
    <row r="1826" spans="1:15" ht="114.75" x14ac:dyDescent="0.25">
      <c r="A1826" s="35" t="s">
        <v>463</v>
      </c>
      <c r="B1826" s="35" t="s">
        <v>464</v>
      </c>
      <c r="C1826" s="35" t="s">
        <v>514</v>
      </c>
      <c r="D1826" s="35" t="s">
        <v>515</v>
      </c>
      <c r="E1826" s="35" t="s">
        <v>175</v>
      </c>
      <c r="F1826" s="35" t="s">
        <v>2145</v>
      </c>
      <c r="G1826" s="36" t="str">
        <f>INDEX(NIST_TO_ISO[ISO/IEC 27001 Control],MATCH(Table17[NIST Subcategory ID],NIST_TO_ISO[Subcategory ID],0))</f>
        <v>A.16.1.2</v>
      </c>
      <c r="H1826" s="37" t="str">
        <f>INDEX(NIST_TO_ISO[ISO/IEC 27001 Objective],MATCH(Table17[NIST Subcategory ID],NIST_TO_ISO[Subcategory ID],0))</f>
        <v>Reporting information security events</v>
      </c>
      <c r="I1826" s="35" t="s">
        <v>351</v>
      </c>
      <c r="J1826" s="35" t="s">
        <v>3445</v>
      </c>
      <c r="K1826" s="38" t="s">
        <v>471</v>
      </c>
      <c r="L1826" s="35" t="s">
        <v>1984</v>
      </c>
      <c r="M1826" s="35" t="s">
        <v>1985</v>
      </c>
      <c r="N1826" s="37" t="s">
        <v>2055</v>
      </c>
      <c r="O1826" s="35"/>
    </row>
    <row r="1827" spans="1:15" ht="51" x14ac:dyDescent="0.25">
      <c r="A1827" s="35" t="s">
        <v>463</v>
      </c>
      <c r="B1827" s="35" t="s">
        <v>464</v>
      </c>
      <c r="C1827" s="35" t="s">
        <v>514</v>
      </c>
      <c r="D1827" s="35" t="s">
        <v>515</v>
      </c>
      <c r="E1827" s="35" t="s">
        <v>175</v>
      </c>
      <c r="F1827" s="35" t="s">
        <v>2145</v>
      </c>
      <c r="G1827" s="36" t="str">
        <f>INDEX(NIST_TO_ISO[ISO/IEC 27001 Control],MATCH(Table17[NIST Subcategory ID],NIST_TO_ISO[Subcategory ID],0))</f>
        <v>A.16.1.2</v>
      </c>
      <c r="H1827" s="37" t="str">
        <f>INDEX(NIST_TO_ISO[ISO/IEC 27001 Objective],MATCH(Table17[NIST Subcategory ID],NIST_TO_ISO[Subcategory ID],0))</f>
        <v>Reporting information security events</v>
      </c>
      <c r="I1827" s="35" t="s">
        <v>351</v>
      </c>
      <c r="J1827" s="35" t="s">
        <v>3445</v>
      </c>
      <c r="K1827" s="38" t="s">
        <v>471</v>
      </c>
      <c r="L1827" s="35" t="s">
        <v>2044</v>
      </c>
      <c r="M1827" s="35" t="s">
        <v>2046</v>
      </c>
      <c r="N1827" s="37" t="s">
        <v>2062</v>
      </c>
      <c r="O1827" s="35"/>
    </row>
    <row r="1828" spans="1:15" ht="242.25" x14ac:dyDescent="0.25">
      <c r="A1828" s="35" t="s">
        <v>463</v>
      </c>
      <c r="B1828" s="35" t="s">
        <v>464</v>
      </c>
      <c r="C1828" s="35" t="s">
        <v>514</v>
      </c>
      <c r="D1828" s="35" t="s">
        <v>515</v>
      </c>
      <c r="E1828" s="35" t="s">
        <v>176</v>
      </c>
      <c r="F1828" s="35" t="s">
        <v>2654</v>
      </c>
      <c r="G1828" s="36">
        <f>INDEX(NIST_TO_ISO[ISO/IEC 27001 Control],MATCH(Table17[NIST Subcategory ID],NIST_TO_ISO[Subcategory ID],0))</f>
        <v>7.4</v>
      </c>
      <c r="H1828" s="37" t="str">
        <f>INDEX(NIST_TO_ISO[ISO/IEC 27001 Objective],MATCH(Table17[NIST Subcategory ID],NIST_TO_ISO[Subcategory ID],0))</f>
        <v>Communication</v>
      </c>
      <c r="I1828" s="35" t="s">
        <v>351</v>
      </c>
      <c r="J1828" s="35" t="s">
        <v>3445</v>
      </c>
      <c r="K1828" s="38" t="s">
        <v>471</v>
      </c>
      <c r="L1828" s="35" t="s">
        <v>1974</v>
      </c>
      <c r="M1828" s="35" t="s">
        <v>1975</v>
      </c>
      <c r="N1828" s="37" t="s">
        <v>473</v>
      </c>
      <c r="O1828" s="35"/>
    </row>
    <row r="1829" spans="1:15" ht="51" x14ac:dyDescent="0.25">
      <c r="A1829" s="35" t="s">
        <v>463</v>
      </c>
      <c r="B1829" s="35" t="s">
        <v>464</v>
      </c>
      <c r="C1829" s="35" t="s">
        <v>679</v>
      </c>
      <c r="D1829" s="35" t="s">
        <v>680</v>
      </c>
      <c r="E1829" s="35" t="s">
        <v>186</v>
      </c>
      <c r="F1829" s="35" t="s">
        <v>2405</v>
      </c>
      <c r="G1829" s="36" t="str">
        <f>INDEX(NIST_TO_ISO[ISO/IEC 27001 Control],MATCH(Table17[NIST Subcategory ID],NIST_TO_ISO[Subcategory ID],0))</f>
        <v>A.16.1.6</v>
      </c>
      <c r="H1829" s="37" t="str">
        <f>INDEX(NIST_TO_ISO[ISO/IEC 27001 Objective],MATCH(Table17[NIST Subcategory ID],NIST_TO_ISO[Subcategory ID],0))</f>
        <v>Learning from information security incidents</v>
      </c>
      <c r="I1829" s="35" t="s">
        <v>351</v>
      </c>
      <c r="J1829" s="35" t="s">
        <v>3445</v>
      </c>
      <c r="K1829" s="38" t="s">
        <v>471</v>
      </c>
      <c r="L1829" s="35" t="s">
        <v>2044</v>
      </c>
      <c r="M1829" s="35" t="s">
        <v>2046</v>
      </c>
      <c r="N1829" s="37" t="s">
        <v>2063</v>
      </c>
      <c r="O1829" s="35"/>
    </row>
    <row r="1830" spans="1:15" ht="51" x14ac:dyDescent="0.25">
      <c r="A1830" s="35" t="s">
        <v>463</v>
      </c>
      <c r="B1830" s="35" t="s">
        <v>464</v>
      </c>
      <c r="C1830" s="35" t="s">
        <v>679</v>
      </c>
      <c r="D1830" s="35" t="s">
        <v>680</v>
      </c>
      <c r="E1830" s="35" t="s">
        <v>185</v>
      </c>
      <c r="F1830" s="35" t="s">
        <v>2406</v>
      </c>
      <c r="G1830" s="36">
        <f>INDEX(NIST_TO_ISO[ISO/IEC 27001 Control],MATCH(Table17[NIST Subcategory ID],NIST_TO_ISO[Subcategory ID],0))</f>
        <v>10.1</v>
      </c>
      <c r="H1830" s="37" t="str">
        <f>INDEX(NIST_TO_ISO[ISO/IEC 27001 Objective],MATCH(Table17[NIST Subcategory ID],NIST_TO_ISO[Subcategory ID],0))</f>
        <v>Nonconformity and corrective action</v>
      </c>
      <c r="I1830" s="35" t="s">
        <v>351</v>
      </c>
      <c r="J1830" s="35" t="s">
        <v>3445</v>
      </c>
      <c r="K1830" s="38" t="s">
        <v>471</v>
      </c>
      <c r="L1830" s="35" t="s">
        <v>2044</v>
      </c>
      <c r="M1830" s="35" t="s">
        <v>2046</v>
      </c>
      <c r="N1830" s="37" t="s">
        <v>2063</v>
      </c>
      <c r="O1830" s="35"/>
    </row>
    <row r="1831" spans="1:15" ht="51" x14ac:dyDescent="0.25">
      <c r="A1831" s="35" t="s">
        <v>463</v>
      </c>
      <c r="B1831" s="35" t="s">
        <v>464</v>
      </c>
      <c r="C1831" s="35" t="s">
        <v>465</v>
      </c>
      <c r="D1831" s="35" t="s">
        <v>466</v>
      </c>
      <c r="E1831" s="35" t="s">
        <v>184</v>
      </c>
      <c r="F1831" s="35" t="s">
        <v>2660</v>
      </c>
      <c r="G1831" s="36" t="str">
        <f>INDEX(NIST_TO_ISO[ISO/IEC 27001 Control],MATCH(Table17[NIST Subcategory ID],NIST_TO_ISO[Subcategory ID],0))</f>
        <v>A.12.6.1</v>
      </c>
      <c r="H1831" s="37" t="str">
        <f>INDEX(NIST_TO_ISO[ISO/IEC 27001 Objective],MATCH(Table17[NIST Subcategory ID],NIST_TO_ISO[Subcategory ID],0))</f>
        <v>Management of technical vulnerabilities</v>
      </c>
      <c r="I1831" s="35" t="s">
        <v>351</v>
      </c>
      <c r="J1831" s="35" t="s">
        <v>3445</v>
      </c>
      <c r="K1831" s="38" t="s">
        <v>471</v>
      </c>
      <c r="L1831" s="35" t="s">
        <v>2044</v>
      </c>
      <c r="M1831" s="35" t="s">
        <v>2046</v>
      </c>
      <c r="N1831" s="37" t="s">
        <v>2064</v>
      </c>
      <c r="O1831" s="35"/>
    </row>
    <row r="1832" spans="1:15" ht="242.25" x14ac:dyDescent="0.25">
      <c r="A1832" s="35" t="s">
        <v>463</v>
      </c>
      <c r="B1832" s="35" t="s">
        <v>464</v>
      </c>
      <c r="C1832" s="35" t="s">
        <v>685</v>
      </c>
      <c r="D1832" s="35" t="s">
        <v>686</v>
      </c>
      <c r="E1832" s="35" t="s">
        <v>172</v>
      </c>
      <c r="F1832" s="35" t="s">
        <v>2653</v>
      </c>
      <c r="G1832" s="36" t="str">
        <f>INDEX(NIST_TO_ISO[ISO/IEC 27001 Control],MATCH(Table17[NIST Subcategory ID],NIST_TO_ISO[Subcategory ID],0))</f>
        <v>A.16.1.5</v>
      </c>
      <c r="H1832" s="37" t="str">
        <f>INDEX(NIST_TO_ISO[ISO/IEC 27001 Objective],MATCH(Table17[NIST Subcategory ID],NIST_TO_ISO[Subcategory ID],0))</f>
        <v>Response to information security incidents</v>
      </c>
      <c r="I1832" s="35" t="s">
        <v>351</v>
      </c>
      <c r="J1832" s="35" t="s">
        <v>3445</v>
      </c>
      <c r="K1832" s="38" t="s">
        <v>471</v>
      </c>
      <c r="L1832" s="35" t="s">
        <v>1974</v>
      </c>
      <c r="M1832" s="35" t="s">
        <v>1997</v>
      </c>
      <c r="N1832" s="37" t="s">
        <v>2065</v>
      </c>
      <c r="O1832" s="35"/>
    </row>
    <row r="1833" spans="1:15" ht="242.25" x14ac:dyDescent="0.25">
      <c r="A1833" s="35" t="s">
        <v>518</v>
      </c>
      <c r="B1833" s="35" t="s">
        <v>519</v>
      </c>
      <c r="C1833" s="35" t="s">
        <v>520</v>
      </c>
      <c r="D1833" s="35" t="s">
        <v>515</v>
      </c>
      <c r="E1833" s="35" t="s">
        <v>192</v>
      </c>
      <c r="F1833" s="35" t="s">
        <v>2423</v>
      </c>
      <c r="G1833" s="36">
        <f>INDEX(NIST_TO_ISO[ISO/IEC 27001 Control],MATCH(Table17[NIST Subcategory ID],NIST_TO_ISO[Subcategory ID],0))</f>
        <v>7.4</v>
      </c>
      <c r="H1833" s="37" t="str">
        <f>INDEX(NIST_TO_ISO[ISO/IEC 27001 Objective],MATCH(Table17[NIST Subcategory ID],NIST_TO_ISO[Subcategory ID],0))</f>
        <v>Communication</v>
      </c>
      <c r="I1833" s="35" t="s">
        <v>351</v>
      </c>
      <c r="J1833" s="35" t="s">
        <v>3445</v>
      </c>
      <c r="K1833" s="38" t="s">
        <v>471</v>
      </c>
      <c r="L1833" s="35" t="s">
        <v>1974</v>
      </c>
      <c r="M1833" s="35" t="s">
        <v>1997</v>
      </c>
      <c r="N1833" s="37" t="s">
        <v>2066</v>
      </c>
      <c r="O1833" s="35"/>
    </row>
    <row r="1834" spans="1:15" ht="242.25" x14ac:dyDescent="0.25">
      <c r="A1834" s="35" t="s">
        <v>518</v>
      </c>
      <c r="B1834" s="35" t="s">
        <v>519</v>
      </c>
      <c r="C1834" s="35" t="s">
        <v>690</v>
      </c>
      <c r="D1834" s="35" t="s">
        <v>691</v>
      </c>
      <c r="E1834" s="35" t="s">
        <v>187</v>
      </c>
      <c r="F1834" s="35" t="s">
        <v>2402</v>
      </c>
      <c r="G1834" s="36" t="str">
        <f>INDEX(NIST_TO_ISO[ISO/IEC 27001 Control],MATCH(Table17[NIST Subcategory ID],NIST_TO_ISO[Subcategory ID],0))</f>
        <v>A.16.1.5</v>
      </c>
      <c r="H1834" s="37" t="str">
        <f>INDEX(NIST_TO_ISO[ISO/IEC 27001 Objective],MATCH(Table17[NIST Subcategory ID],NIST_TO_ISO[Subcategory ID],0))</f>
        <v>Response to information security incidents</v>
      </c>
      <c r="I1834" s="35" t="s">
        <v>351</v>
      </c>
      <c r="J1834" s="35" t="s">
        <v>3445</v>
      </c>
      <c r="K1834" s="38" t="s">
        <v>471</v>
      </c>
      <c r="L1834" s="35" t="s">
        <v>1974</v>
      </c>
      <c r="M1834" s="35" t="s">
        <v>1997</v>
      </c>
      <c r="N1834" s="37" t="s">
        <v>2067</v>
      </c>
      <c r="O1834" s="35"/>
    </row>
    <row r="1835" spans="1:15" ht="38.25" x14ac:dyDescent="0.25">
      <c r="A1835" s="35" t="s">
        <v>395</v>
      </c>
      <c r="B1835" s="35" t="s">
        <v>396</v>
      </c>
      <c r="C1835" s="35" t="s">
        <v>528</v>
      </c>
      <c r="D1835" s="35" t="s">
        <v>529</v>
      </c>
      <c r="E1835" s="35" t="s">
        <v>106</v>
      </c>
      <c r="F1835" s="35" t="s">
        <v>2598</v>
      </c>
      <c r="G1835" s="36" t="str">
        <f>INDEX(NIST_TO_ISO[ISO/IEC 27001 Control],MATCH(Table17[NIST Subcategory ID],NIST_TO_ISO[Subcategory ID],0))</f>
        <v>A.08.1.1
A.08.1.2</v>
      </c>
      <c r="H1835" s="37" t="str">
        <f>INDEX(NIST_TO_ISO[ISO/IEC 27001 Objective],MATCH(Table17[NIST Subcategory ID],NIST_TO_ISO[Subcategory ID],0))</f>
        <v>Inventory of assets
Ownership of assets</v>
      </c>
      <c r="I1835" s="35" t="s">
        <v>3447</v>
      </c>
      <c r="J1835" s="35" t="s">
        <v>3459</v>
      </c>
      <c r="K1835" s="38" t="s">
        <v>362</v>
      </c>
      <c r="L1835" s="35" t="s">
        <v>2068</v>
      </c>
      <c r="M1835" s="35" t="s">
        <v>473</v>
      </c>
      <c r="N1835" s="37" t="s">
        <v>2069</v>
      </c>
      <c r="O1835" s="35"/>
    </row>
    <row r="1836" spans="1:15" ht="38.25" x14ac:dyDescent="0.25">
      <c r="A1836" s="35" t="s">
        <v>395</v>
      </c>
      <c r="B1836" s="35" t="s">
        <v>396</v>
      </c>
      <c r="C1836" s="35" t="s">
        <v>528</v>
      </c>
      <c r="D1836" s="35" t="s">
        <v>529</v>
      </c>
      <c r="E1836" s="35" t="s">
        <v>107</v>
      </c>
      <c r="F1836" s="35" t="s">
        <v>2599</v>
      </c>
      <c r="G1836" s="36" t="str">
        <f>INDEX(NIST_TO_ISO[ISO/IEC 27001 Control],MATCH(Table17[NIST Subcategory ID],NIST_TO_ISO[Subcategory ID],0))</f>
        <v>A.08.1.1
A.08.1.2</v>
      </c>
      <c r="H1836" s="37" t="str">
        <f>INDEX(NIST_TO_ISO[ISO/IEC 27001 Objective],MATCH(Table17[NIST Subcategory ID],NIST_TO_ISO[Subcategory ID],0))</f>
        <v>Inventory of assets
Ownership of assets</v>
      </c>
      <c r="I1836" s="35" t="s">
        <v>3447</v>
      </c>
      <c r="J1836" s="35" t="s">
        <v>3459</v>
      </c>
      <c r="K1836" s="38" t="s">
        <v>362</v>
      </c>
      <c r="L1836" s="35" t="s">
        <v>2068</v>
      </c>
      <c r="M1836" s="35" t="s">
        <v>473</v>
      </c>
      <c r="N1836" s="37" t="s">
        <v>2070</v>
      </c>
      <c r="O1836" s="35"/>
    </row>
    <row r="1837" spans="1:15" ht="38.25" x14ac:dyDescent="0.25">
      <c r="A1837" s="35" t="s">
        <v>395</v>
      </c>
      <c r="B1837" s="35" t="s">
        <v>396</v>
      </c>
      <c r="C1837" s="35" t="s">
        <v>528</v>
      </c>
      <c r="D1837" s="35" t="s">
        <v>529</v>
      </c>
      <c r="E1837" s="35" t="s">
        <v>107</v>
      </c>
      <c r="F1837" s="35" t="s">
        <v>2599</v>
      </c>
      <c r="G1837" s="36" t="str">
        <f>INDEX(NIST_TO_ISO[ISO/IEC 27001 Control],MATCH(Table17[NIST Subcategory ID],NIST_TO_ISO[Subcategory ID],0))</f>
        <v>A.08.1.1
A.08.1.2</v>
      </c>
      <c r="H1837" s="37" t="str">
        <f>INDEX(NIST_TO_ISO[ISO/IEC 27001 Objective],MATCH(Table17[NIST Subcategory ID],NIST_TO_ISO[Subcategory ID],0))</f>
        <v>Inventory of assets
Ownership of assets</v>
      </c>
      <c r="I1837" s="35" t="s">
        <v>3447</v>
      </c>
      <c r="J1837" s="35" t="s">
        <v>3459</v>
      </c>
      <c r="K1837" s="38" t="s">
        <v>362</v>
      </c>
      <c r="L1837" s="35" t="s">
        <v>2068</v>
      </c>
      <c r="M1837" s="35" t="s">
        <v>473</v>
      </c>
      <c r="N1837" s="37" t="s">
        <v>2071</v>
      </c>
      <c r="O1837" s="35"/>
    </row>
    <row r="1838" spans="1:15" ht="38.25" x14ac:dyDescent="0.25">
      <c r="A1838" s="35" t="s">
        <v>395</v>
      </c>
      <c r="B1838" s="35" t="s">
        <v>396</v>
      </c>
      <c r="C1838" s="35" t="s">
        <v>528</v>
      </c>
      <c r="D1838" s="35" t="s">
        <v>529</v>
      </c>
      <c r="E1838" s="35" t="s">
        <v>108</v>
      </c>
      <c r="F1838" s="35" t="s">
        <v>2600</v>
      </c>
      <c r="G1838" s="36" t="str">
        <f>INDEX(NIST_TO_ISO[ISO/IEC 27001 Control],MATCH(Table17[NIST Subcategory ID],NIST_TO_ISO[Subcategory ID],0))</f>
        <v>A.13.2.1</v>
      </c>
      <c r="H1838" s="37" t="str">
        <f>INDEX(NIST_TO_ISO[ISO/IEC 27001 Objective],MATCH(Table17[NIST Subcategory ID],NIST_TO_ISO[Subcategory ID],0))</f>
        <v>Information transfer policies and procedures</v>
      </c>
      <c r="I1838" s="35" t="s">
        <v>3447</v>
      </c>
      <c r="J1838" s="35" t="s">
        <v>3459</v>
      </c>
      <c r="K1838" s="38" t="s">
        <v>362</v>
      </c>
      <c r="L1838" s="35" t="s">
        <v>2068</v>
      </c>
      <c r="M1838" s="35" t="s">
        <v>473</v>
      </c>
      <c r="N1838" s="37" t="s">
        <v>2072</v>
      </c>
      <c r="O1838" s="35"/>
    </row>
    <row r="1839" spans="1:15" ht="51" x14ac:dyDescent="0.25">
      <c r="A1839" s="35" t="s">
        <v>395</v>
      </c>
      <c r="B1839" s="35" t="s">
        <v>396</v>
      </c>
      <c r="C1839" s="35" t="s">
        <v>528</v>
      </c>
      <c r="D1839" s="35" t="s">
        <v>529</v>
      </c>
      <c r="E1839" s="35" t="s">
        <v>110</v>
      </c>
      <c r="F1839" s="35" t="s">
        <v>2413</v>
      </c>
      <c r="G1839" s="36" t="str">
        <f>INDEX(NIST_TO_ISO[ISO/IEC 27001 Control],MATCH(Table17[NIST Subcategory ID],NIST_TO_ISO[Subcategory ID],0))</f>
        <v>A.08.2.1</v>
      </c>
      <c r="H1839" s="37" t="str">
        <f>INDEX(NIST_TO_ISO[ISO/IEC 27001 Objective],MATCH(Table17[NIST Subcategory ID],NIST_TO_ISO[Subcategory ID],0))</f>
        <v>Classification of information</v>
      </c>
      <c r="I1839" s="35" t="s">
        <v>3447</v>
      </c>
      <c r="J1839" s="35" t="s">
        <v>3459</v>
      </c>
      <c r="K1839" s="38" t="s">
        <v>362</v>
      </c>
      <c r="L1839" s="35" t="s">
        <v>2068</v>
      </c>
      <c r="M1839" s="35" t="s">
        <v>473</v>
      </c>
      <c r="N1839" s="37" t="s">
        <v>2073</v>
      </c>
      <c r="O1839" s="35"/>
    </row>
    <row r="1840" spans="1:15" ht="51" x14ac:dyDescent="0.25">
      <c r="A1840" s="35" t="s">
        <v>395</v>
      </c>
      <c r="B1840" s="35" t="s">
        <v>396</v>
      </c>
      <c r="C1840" s="35" t="s">
        <v>528</v>
      </c>
      <c r="D1840" s="35" t="s">
        <v>529</v>
      </c>
      <c r="E1840" s="35" t="s">
        <v>111</v>
      </c>
      <c r="F1840" s="35" t="s">
        <v>2602</v>
      </c>
      <c r="G1840" s="36" t="str">
        <f>INDEX(NIST_TO_ISO[ISO/IEC 27001 Control],MATCH(Table17[NIST Subcategory ID],NIST_TO_ISO[Subcategory ID],0))</f>
        <v>A.06.1.1</v>
      </c>
      <c r="H1840" s="37" t="str">
        <f>INDEX(NIST_TO_ISO[ISO/IEC 27001 Objective],MATCH(Table17[NIST Subcategory ID],NIST_TO_ISO[Subcategory ID],0))</f>
        <v>Information security roles and responsibilities</v>
      </c>
      <c r="I1840" s="35" t="s">
        <v>3447</v>
      </c>
      <c r="J1840" s="35" t="s">
        <v>3459</v>
      </c>
      <c r="K1840" s="38" t="s">
        <v>362</v>
      </c>
      <c r="L1840" s="35" t="s">
        <v>2068</v>
      </c>
      <c r="M1840" s="35" t="s">
        <v>473</v>
      </c>
      <c r="N1840" s="37" t="s">
        <v>2074</v>
      </c>
      <c r="O1840" s="35"/>
    </row>
    <row r="1841" spans="1:15" ht="51" x14ac:dyDescent="0.25">
      <c r="A1841" s="35" t="s">
        <v>395</v>
      </c>
      <c r="B1841" s="35" t="s">
        <v>396</v>
      </c>
      <c r="C1841" s="35" t="s">
        <v>528</v>
      </c>
      <c r="D1841" s="35" t="s">
        <v>529</v>
      </c>
      <c r="E1841" s="35" t="s">
        <v>111</v>
      </c>
      <c r="F1841" s="35" t="s">
        <v>2602</v>
      </c>
      <c r="G1841" s="36" t="str">
        <f>INDEX(NIST_TO_ISO[ISO/IEC 27001 Control],MATCH(Table17[NIST Subcategory ID],NIST_TO_ISO[Subcategory ID],0))</f>
        <v>A.06.1.1</v>
      </c>
      <c r="H1841" s="37" t="str">
        <f>INDEX(NIST_TO_ISO[ISO/IEC 27001 Objective],MATCH(Table17[NIST Subcategory ID],NIST_TO_ISO[Subcategory ID],0))</f>
        <v>Information security roles and responsibilities</v>
      </c>
      <c r="I1841" s="35" t="s">
        <v>3447</v>
      </c>
      <c r="J1841" s="35" t="s">
        <v>3459</v>
      </c>
      <c r="K1841" s="38" t="s">
        <v>362</v>
      </c>
      <c r="L1841" s="35" t="s">
        <v>2068</v>
      </c>
      <c r="M1841" s="35" t="s">
        <v>473</v>
      </c>
      <c r="N1841" s="37" t="s">
        <v>2075</v>
      </c>
      <c r="O1841" s="35"/>
    </row>
    <row r="1842" spans="1:15" ht="38.25" x14ac:dyDescent="0.25">
      <c r="A1842" s="35" t="s">
        <v>395</v>
      </c>
      <c r="B1842" s="35" t="s">
        <v>396</v>
      </c>
      <c r="C1842" s="35" t="s">
        <v>468</v>
      </c>
      <c r="D1842" s="35" t="s">
        <v>469</v>
      </c>
      <c r="E1842" s="35" t="s">
        <v>2</v>
      </c>
      <c r="F1842" s="35" t="s">
        <v>2605</v>
      </c>
      <c r="G1842" s="36" t="str">
        <f>INDEX(NIST_TO_ISO[ISO/IEC 27001 Control],MATCH(Table17[NIST Subcategory ID],NIST_TO_ISO[Subcategory ID],0))</f>
        <v>4.1
4.2
4.3</v>
      </c>
      <c r="H1842"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1842" s="35" t="s">
        <v>3447</v>
      </c>
      <c r="J1842" s="35" t="s">
        <v>3459</v>
      </c>
      <c r="K1842" s="38" t="s">
        <v>362</v>
      </c>
      <c r="L1842" s="35" t="s">
        <v>2068</v>
      </c>
      <c r="M1842" s="35" t="s">
        <v>473</v>
      </c>
      <c r="N1842" s="37" t="s">
        <v>2076</v>
      </c>
      <c r="O1842" s="35"/>
    </row>
    <row r="1843" spans="1:15" ht="38.25" x14ac:dyDescent="0.25">
      <c r="A1843" s="35" t="s">
        <v>395</v>
      </c>
      <c r="B1843" s="35" t="s">
        <v>396</v>
      </c>
      <c r="C1843" s="35" t="s">
        <v>468</v>
      </c>
      <c r="D1843" s="35" t="s">
        <v>469</v>
      </c>
      <c r="E1843" s="35" t="s">
        <v>470</v>
      </c>
      <c r="F1843" s="35" t="s">
        <v>2606</v>
      </c>
      <c r="G1843" s="36">
        <f>INDEX(NIST_TO_ISO[ISO/IEC 27001 Control],MATCH(Table17[NIST Subcategory ID],NIST_TO_ISO[Subcategory ID],0))</f>
        <v>6.2</v>
      </c>
      <c r="H1843" s="37" t="str">
        <f>INDEX(NIST_TO_ISO[ISO/IEC 27001 Objective],MATCH(Table17[NIST Subcategory ID],NIST_TO_ISO[Subcategory ID],0))</f>
        <v>Information security objectives and planning to achieve them</v>
      </c>
      <c r="I1843" s="35" t="s">
        <v>3447</v>
      </c>
      <c r="J1843" s="35" t="s">
        <v>3459</v>
      </c>
      <c r="K1843" s="38" t="s">
        <v>362</v>
      </c>
      <c r="L1843" s="35" t="s">
        <v>2068</v>
      </c>
      <c r="M1843" s="35" t="s">
        <v>473</v>
      </c>
      <c r="N1843" s="37" t="s">
        <v>2077</v>
      </c>
      <c r="O1843" s="35"/>
    </row>
    <row r="1844" spans="1:15" ht="38.25" x14ac:dyDescent="0.25">
      <c r="A1844" s="35" t="s">
        <v>395</v>
      </c>
      <c r="B1844" s="35" t="s">
        <v>396</v>
      </c>
      <c r="C1844" s="35" t="s">
        <v>468</v>
      </c>
      <c r="D1844" s="35" t="s">
        <v>469</v>
      </c>
      <c r="E1844" s="35" t="s">
        <v>470</v>
      </c>
      <c r="F1844" s="35" t="s">
        <v>2606</v>
      </c>
      <c r="G1844" s="36">
        <f>INDEX(NIST_TO_ISO[ISO/IEC 27001 Control],MATCH(Table17[NIST Subcategory ID],NIST_TO_ISO[Subcategory ID],0))</f>
        <v>6.2</v>
      </c>
      <c r="H1844" s="37" t="str">
        <f>INDEX(NIST_TO_ISO[ISO/IEC 27001 Objective],MATCH(Table17[NIST Subcategory ID],NIST_TO_ISO[Subcategory ID],0))</f>
        <v>Information security objectives and planning to achieve them</v>
      </c>
      <c r="I1844" s="35" t="s">
        <v>3447</v>
      </c>
      <c r="J1844" s="35" t="s">
        <v>3459</v>
      </c>
      <c r="K1844" s="38" t="s">
        <v>362</v>
      </c>
      <c r="L1844" s="35" t="s">
        <v>2068</v>
      </c>
      <c r="M1844" s="35" t="s">
        <v>473</v>
      </c>
      <c r="N1844" s="37" t="s">
        <v>2078</v>
      </c>
      <c r="O1844" s="35"/>
    </row>
    <row r="1845" spans="1:15" ht="38.25" x14ac:dyDescent="0.25">
      <c r="A1845" s="35" t="s">
        <v>395</v>
      </c>
      <c r="B1845" s="35" t="s">
        <v>396</v>
      </c>
      <c r="C1845" s="35" t="s">
        <v>468</v>
      </c>
      <c r="D1845" s="35" t="s">
        <v>469</v>
      </c>
      <c r="E1845" s="35" t="s">
        <v>80</v>
      </c>
      <c r="F1845" s="35" t="s">
        <v>2079</v>
      </c>
      <c r="G1845" s="36" t="str">
        <f>INDEX(NIST_TO_ISO[ISO/IEC 27001 Control],MATCH(Table17[NIST Subcategory ID],NIST_TO_ISO[Subcategory ID],0))</f>
        <v>A.11.2.2
A.11.2.3
A.12.1.3</v>
      </c>
      <c r="H1845" s="37" t="str">
        <f>INDEX(NIST_TO_ISO[ISO/IEC 27001 Objective],MATCH(Table17[NIST Subcategory ID],NIST_TO_ISO[Subcategory ID],0))</f>
        <v>Supporting utilities
Cabling security
Capacity management</v>
      </c>
      <c r="I1845" s="35" t="s">
        <v>3447</v>
      </c>
      <c r="J1845" s="35" t="s">
        <v>3459</v>
      </c>
      <c r="K1845" s="38" t="s">
        <v>362</v>
      </c>
      <c r="L1845" s="35" t="s">
        <v>2068</v>
      </c>
      <c r="M1845" s="35" t="s">
        <v>473</v>
      </c>
      <c r="N1845" s="37" t="s">
        <v>2079</v>
      </c>
      <c r="O1845" s="35"/>
    </row>
    <row r="1846" spans="1:15" ht="63.75" x14ac:dyDescent="0.25">
      <c r="A1846" s="35" t="s">
        <v>395</v>
      </c>
      <c r="B1846" s="35" t="s">
        <v>396</v>
      </c>
      <c r="C1846" s="35" t="s">
        <v>468</v>
      </c>
      <c r="D1846" s="35" t="s">
        <v>469</v>
      </c>
      <c r="E1846" s="35" t="s">
        <v>82</v>
      </c>
      <c r="F1846" s="35" t="s">
        <v>2412</v>
      </c>
      <c r="G1846" s="36" t="str">
        <f>INDEX(NIST_TO_ISO[ISO/IEC 27001 Control],MATCH(Table17[NIST Subcategory ID],NIST_TO_ISO[Subcategory ID],0))</f>
        <v>A.11.1.4
A.17.1.1
A.17.1.2
A.17.2.1</v>
      </c>
      <c r="H1846"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846" s="35" t="s">
        <v>3447</v>
      </c>
      <c r="J1846" s="35" t="s">
        <v>3459</v>
      </c>
      <c r="K1846" s="38" t="s">
        <v>362</v>
      </c>
      <c r="L1846" s="35" t="s">
        <v>2068</v>
      </c>
      <c r="M1846" s="35" t="s">
        <v>473</v>
      </c>
      <c r="N1846" s="37" t="s">
        <v>2080</v>
      </c>
      <c r="O1846" s="35"/>
    </row>
    <row r="1847" spans="1:15" ht="38.25" x14ac:dyDescent="0.25">
      <c r="A1847" s="35" t="s">
        <v>395</v>
      </c>
      <c r="B1847" s="35" t="s">
        <v>396</v>
      </c>
      <c r="C1847" s="35" t="s">
        <v>397</v>
      </c>
      <c r="D1847" s="35" t="s">
        <v>398</v>
      </c>
      <c r="E1847" s="35" t="s">
        <v>11</v>
      </c>
      <c r="F1847" s="35" t="s">
        <v>2414</v>
      </c>
      <c r="G1847" s="36" t="str">
        <f>INDEX(NIST_TO_ISO[ISO/IEC 27001 Control],MATCH(Table17[NIST Subcategory ID],NIST_TO_ISO[Subcategory ID],0))</f>
        <v>4.4
5.2
A.05.1.1</v>
      </c>
      <c r="H1847" s="37" t="str">
        <f>INDEX(NIST_TO_ISO[ISO/IEC 27001 Objective],MATCH(Table17[NIST Subcategory ID],NIST_TO_ISO[Subcategory ID],0))</f>
        <v>Information security management system
Policy
Policies for information security</v>
      </c>
      <c r="I1847" s="35" t="s">
        <v>3447</v>
      </c>
      <c r="J1847" s="35" t="s">
        <v>3459</v>
      </c>
      <c r="K1847" s="38" t="s">
        <v>362</v>
      </c>
      <c r="L1847" s="35" t="s">
        <v>2068</v>
      </c>
      <c r="M1847" s="35" t="s">
        <v>473</v>
      </c>
      <c r="N1847" s="37" t="s">
        <v>2081</v>
      </c>
      <c r="O1847" s="35" t="s">
        <v>775</v>
      </c>
    </row>
    <row r="1848" spans="1:15" ht="51" x14ac:dyDescent="0.25">
      <c r="A1848" s="35" t="s">
        <v>395</v>
      </c>
      <c r="B1848" s="35" t="s">
        <v>396</v>
      </c>
      <c r="C1848" s="35" t="s">
        <v>397</v>
      </c>
      <c r="D1848" s="35" t="s">
        <v>398</v>
      </c>
      <c r="E1848" s="35" t="s">
        <v>14</v>
      </c>
      <c r="F1848" s="35" t="s">
        <v>2608</v>
      </c>
      <c r="G1848" s="36" t="str">
        <f>INDEX(NIST_TO_ISO[ISO/IEC 27001 Control],MATCH(Table17[NIST Subcategory ID],NIST_TO_ISO[Subcategory ID],0))</f>
        <v>5.3
A.06.1.1
A.07.2.1</v>
      </c>
      <c r="H1848" s="37" t="str">
        <f>INDEX(NIST_TO_ISO[ISO/IEC 27001 Objective],MATCH(Table17[NIST Subcategory ID],NIST_TO_ISO[Subcategory ID],0))</f>
        <v>Organizational roles, responsibilities, and authorities
Information security roles and responsibilities
Management responsibilities</v>
      </c>
      <c r="I1848" s="35" t="s">
        <v>3447</v>
      </c>
      <c r="J1848" s="35" t="s">
        <v>3459</v>
      </c>
      <c r="K1848" s="38" t="s">
        <v>362</v>
      </c>
      <c r="L1848" s="35" t="s">
        <v>2068</v>
      </c>
      <c r="M1848" s="35" t="s">
        <v>473</v>
      </c>
      <c r="N1848" s="37" t="s">
        <v>2082</v>
      </c>
      <c r="O1848" s="35"/>
    </row>
    <row r="1849" spans="1:15" ht="63.75" x14ac:dyDescent="0.25">
      <c r="A1849" s="35" t="s">
        <v>395</v>
      </c>
      <c r="B1849" s="35" t="s">
        <v>396</v>
      </c>
      <c r="C1849" s="35" t="s">
        <v>397</v>
      </c>
      <c r="D1849" s="35" t="s">
        <v>398</v>
      </c>
      <c r="E1849" s="35" t="s">
        <v>13</v>
      </c>
      <c r="F1849" s="35" t="s">
        <v>2415</v>
      </c>
      <c r="G1849" s="36" t="str">
        <f>INDEX(NIST_TO_ISO[ISO/IEC 27001 Control],MATCH(Table17[NIST Subcategory ID],NIST_TO_ISO[Subcategory ID],0))</f>
        <v>A.18.1.1
A.18.1.2
A.18.1.3
A.18.1.4
A.18.1.5</v>
      </c>
      <c r="H1849"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1849" s="35" t="s">
        <v>3447</v>
      </c>
      <c r="J1849" s="35" t="s">
        <v>3459</v>
      </c>
      <c r="K1849" s="38" t="s">
        <v>362</v>
      </c>
      <c r="L1849" s="35" t="s">
        <v>2068</v>
      </c>
      <c r="M1849" s="35" t="s">
        <v>473</v>
      </c>
      <c r="N1849" s="37" t="s">
        <v>2083</v>
      </c>
      <c r="O1849" s="35" t="s">
        <v>1293</v>
      </c>
    </row>
    <row r="1850" spans="1:15" ht="38.25" x14ac:dyDescent="0.25">
      <c r="A1850" s="35" t="s">
        <v>395</v>
      </c>
      <c r="B1850" s="35" t="s">
        <v>396</v>
      </c>
      <c r="C1850" s="35" t="s">
        <v>397</v>
      </c>
      <c r="D1850" s="35" t="s">
        <v>398</v>
      </c>
      <c r="E1850" s="35" t="s">
        <v>7</v>
      </c>
      <c r="F1850" s="35" t="s">
        <v>2609</v>
      </c>
      <c r="G1850" s="36" t="str">
        <f>INDEX(NIST_TO_ISO[ISO/IEC 27001 Control],MATCH(Table17[NIST Subcategory ID],NIST_TO_ISO[Subcategory ID],0))</f>
        <v>5.1
5.2
5.3</v>
      </c>
      <c r="H1850" s="37" t="str">
        <f>INDEX(NIST_TO_ISO[ISO/IEC 27001 Objective],MATCH(Table17[NIST Subcategory ID],NIST_TO_ISO[Subcategory ID],0))</f>
        <v>Leadership and commitment
Policy
Organizational roles, responsibilities and authorities</v>
      </c>
      <c r="I1850" s="35" t="s">
        <v>3447</v>
      </c>
      <c r="J1850" s="35" t="s">
        <v>3459</v>
      </c>
      <c r="K1850" s="38" t="s">
        <v>362</v>
      </c>
      <c r="L1850" s="35" t="s">
        <v>2068</v>
      </c>
      <c r="M1850" s="35" t="s">
        <v>473</v>
      </c>
      <c r="N1850" s="37" t="s">
        <v>2084</v>
      </c>
      <c r="O1850" s="35"/>
    </row>
    <row r="1851" spans="1:15" ht="38.25" x14ac:dyDescent="0.25">
      <c r="A1851" s="35" t="s">
        <v>395</v>
      </c>
      <c r="B1851" s="35" t="s">
        <v>396</v>
      </c>
      <c r="C1851" s="35" t="s">
        <v>397</v>
      </c>
      <c r="D1851" s="35" t="s">
        <v>398</v>
      </c>
      <c r="E1851" s="35" t="s">
        <v>7</v>
      </c>
      <c r="F1851" s="35" t="s">
        <v>2609</v>
      </c>
      <c r="G1851" s="36" t="str">
        <f>INDEX(NIST_TO_ISO[ISO/IEC 27001 Control],MATCH(Table17[NIST Subcategory ID],NIST_TO_ISO[Subcategory ID],0))</f>
        <v>5.1
5.2
5.3</v>
      </c>
      <c r="H1851" s="37" t="str">
        <f>INDEX(NIST_TO_ISO[ISO/IEC 27001 Objective],MATCH(Table17[NIST Subcategory ID],NIST_TO_ISO[Subcategory ID],0))</f>
        <v>Leadership and commitment
Policy
Organizational roles, responsibilities and authorities</v>
      </c>
      <c r="I1851" s="35" t="s">
        <v>3447</v>
      </c>
      <c r="J1851" s="35" t="s">
        <v>3459</v>
      </c>
      <c r="K1851" s="38" t="s">
        <v>362</v>
      </c>
      <c r="L1851" s="35" t="s">
        <v>2068</v>
      </c>
      <c r="M1851" s="35" t="s">
        <v>473</v>
      </c>
      <c r="N1851" s="37" t="s">
        <v>2085</v>
      </c>
      <c r="O1851" s="35"/>
    </row>
    <row r="1852" spans="1:15" ht="38.25" x14ac:dyDescent="0.25">
      <c r="A1852" s="35" t="s">
        <v>395</v>
      </c>
      <c r="B1852" s="35" t="s">
        <v>396</v>
      </c>
      <c r="C1852" s="35" t="s">
        <v>397</v>
      </c>
      <c r="D1852" s="35" t="s">
        <v>398</v>
      </c>
      <c r="E1852" s="35" t="s">
        <v>7</v>
      </c>
      <c r="F1852" s="35" t="s">
        <v>2609</v>
      </c>
      <c r="G1852" s="36" t="str">
        <f>INDEX(NIST_TO_ISO[ISO/IEC 27001 Control],MATCH(Table17[NIST Subcategory ID],NIST_TO_ISO[Subcategory ID],0))</f>
        <v>5.1
5.2
5.3</v>
      </c>
      <c r="H1852" s="37" t="str">
        <f>INDEX(NIST_TO_ISO[ISO/IEC 27001 Objective],MATCH(Table17[NIST Subcategory ID],NIST_TO_ISO[Subcategory ID],0))</f>
        <v>Leadership and commitment
Policy
Organizational roles, responsibilities and authorities</v>
      </c>
      <c r="I1852" s="35" t="s">
        <v>3447</v>
      </c>
      <c r="J1852" s="35" t="s">
        <v>3459</v>
      </c>
      <c r="K1852" s="38" t="s">
        <v>362</v>
      </c>
      <c r="L1852" s="35" t="s">
        <v>2068</v>
      </c>
      <c r="M1852" s="35" t="s">
        <v>473</v>
      </c>
      <c r="N1852" s="37" t="s">
        <v>2086</v>
      </c>
      <c r="O1852" s="35"/>
    </row>
    <row r="1853" spans="1:15" ht="38.25" x14ac:dyDescent="0.25">
      <c r="A1853" s="35" t="s">
        <v>395</v>
      </c>
      <c r="B1853" s="35" t="s">
        <v>396</v>
      </c>
      <c r="C1853" s="35" t="s">
        <v>397</v>
      </c>
      <c r="D1853" s="35" t="s">
        <v>398</v>
      </c>
      <c r="E1853" s="35" t="s">
        <v>7</v>
      </c>
      <c r="F1853" s="35" t="s">
        <v>2609</v>
      </c>
      <c r="G1853" s="36" t="str">
        <f>INDEX(NIST_TO_ISO[ISO/IEC 27001 Control],MATCH(Table17[NIST Subcategory ID],NIST_TO_ISO[Subcategory ID],0))</f>
        <v>5.1
5.2
5.3</v>
      </c>
      <c r="H1853" s="37" t="str">
        <f>INDEX(NIST_TO_ISO[ISO/IEC 27001 Objective],MATCH(Table17[NIST Subcategory ID],NIST_TO_ISO[Subcategory ID],0))</f>
        <v>Leadership and commitment
Policy
Organizational roles, responsibilities and authorities</v>
      </c>
      <c r="I1853" s="35" t="s">
        <v>3447</v>
      </c>
      <c r="J1853" s="35" t="s">
        <v>3459</v>
      </c>
      <c r="K1853" s="38" t="s">
        <v>362</v>
      </c>
      <c r="L1853" s="35" t="s">
        <v>2068</v>
      </c>
      <c r="M1853" s="35" t="s">
        <v>473</v>
      </c>
      <c r="N1853" s="37" t="s">
        <v>2087</v>
      </c>
      <c r="O1853" s="35"/>
    </row>
    <row r="1854" spans="1:15" ht="38.25" x14ac:dyDescent="0.25">
      <c r="A1854" s="35" t="s">
        <v>395</v>
      </c>
      <c r="B1854" s="35" t="s">
        <v>396</v>
      </c>
      <c r="C1854" s="35" t="s">
        <v>397</v>
      </c>
      <c r="D1854" s="35" t="s">
        <v>398</v>
      </c>
      <c r="E1854" s="35" t="s">
        <v>7</v>
      </c>
      <c r="F1854" s="35" t="s">
        <v>2609</v>
      </c>
      <c r="G1854" s="36" t="str">
        <f>INDEX(NIST_TO_ISO[ISO/IEC 27001 Control],MATCH(Table17[NIST Subcategory ID],NIST_TO_ISO[Subcategory ID],0))</f>
        <v>5.1
5.2
5.3</v>
      </c>
      <c r="H1854" s="37" t="str">
        <f>INDEX(NIST_TO_ISO[ISO/IEC 27001 Objective],MATCH(Table17[NIST Subcategory ID],NIST_TO_ISO[Subcategory ID],0))</f>
        <v>Leadership and commitment
Policy
Organizational roles, responsibilities and authorities</v>
      </c>
      <c r="I1854" s="35" t="s">
        <v>3447</v>
      </c>
      <c r="J1854" s="35" t="s">
        <v>3459</v>
      </c>
      <c r="K1854" s="38" t="s">
        <v>362</v>
      </c>
      <c r="L1854" s="35" t="s">
        <v>2088</v>
      </c>
      <c r="M1854" s="35" t="s">
        <v>473</v>
      </c>
      <c r="N1854" s="37" t="s">
        <v>2089</v>
      </c>
      <c r="O1854" s="35"/>
    </row>
    <row r="1855" spans="1:15" ht="38.25" x14ac:dyDescent="0.25">
      <c r="A1855" s="35" t="s">
        <v>395</v>
      </c>
      <c r="B1855" s="35" t="s">
        <v>396</v>
      </c>
      <c r="C1855" s="35" t="s">
        <v>402</v>
      </c>
      <c r="D1855" s="35" t="s">
        <v>214</v>
      </c>
      <c r="E1855" s="35" t="s">
        <v>112</v>
      </c>
      <c r="F1855" s="35" t="s">
        <v>2090</v>
      </c>
      <c r="G1855" s="36" t="str">
        <f>INDEX(NIST_TO_ISO[ISO/IEC 27001 Control],MATCH(Table17[NIST Subcategory ID],NIST_TO_ISO[Subcategory ID],0))</f>
        <v>A.12.6.1
A.18.2.3</v>
      </c>
      <c r="H1855" s="37" t="str">
        <f>INDEX(NIST_TO_ISO[ISO/IEC 27001 Objective],MATCH(Table17[NIST Subcategory ID],NIST_TO_ISO[Subcategory ID],0))</f>
        <v>Management of technical vulnerabilities
Technical compliance review</v>
      </c>
      <c r="I1855" s="35" t="s">
        <v>3447</v>
      </c>
      <c r="J1855" s="35" t="s">
        <v>3459</v>
      </c>
      <c r="K1855" s="38" t="s">
        <v>362</v>
      </c>
      <c r="L1855" s="35" t="s">
        <v>2068</v>
      </c>
      <c r="M1855" s="35" t="s">
        <v>473</v>
      </c>
      <c r="N1855" s="37" t="s">
        <v>2090</v>
      </c>
      <c r="O1855" s="35"/>
    </row>
    <row r="1856" spans="1:15" ht="38.25" x14ac:dyDescent="0.25">
      <c r="A1856" s="35" t="s">
        <v>395</v>
      </c>
      <c r="B1856" s="35" t="s">
        <v>396</v>
      </c>
      <c r="C1856" s="35" t="s">
        <v>402</v>
      </c>
      <c r="D1856" s="35" t="s">
        <v>214</v>
      </c>
      <c r="E1856" s="35" t="s">
        <v>114</v>
      </c>
      <c r="F1856" s="35" t="s">
        <v>2091</v>
      </c>
      <c r="G1856" s="36" t="str">
        <f>INDEX(NIST_TO_ISO[ISO/IEC 27001 Control],MATCH(Table17[NIST Subcategory ID],NIST_TO_ISO[Subcategory ID],0))</f>
        <v>6.1.2</v>
      </c>
      <c r="H1856" s="37" t="str">
        <f>INDEX(NIST_TO_ISO[ISO/IEC 27001 Objective],MATCH(Table17[NIST Subcategory ID],NIST_TO_ISO[Subcategory ID],0))</f>
        <v>Information security risk assessment</v>
      </c>
      <c r="I1856" s="35" t="s">
        <v>3447</v>
      </c>
      <c r="J1856" s="35" t="s">
        <v>3459</v>
      </c>
      <c r="K1856" s="38" t="s">
        <v>362</v>
      </c>
      <c r="L1856" s="35" t="s">
        <v>2068</v>
      </c>
      <c r="M1856" s="35" t="s">
        <v>473</v>
      </c>
      <c r="N1856" s="37" t="s">
        <v>2091</v>
      </c>
      <c r="O1856" s="35"/>
    </row>
    <row r="1857" spans="1:15" ht="38.25" x14ac:dyDescent="0.25">
      <c r="A1857" s="35" t="s">
        <v>395</v>
      </c>
      <c r="B1857" s="35" t="s">
        <v>396</v>
      </c>
      <c r="C1857" s="35" t="s">
        <v>402</v>
      </c>
      <c r="D1857" s="35" t="s">
        <v>214</v>
      </c>
      <c r="E1857" s="35" t="s">
        <v>482</v>
      </c>
      <c r="F1857" s="35" t="s">
        <v>2092</v>
      </c>
      <c r="G1857" s="36" t="str">
        <f>INDEX(NIST_TO_ISO[ISO/IEC 27001 Control],MATCH(Table17[NIST Subcategory ID],NIST_TO_ISO[Subcategory ID],0))</f>
        <v>6.1.2</v>
      </c>
      <c r="H1857" s="37" t="str">
        <f>INDEX(NIST_TO_ISO[ISO/IEC 27001 Objective],MATCH(Table17[NIST Subcategory ID],NIST_TO_ISO[Subcategory ID],0))</f>
        <v>Information security risk assessment</v>
      </c>
      <c r="I1857" s="35" t="s">
        <v>3447</v>
      </c>
      <c r="J1857" s="35" t="s">
        <v>3459</v>
      </c>
      <c r="K1857" s="38" t="s">
        <v>362</v>
      </c>
      <c r="L1857" s="35" t="s">
        <v>2068</v>
      </c>
      <c r="M1857" s="35" t="s">
        <v>473</v>
      </c>
      <c r="N1857" s="37" t="s">
        <v>2092</v>
      </c>
      <c r="O1857" s="35"/>
    </row>
    <row r="1858" spans="1:15" ht="38.25" x14ac:dyDescent="0.25">
      <c r="A1858" s="35" t="s">
        <v>395</v>
      </c>
      <c r="B1858" s="35" t="s">
        <v>396</v>
      </c>
      <c r="C1858" s="35" t="s">
        <v>402</v>
      </c>
      <c r="D1858" s="35" t="s">
        <v>214</v>
      </c>
      <c r="E1858" s="35" t="s">
        <v>115</v>
      </c>
      <c r="F1858" s="35" t="s">
        <v>2093</v>
      </c>
      <c r="G1858" s="36" t="str">
        <f>INDEX(NIST_TO_ISO[ISO/IEC 27001 Control],MATCH(Table17[NIST Subcategory ID],NIST_TO_ISO[Subcategory ID],0))</f>
        <v>8.2
A.12.6.1</v>
      </c>
      <c r="H1858" s="37" t="str">
        <f>INDEX(NIST_TO_ISO[ISO/IEC 27001 Objective],MATCH(Table17[NIST Subcategory ID],NIST_TO_ISO[Subcategory ID],0))</f>
        <v>Information security risk assessment
Management of technical vulnerabilities</v>
      </c>
      <c r="I1858" s="35" t="s">
        <v>3447</v>
      </c>
      <c r="J1858" s="35" t="s">
        <v>3459</v>
      </c>
      <c r="K1858" s="38" t="s">
        <v>362</v>
      </c>
      <c r="L1858" s="35" t="s">
        <v>2068</v>
      </c>
      <c r="M1858" s="35" t="s">
        <v>473</v>
      </c>
      <c r="N1858" s="37" t="s">
        <v>2093</v>
      </c>
      <c r="O1858" s="35"/>
    </row>
    <row r="1859" spans="1:15" ht="38.25" x14ac:dyDescent="0.25">
      <c r="A1859" s="35" t="s">
        <v>395</v>
      </c>
      <c r="B1859" s="35" t="s">
        <v>396</v>
      </c>
      <c r="C1859" s="35" t="s">
        <v>402</v>
      </c>
      <c r="D1859" s="35" t="s">
        <v>214</v>
      </c>
      <c r="E1859" s="35" t="s">
        <v>116</v>
      </c>
      <c r="F1859" s="35" t="s">
        <v>2388</v>
      </c>
      <c r="G1859" s="36" t="str">
        <f>INDEX(NIST_TO_ISO[ISO/IEC 27001 Control],MATCH(Table17[NIST Subcategory ID],NIST_TO_ISO[Subcategory ID],0))</f>
        <v>6.1.3
8.3</v>
      </c>
      <c r="H1859" s="37" t="str">
        <f>INDEX(NIST_TO_ISO[ISO/IEC 27001 Objective],MATCH(Table17[NIST Subcategory ID],NIST_TO_ISO[Subcategory ID],0))</f>
        <v>Information security risk treatment
Information security risk treatment</v>
      </c>
      <c r="I1859" s="35" t="s">
        <v>3447</v>
      </c>
      <c r="J1859" s="35" t="s">
        <v>3459</v>
      </c>
      <c r="K1859" s="38" t="s">
        <v>362</v>
      </c>
      <c r="L1859" s="35" t="s">
        <v>2068</v>
      </c>
      <c r="M1859" s="35" t="s">
        <v>473</v>
      </c>
      <c r="N1859" s="37" t="s">
        <v>2094</v>
      </c>
      <c r="O1859" s="35"/>
    </row>
    <row r="1860" spans="1:15" ht="38.25" x14ac:dyDescent="0.25">
      <c r="A1860" s="35" t="s">
        <v>395</v>
      </c>
      <c r="B1860" s="35" t="s">
        <v>396</v>
      </c>
      <c r="C1860" s="35" t="s">
        <v>483</v>
      </c>
      <c r="D1860" s="35" t="s">
        <v>230</v>
      </c>
      <c r="E1860" s="35" t="s">
        <v>484</v>
      </c>
      <c r="F1860" s="35" t="s">
        <v>2425</v>
      </c>
      <c r="G1860" s="36">
        <f>INDEX(NIST_TO_ISO[ISO/IEC 27001 Control],MATCH(Table17[NIST Subcategory ID],NIST_TO_ISO[Subcategory ID],0))</f>
        <v>6.1</v>
      </c>
      <c r="H1860" s="37" t="str">
        <f>INDEX(NIST_TO_ISO[ISO/IEC 27001 Objective],MATCH(Table17[NIST Subcategory ID],NIST_TO_ISO[Subcategory ID],0))</f>
        <v>Actions to address risks and opportunities</v>
      </c>
      <c r="I1860" s="35" t="s">
        <v>3447</v>
      </c>
      <c r="J1860" s="35" t="s">
        <v>3459</v>
      </c>
      <c r="K1860" s="38" t="s">
        <v>362</v>
      </c>
      <c r="L1860" s="35" t="s">
        <v>2068</v>
      </c>
      <c r="M1860" s="35" t="s">
        <v>473</v>
      </c>
      <c r="N1860" s="37" t="s">
        <v>2095</v>
      </c>
      <c r="O1860" s="35"/>
    </row>
    <row r="1861" spans="1:15" ht="38.25" x14ac:dyDescent="0.25">
      <c r="A1861" s="35" t="s">
        <v>395</v>
      </c>
      <c r="B1861" s="35" t="s">
        <v>396</v>
      </c>
      <c r="C1861" s="35" t="s">
        <v>483</v>
      </c>
      <c r="D1861" s="35" t="s">
        <v>230</v>
      </c>
      <c r="E1861" s="35" t="s">
        <v>484</v>
      </c>
      <c r="F1861" s="35" t="s">
        <v>2425</v>
      </c>
      <c r="G1861" s="36">
        <f>INDEX(NIST_TO_ISO[ISO/IEC 27001 Control],MATCH(Table17[NIST Subcategory ID],NIST_TO_ISO[Subcategory ID],0))</f>
        <v>6.1</v>
      </c>
      <c r="H1861" s="37" t="str">
        <f>INDEX(NIST_TO_ISO[ISO/IEC 27001 Objective],MATCH(Table17[NIST Subcategory ID],NIST_TO_ISO[Subcategory ID],0))</f>
        <v>Actions to address risks and opportunities</v>
      </c>
      <c r="I1861" s="35" t="s">
        <v>3447</v>
      </c>
      <c r="J1861" s="35" t="s">
        <v>3459</v>
      </c>
      <c r="K1861" s="38" t="s">
        <v>362</v>
      </c>
      <c r="L1861" s="35" t="s">
        <v>2068</v>
      </c>
      <c r="M1861" s="35" t="s">
        <v>473</v>
      </c>
      <c r="N1861" s="37" t="s">
        <v>2096</v>
      </c>
      <c r="O1861" s="35"/>
    </row>
    <row r="1862" spans="1:15" ht="76.5" x14ac:dyDescent="0.25">
      <c r="A1862" s="35" t="s">
        <v>406</v>
      </c>
      <c r="B1862" s="35" t="s">
        <v>407</v>
      </c>
      <c r="C1862" s="35" t="s">
        <v>549</v>
      </c>
      <c r="D1862" s="35" t="s">
        <v>550</v>
      </c>
      <c r="E1862" s="35" t="s">
        <v>117</v>
      </c>
      <c r="F1862" s="35" t="s">
        <v>2619</v>
      </c>
      <c r="G1862" s="36" t="str">
        <f>INDEX(NIST_TO_ISO[ISO/IEC 27001 Control],MATCH(Table17[NIST Subcategory ID],NIST_TO_ISO[Subcategory ID],0))</f>
        <v>A.09.2.1
A.09.2.2
A.09.2.4
A.09.3.1
A.09.4.2
A.09.4.3</v>
      </c>
      <c r="H1862"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862" s="35" t="s">
        <v>3447</v>
      </c>
      <c r="J1862" s="35" t="s">
        <v>3459</v>
      </c>
      <c r="K1862" s="38" t="s">
        <v>362</v>
      </c>
      <c r="L1862" s="35" t="s">
        <v>2088</v>
      </c>
      <c r="M1862" s="35" t="s">
        <v>473</v>
      </c>
      <c r="N1862" s="37" t="s">
        <v>2097</v>
      </c>
      <c r="O1862" s="35"/>
    </row>
    <row r="1863" spans="1:15" ht="76.5" x14ac:dyDescent="0.25">
      <c r="A1863" s="35" t="s">
        <v>406</v>
      </c>
      <c r="B1863" s="35" t="s">
        <v>407</v>
      </c>
      <c r="C1863" s="35" t="s">
        <v>549</v>
      </c>
      <c r="D1863" s="35" t="s">
        <v>550</v>
      </c>
      <c r="E1863" s="35" t="s">
        <v>117</v>
      </c>
      <c r="F1863" s="35" t="s">
        <v>2619</v>
      </c>
      <c r="G1863" s="36" t="str">
        <f>INDEX(NIST_TO_ISO[ISO/IEC 27001 Control],MATCH(Table17[NIST Subcategory ID],NIST_TO_ISO[Subcategory ID],0))</f>
        <v>A.09.2.1
A.09.2.2
A.09.2.4
A.09.3.1
A.09.4.2
A.09.4.3</v>
      </c>
      <c r="H1863"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1863" s="35" t="s">
        <v>3447</v>
      </c>
      <c r="J1863" s="35" t="s">
        <v>3459</v>
      </c>
      <c r="K1863" s="38" t="s">
        <v>362</v>
      </c>
      <c r="L1863" s="35" t="s">
        <v>2088</v>
      </c>
      <c r="M1863" s="35" t="s">
        <v>473</v>
      </c>
      <c r="N1863" s="37" t="s">
        <v>2098</v>
      </c>
      <c r="O1863" s="35"/>
    </row>
    <row r="1864" spans="1:15" ht="63.75" x14ac:dyDescent="0.25">
      <c r="A1864" s="35" t="s">
        <v>406</v>
      </c>
      <c r="B1864" s="35" t="s">
        <v>407</v>
      </c>
      <c r="C1864" s="35" t="s">
        <v>549</v>
      </c>
      <c r="D1864" s="35" t="s">
        <v>550</v>
      </c>
      <c r="E1864" s="35" t="s">
        <v>118</v>
      </c>
      <c r="F1864" s="35" t="s">
        <v>2099</v>
      </c>
      <c r="G1864" s="36" t="str">
        <f>INDEX(NIST_TO_ISO[ISO/IEC 27001 Control],MATCH(Table17[NIST Subcategory ID],NIST_TO_ISO[Subcategory ID],0))</f>
        <v>A.11.1.1
A.11.1.2
A.11.1.4
A.11.1.6
A.11.2.3</v>
      </c>
      <c r="H1864" s="37" t="str">
        <f>INDEX(NIST_TO_ISO[ISO/IEC 27001 Objective],MATCH(Table17[NIST Subcategory ID],NIST_TO_ISO[Subcategory ID],0))</f>
        <v>Physical security perimeter
Physical entry controls
Protecting against external and environmental threats
Delivery and loading areas
Cabling security</v>
      </c>
      <c r="I1864" s="35" t="s">
        <v>3447</v>
      </c>
      <c r="J1864" s="35" t="s">
        <v>3459</v>
      </c>
      <c r="K1864" s="38" t="s">
        <v>362</v>
      </c>
      <c r="L1864" s="35" t="s">
        <v>2088</v>
      </c>
      <c r="M1864" s="35" t="s">
        <v>473</v>
      </c>
      <c r="N1864" s="37" t="s">
        <v>2099</v>
      </c>
      <c r="O1864" s="35"/>
    </row>
    <row r="1865" spans="1:15" ht="63.75" x14ac:dyDescent="0.25">
      <c r="A1865" s="35" t="s">
        <v>406</v>
      </c>
      <c r="B1865" s="35" t="s">
        <v>407</v>
      </c>
      <c r="C1865" s="35" t="s">
        <v>549</v>
      </c>
      <c r="D1865" s="35" t="s">
        <v>550</v>
      </c>
      <c r="E1865" s="35" t="s">
        <v>119</v>
      </c>
      <c r="F1865" s="35" t="s">
        <v>2620</v>
      </c>
      <c r="G1865" s="36" t="str">
        <f>INDEX(NIST_TO_ISO[ISO/IEC 27001 Control],MATCH(Table17[NIST Subcategory ID],NIST_TO_ISO[Subcategory ID],0))</f>
        <v>A.06.2.2
A.13.1.1
A.13.2.1</v>
      </c>
      <c r="H1865" s="37" t="str">
        <f>INDEX(NIST_TO_ISO[ISO/IEC 27001 Objective],MATCH(Table17[NIST Subcategory ID],NIST_TO_ISO[Subcategory ID],0))</f>
        <v>Teleworking
Network controls
Information transfer policies and procedures</v>
      </c>
      <c r="I1865" s="35" t="s">
        <v>3447</v>
      </c>
      <c r="J1865" s="35" t="s">
        <v>3459</v>
      </c>
      <c r="K1865" s="38" t="s">
        <v>362</v>
      </c>
      <c r="L1865" s="35" t="s">
        <v>2088</v>
      </c>
      <c r="M1865" s="35" t="s">
        <v>473</v>
      </c>
      <c r="N1865" s="37" t="s">
        <v>2100</v>
      </c>
      <c r="O1865" s="35"/>
    </row>
    <row r="1866" spans="1:15" ht="63.75" x14ac:dyDescent="0.25">
      <c r="A1866" s="35" t="s">
        <v>406</v>
      </c>
      <c r="B1866" s="35" t="s">
        <v>407</v>
      </c>
      <c r="C1866" s="35" t="s">
        <v>549</v>
      </c>
      <c r="D1866" s="35" t="s">
        <v>550</v>
      </c>
      <c r="E1866" s="35" t="s">
        <v>121</v>
      </c>
      <c r="F1866" s="35" t="s">
        <v>2622</v>
      </c>
      <c r="G1866" s="36" t="str">
        <f>INDEX(NIST_TO_ISO[ISO/IEC 27001 Control],MATCH(Table17[NIST Subcategory ID],NIST_TO_ISO[Subcategory ID],0))</f>
        <v>A.13.1.1
A.13.1.3
A.13.2.1</v>
      </c>
      <c r="H1866" s="37" t="str">
        <f>INDEX(NIST_TO_ISO[ISO/IEC 27001 Objective],MATCH(Table17[NIST Subcategory ID],NIST_TO_ISO[Subcategory ID],0))</f>
        <v>Network controls
Segregation in networks
Information transfer policies and procedures</v>
      </c>
      <c r="I1866" s="35" t="s">
        <v>3447</v>
      </c>
      <c r="J1866" s="35" t="s">
        <v>3459</v>
      </c>
      <c r="K1866" s="38" t="s">
        <v>362</v>
      </c>
      <c r="L1866" s="35" t="s">
        <v>2088</v>
      </c>
      <c r="M1866" s="35" t="s">
        <v>473</v>
      </c>
      <c r="N1866" s="37" t="s">
        <v>2101</v>
      </c>
      <c r="O1866" s="35"/>
    </row>
    <row r="1867" spans="1:15" ht="38.25" x14ac:dyDescent="0.25">
      <c r="A1867" s="35" t="s">
        <v>406</v>
      </c>
      <c r="B1867" s="35" t="s">
        <v>407</v>
      </c>
      <c r="C1867" s="35" t="s">
        <v>492</v>
      </c>
      <c r="D1867" s="35" t="s">
        <v>493</v>
      </c>
      <c r="E1867" s="35" t="s">
        <v>123</v>
      </c>
      <c r="F1867" s="35" t="s">
        <v>2626</v>
      </c>
      <c r="G1867" s="36" t="str">
        <f>INDEX(NIST_TO_ISO[ISO/IEC 27001 Control],MATCH(Table17[NIST Subcategory ID],NIST_TO_ISO[Subcategory ID],0))</f>
        <v>7.3
A.07.2.2</v>
      </c>
      <c r="H1867" s="37" t="str">
        <f>INDEX(NIST_TO_ISO[ISO/IEC 27001 Objective],MATCH(Table17[NIST Subcategory ID],NIST_TO_ISO[Subcategory ID],0))</f>
        <v>Awareness
Information security awareness, education and training</v>
      </c>
      <c r="I1867" s="35" t="s">
        <v>3447</v>
      </c>
      <c r="J1867" s="35" t="s">
        <v>3459</v>
      </c>
      <c r="K1867" s="38" t="s">
        <v>362</v>
      </c>
      <c r="L1867" s="35" t="s">
        <v>2088</v>
      </c>
      <c r="M1867" s="35" t="s">
        <v>473</v>
      </c>
      <c r="N1867" s="37" t="s">
        <v>2102</v>
      </c>
      <c r="O1867" s="35"/>
    </row>
    <row r="1868" spans="1:15" ht="38.25" x14ac:dyDescent="0.25">
      <c r="A1868" s="35" t="s">
        <v>406</v>
      </c>
      <c r="B1868" s="35" t="s">
        <v>407</v>
      </c>
      <c r="C1868" s="35" t="s">
        <v>492</v>
      </c>
      <c r="D1868" s="35" t="s">
        <v>493</v>
      </c>
      <c r="E1868" s="35" t="s">
        <v>123</v>
      </c>
      <c r="F1868" s="35" t="s">
        <v>2626</v>
      </c>
      <c r="G1868" s="36" t="str">
        <f>INDEX(NIST_TO_ISO[ISO/IEC 27001 Control],MATCH(Table17[NIST Subcategory ID],NIST_TO_ISO[Subcategory ID],0))</f>
        <v>7.3
A.07.2.2</v>
      </c>
      <c r="H1868" s="37" t="str">
        <f>INDEX(NIST_TO_ISO[ISO/IEC 27001 Objective],MATCH(Table17[NIST Subcategory ID],NIST_TO_ISO[Subcategory ID],0))</f>
        <v>Awareness
Information security awareness, education and training</v>
      </c>
      <c r="I1868" s="35" t="s">
        <v>3447</v>
      </c>
      <c r="J1868" s="35" t="s">
        <v>3459</v>
      </c>
      <c r="K1868" s="38" t="s">
        <v>362</v>
      </c>
      <c r="L1868" s="35" t="s">
        <v>2088</v>
      </c>
      <c r="M1868" s="35" t="s">
        <v>473</v>
      </c>
      <c r="N1868" s="37" t="s">
        <v>2103</v>
      </c>
      <c r="O1868" s="35"/>
    </row>
    <row r="1869" spans="1:15" ht="38.25" x14ac:dyDescent="0.25">
      <c r="A1869" s="35" t="s">
        <v>406</v>
      </c>
      <c r="B1869" s="35" t="s">
        <v>407</v>
      </c>
      <c r="C1869" s="35" t="s">
        <v>492</v>
      </c>
      <c r="D1869" s="35" t="s">
        <v>493</v>
      </c>
      <c r="E1869" s="35" t="s">
        <v>124</v>
      </c>
      <c r="F1869" s="35" t="s">
        <v>2627</v>
      </c>
      <c r="G1869" s="36" t="str">
        <f>INDEX(NIST_TO_ISO[ISO/IEC 27001 Control],MATCH(Table17[NIST Subcategory ID],NIST_TO_ISO[Subcategory ID],0))</f>
        <v>A.06.1.1
A.07.2.2</v>
      </c>
      <c r="H1869" s="37" t="str">
        <f>INDEX(NIST_TO_ISO[ISO/IEC 27001 Objective],MATCH(Table17[NIST Subcategory ID],NIST_TO_ISO[Subcategory ID],0))</f>
        <v>Information security roles and responsibilities
Information security awareness, education and training</v>
      </c>
      <c r="I1869" s="35" t="s">
        <v>3447</v>
      </c>
      <c r="J1869" s="35" t="s">
        <v>3459</v>
      </c>
      <c r="K1869" s="38" t="s">
        <v>362</v>
      </c>
      <c r="L1869" s="35" t="s">
        <v>2088</v>
      </c>
      <c r="M1869" s="35" t="s">
        <v>473</v>
      </c>
      <c r="N1869" s="37" t="s">
        <v>2104</v>
      </c>
      <c r="O1869" s="35"/>
    </row>
    <row r="1870" spans="1:15" ht="38.25" x14ac:dyDescent="0.25">
      <c r="A1870" s="35" t="s">
        <v>406</v>
      </c>
      <c r="B1870" s="35" t="s">
        <v>407</v>
      </c>
      <c r="C1870" s="35" t="s">
        <v>492</v>
      </c>
      <c r="D1870" s="35" t="s">
        <v>493</v>
      </c>
      <c r="E1870" s="35" t="s">
        <v>125</v>
      </c>
      <c r="F1870" s="35" t="s">
        <v>2628</v>
      </c>
      <c r="G1870" s="36" t="str">
        <f>INDEX(NIST_TO_ISO[ISO/IEC 27001 Control],MATCH(Table17[NIST Subcategory ID],NIST_TO_ISO[Subcategory ID],0))</f>
        <v>A.06.1.1
A.07.2.2</v>
      </c>
      <c r="H1870" s="37" t="str">
        <f>INDEX(NIST_TO_ISO[ISO/IEC 27001 Objective],MATCH(Table17[NIST Subcategory ID],NIST_TO_ISO[Subcategory ID],0))</f>
        <v>Information security roles and responsibilities
Information security awareness, education and training</v>
      </c>
      <c r="I1870" s="35" t="s">
        <v>3447</v>
      </c>
      <c r="J1870" s="35" t="s">
        <v>3459</v>
      </c>
      <c r="K1870" s="38" t="s">
        <v>362</v>
      </c>
      <c r="L1870" s="35" t="s">
        <v>2088</v>
      </c>
      <c r="M1870" s="35" t="s">
        <v>473</v>
      </c>
      <c r="N1870" s="37" t="s">
        <v>2105</v>
      </c>
      <c r="O1870" s="35"/>
    </row>
    <row r="1871" spans="1:15" ht="51" x14ac:dyDescent="0.25">
      <c r="A1871" s="35" t="s">
        <v>406</v>
      </c>
      <c r="B1871" s="35" t="s">
        <v>407</v>
      </c>
      <c r="C1871" s="35" t="s">
        <v>408</v>
      </c>
      <c r="D1871" s="35" t="s">
        <v>409</v>
      </c>
      <c r="E1871" s="35" t="s">
        <v>128</v>
      </c>
      <c r="F1871" s="35" t="s">
        <v>2418</v>
      </c>
      <c r="G1871" s="36" t="str">
        <f>INDEX(NIST_TO_ISO[ISO/IEC 27001 Control],MATCH(Table17[NIST Subcategory ID],NIST_TO_ISO[Subcategory ID],0))</f>
        <v>7.5.3
A.08.2.3
A.10.1.1
A.08.18.1.4</v>
      </c>
      <c r="H1871" s="37" t="str">
        <f>INDEX(NIST_TO_ISO[ISO/IEC 27001 Objective],MATCH(Table17[NIST Subcategory ID],NIST_TO_ISO[Subcategory ID],0))</f>
        <v>Control of documented information
Handling of assets
Policy on the use of cryptographic controls
Privacy and protection of personally identifiable information</v>
      </c>
      <c r="I1871" s="35" t="s">
        <v>3447</v>
      </c>
      <c r="J1871" s="35" t="s">
        <v>3459</v>
      </c>
      <c r="K1871" s="38" t="s">
        <v>362</v>
      </c>
      <c r="L1871" s="35" t="s">
        <v>2088</v>
      </c>
      <c r="M1871" s="35" t="s">
        <v>473</v>
      </c>
      <c r="N1871" s="37" t="s">
        <v>2106</v>
      </c>
      <c r="O1871" s="35"/>
    </row>
    <row r="1872" spans="1:15" ht="76.5" x14ac:dyDescent="0.25">
      <c r="A1872" s="35" t="s">
        <v>406</v>
      </c>
      <c r="B1872" s="35" t="s">
        <v>407</v>
      </c>
      <c r="C1872" s="35" t="s">
        <v>408</v>
      </c>
      <c r="D1872" s="35" t="s">
        <v>409</v>
      </c>
      <c r="E1872" s="35" t="s">
        <v>130</v>
      </c>
      <c r="F1872" s="35" t="s">
        <v>2632</v>
      </c>
      <c r="G1872" s="36" t="str">
        <f>INDEX(NIST_TO_ISO[ISO/IEC 27001 Control],MATCH(Table17[NIST Subcategory ID],NIST_TO_ISO[Subcategory ID],0))</f>
        <v>7.5.3
A.08.2.3
A.08.3.1
A.08.3.2
A.08.3.3
A.11.2.7</v>
      </c>
      <c r="H1872" s="37" t="str">
        <f>INDEX(NIST_TO_ISO[ISO/IEC 27001 Objective],MATCH(Table17[NIST Subcategory ID],NIST_TO_ISO[Subcategory ID],0))</f>
        <v>Control of documented information
Handling of assets
Management of removable media
Disposal of media
Physical media transfer
Secure disposal or re-use of equipment</v>
      </c>
      <c r="I1872" s="35" t="s">
        <v>3447</v>
      </c>
      <c r="J1872" s="35" t="s">
        <v>3459</v>
      </c>
      <c r="K1872" s="38" t="s">
        <v>362</v>
      </c>
      <c r="L1872" s="35" t="s">
        <v>2068</v>
      </c>
      <c r="M1872" s="35" t="s">
        <v>473</v>
      </c>
      <c r="N1872" s="37" t="s">
        <v>2107</v>
      </c>
      <c r="O1872" s="35"/>
    </row>
    <row r="1873" spans="1:15" ht="76.5" x14ac:dyDescent="0.25">
      <c r="A1873" s="35" t="s">
        <v>406</v>
      </c>
      <c r="B1873" s="35" t="s">
        <v>407</v>
      </c>
      <c r="C1873" s="35" t="s">
        <v>408</v>
      </c>
      <c r="D1873" s="35" t="s">
        <v>409</v>
      </c>
      <c r="E1873" s="35" t="s">
        <v>130</v>
      </c>
      <c r="F1873" s="35" t="s">
        <v>2632</v>
      </c>
      <c r="G1873" s="36" t="str">
        <f>INDEX(NIST_TO_ISO[ISO/IEC 27001 Control],MATCH(Table17[NIST Subcategory ID],NIST_TO_ISO[Subcategory ID],0))</f>
        <v>7.5.3
A.08.2.3
A.08.3.1
A.08.3.2
A.08.3.3
A.11.2.7</v>
      </c>
      <c r="H1873" s="37" t="str">
        <f>INDEX(NIST_TO_ISO[ISO/IEC 27001 Objective],MATCH(Table17[NIST Subcategory ID],NIST_TO_ISO[Subcategory ID],0))</f>
        <v>Control of documented information
Handling of assets
Management of removable media
Disposal of media
Physical media transfer
Secure disposal or re-use of equipment</v>
      </c>
      <c r="I1873" s="35" t="s">
        <v>3447</v>
      </c>
      <c r="J1873" s="35" t="s">
        <v>3459</v>
      </c>
      <c r="K1873" s="38" t="s">
        <v>362</v>
      </c>
      <c r="L1873" s="35" t="s">
        <v>2088</v>
      </c>
      <c r="M1873" s="35" t="s">
        <v>473</v>
      </c>
      <c r="N1873" s="37" t="s">
        <v>2108</v>
      </c>
      <c r="O1873" s="35"/>
    </row>
    <row r="1874" spans="1:15" ht="38.25" x14ac:dyDescent="0.25">
      <c r="A1874" s="35" t="s">
        <v>406</v>
      </c>
      <c r="B1874" s="35" t="s">
        <v>407</v>
      </c>
      <c r="C1874" s="35" t="s">
        <v>408</v>
      </c>
      <c r="D1874" s="35" t="s">
        <v>409</v>
      </c>
      <c r="E1874" s="35" t="s">
        <v>131</v>
      </c>
      <c r="F1874" s="35" t="s">
        <v>2109</v>
      </c>
      <c r="G1874" s="36" t="str">
        <f>INDEX(NIST_TO_ISO[ISO/IEC 27001 Control],MATCH(Table17[NIST Subcategory ID],NIST_TO_ISO[Subcategory ID],0))</f>
        <v>A.12.3.1</v>
      </c>
      <c r="H1874" s="37" t="str">
        <f>INDEX(NIST_TO_ISO[ISO/IEC 27001 Objective],MATCH(Table17[NIST Subcategory ID],NIST_TO_ISO[Subcategory ID],0))</f>
        <v>Capacity management</v>
      </c>
      <c r="I1874" s="35" t="s">
        <v>3447</v>
      </c>
      <c r="J1874" s="35" t="s">
        <v>3459</v>
      </c>
      <c r="K1874" s="38" t="s">
        <v>362</v>
      </c>
      <c r="L1874" s="35" t="s">
        <v>2088</v>
      </c>
      <c r="M1874" s="35" t="s">
        <v>473</v>
      </c>
      <c r="N1874" s="37" t="s">
        <v>2109</v>
      </c>
      <c r="O1874" s="35"/>
    </row>
    <row r="1875" spans="1:15" ht="51" x14ac:dyDescent="0.25">
      <c r="A1875" s="35" t="s">
        <v>406</v>
      </c>
      <c r="B1875" s="35" t="s">
        <v>407</v>
      </c>
      <c r="C1875" s="35" t="s">
        <v>408</v>
      </c>
      <c r="D1875" s="35" t="s">
        <v>409</v>
      </c>
      <c r="E1875" s="35" t="s">
        <v>133</v>
      </c>
      <c r="F1875" s="35" t="s">
        <v>2390</v>
      </c>
      <c r="G1875" s="36" t="str">
        <f>INDEX(NIST_TO_ISO[ISO/IEC 27001 Control],MATCH(Table17[NIST Subcategory ID],NIST_TO_ISO[Subcategory ID],0))</f>
        <v>A.12.2.1
A.12.5.1
A.14.1.2
A.14.1.3</v>
      </c>
      <c r="H1875"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1875" s="35" t="s">
        <v>3447</v>
      </c>
      <c r="J1875" s="35" t="s">
        <v>3459</v>
      </c>
      <c r="K1875" s="38" t="s">
        <v>362</v>
      </c>
      <c r="L1875" s="35" t="s">
        <v>2088</v>
      </c>
      <c r="M1875" s="35" t="s">
        <v>473</v>
      </c>
      <c r="N1875" s="37" t="s">
        <v>2110</v>
      </c>
      <c r="O1875" s="35"/>
    </row>
    <row r="1876" spans="1:15" ht="38.25" x14ac:dyDescent="0.25">
      <c r="A1876" s="35" t="s">
        <v>406</v>
      </c>
      <c r="B1876" s="35" t="s">
        <v>407</v>
      </c>
      <c r="C1876" s="35" t="s">
        <v>408</v>
      </c>
      <c r="D1876" s="35" t="s">
        <v>409</v>
      </c>
      <c r="E1876" s="35" t="s">
        <v>134</v>
      </c>
      <c r="F1876" s="35" t="s">
        <v>2633</v>
      </c>
      <c r="G1876" s="36" t="str">
        <f>INDEX(NIST_TO_ISO[ISO/IEC 27001 Control],MATCH(Table17[NIST Subcategory ID],NIST_TO_ISO[Subcategory ID],0))</f>
        <v>A.12.1.4</v>
      </c>
      <c r="H1876" s="37" t="str">
        <f>INDEX(NIST_TO_ISO[ISO/IEC 27001 Objective],MATCH(Table17[NIST Subcategory ID],NIST_TO_ISO[Subcategory ID],0))</f>
        <v>Separation of development, testing and operational environments</v>
      </c>
      <c r="I1876" s="35" t="s">
        <v>3447</v>
      </c>
      <c r="J1876" s="35" t="s">
        <v>3459</v>
      </c>
      <c r="K1876" s="38" t="s">
        <v>362</v>
      </c>
      <c r="L1876" s="35" t="s">
        <v>2088</v>
      </c>
      <c r="M1876" s="35" t="s">
        <v>473</v>
      </c>
      <c r="N1876" s="37" t="s">
        <v>2111</v>
      </c>
      <c r="O1876" s="35"/>
    </row>
    <row r="1877" spans="1:15" ht="76.5" x14ac:dyDescent="0.25">
      <c r="A1877" s="35" t="s">
        <v>406</v>
      </c>
      <c r="B1877" s="35" t="s">
        <v>407</v>
      </c>
      <c r="C1877" s="35" t="s">
        <v>416</v>
      </c>
      <c r="D1877" s="35" t="s">
        <v>417</v>
      </c>
      <c r="E1877" s="35" t="s">
        <v>569</v>
      </c>
      <c r="F1877" s="35" t="s">
        <v>2394</v>
      </c>
      <c r="G1877" s="36" t="str">
        <f>INDEX(NIST_TO_ISO[ISO/IEC 27001 Control],MATCH(Table17[NIST Subcategory ID],NIST_TO_ISO[Subcategory ID],0))</f>
        <v>A.12.1.2
A.12.5.1
A.12.6.2
A.14.2.2
A.14.2.3
A.14.2.4</v>
      </c>
      <c r="H1877"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877" s="35" t="s">
        <v>3447</v>
      </c>
      <c r="J1877" s="35" t="s">
        <v>3459</v>
      </c>
      <c r="K1877" s="38" t="s">
        <v>362</v>
      </c>
      <c r="L1877" s="35" t="s">
        <v>2088</v>
      </c>
      <c r="M1877" s="35" t="s">
        <v>473</v>
      </c>
      <c r="N1877" s="37" t="s">
        <v>2112</v>
      </c>
      <c r="O1877" s="35"/>
    </row>
    <row r="1878" spans="1:15" ht="76.5" x14ac:dyDescent="0.25">
      <c r="A1878" s="35" t="s">
        <v>406</v>
      </c>
      <c r="B1878" s="35" t="s">
        <v>407</v>
      </c>
      <c r="C1878" s="35" t="s">
        <v>416</v>
      </c>
      <c r="D1878" s="35" t="s">
        <v>417</v>
      </c>
      <c r="E1878" s="35" t="s">
        <v>569</v>
      </c>
      <c r="F1878" s="35" t="s">
        <v>2394</v>
      </c>
      <c r="G1878" s="36" t="str">
        <f>INDEX(NIST_TO_ISO[ISO/IEC 27001 Control],MATCH(Table17[NIST Subcategory ID],NIST_TO_ISO[Subcategory ID],0))</f>
        <v>A.12.1.2
A.12.5.1
A.12.6.2
A.14.2.2
A.14.2.3
A.14.2.4</v>
      </c>
      <c r="H1878"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878" s="35" t="s">
        <v>3447</v>
      </c>
      <c r="J1878" s="35" t="s">
        <v>3459</v>
      </c>
      <c r="K1878" s="38" t="s">
        <v>362</v>
      </c>
      <c r="L1878" s="35" t="s">
        <v>2088</v>
      </c>
      <c r="M1878" s="35" t="s">
        <v>473</v>
      </c>
      <c r="N1878" s="37" t="s">
        <v>2113</v>
      </c>
      <c r="O1878" s="35"/>
    </row>
    <row r="1879" spans="1:15" ht="76.5" x14ac:dyDescent="0.25">
      <c r="A1879" s="35" t="s">
        <v>406</v>
      </c>
      <c r="B1879" s="35" t="s">
        <v>407</v>
      </c>
      <c r="C1879" s="35" t="s">
        <v>416</v>
      </c>
      <c r="D1879" s="35" t="s">
        <v>417</v>
      </c>
      <c r="E1879" s="35" t="s">
        <v>569</v>
      </c>
      <c r="F1879" s="35" t="s">
        <v>2394</v>
      </c>
      <c r="G1879" s="36" t="str">
        <f>INDEX(NIST_TO_ISO[ISO/IEC 27001 Control],MATCH(Table17[NIST Subcategory ID],NIST_TO_ISO[Subcategory ID],0))</f>
        <v>A.12.1.2
A.12.5.1
A.12.6.2
A.14.2.2
A.14.2.3
A.14.2.4</v>
      </c>
      <c r="H1879"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879" s="35" t="s">
        <v>3447</v>
      </c>
      <c r="J1879" s="35" t="s">
        <v>3459</v>
      </c>
      <c r="K1879" s="38" t="s">
        <v>362</v>
      </c>
      <c r="L1879" s="35" t="s">
        <v>2088</v>
      </c>
      <c r="M1879" s="35" t="s">
        <v>473</v>
      </c>
      <c r="N1879" s="37" t="s">
        <v>2112</v>
      </c>
      <c r="O1879" s="35"/>
    </row>
    <row r="1880" spans="1:15" ht="76.5" x14ac:dyDescent="0.25">
      <c r="A1880" s="35" t="s">
        <v>406</v>
      </c>
      <c r="B1880" s="35" t="s">
        <v>407</v>
      </c>
      <c r="C1880" s="35" t="s">
        <v>416</v>
      </c>
      <c r="D1880" s="35" t="s">
        <v>417</v>
      </c>
      <c r="E1880" s="35" t="s">
        <v>569</v>
      </c>
      <c r="F1880" s="35" t="s">
        <v>2394</v>
      </c>
      <c r="G1880" s="36" t="str">
        <f>INDEX(NIST_TO_ISO[ISO/IEC 27001 Control],MATCH(Table17[NIST Subcategory ID],NIST_TO_ISO[Subcategory ID],0))</f>
        <v>A.12.1.2
A.12.5.1
A.12.6.2
A.14.2.2
A.14.2.3
A.14.2.4</v>
      </c>
      <c r="H1880"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880" s="35" t="s">
        <v>3447</v>
      </c>
      <c r="J1880" s="35" t="s">
        <v>3459</v>
      </c>
      <c r="K1880" s="38" t="s">
        <v>362</v>
      </c>
      <c r="L1880" s="35" t="s">
        <v>2088</v>
      </c>
      <c r="M1880" s="35" t="s">
        <v>473</v>
      </c>
      <c r="N1880" s="37" t="s">
        <v>2114</v>
      </c>
      <c r="O1880" s="35"/>
    </row>
    <row r="1881" spans="1:15" ht="51" x14ac:dyDescent="0.25">
      <c r="A1881" s="35" t="s">
        <v>406</v>
      </c>
      <c r="B1881" s="35" t="s">
        <v>407</v>
      </c>
      <c r="C1881" s="35" t="s">
        <v>416</v>
      </c>
      <c r="D1881" s="35" t="s">
        <v>417</v>
      </c>
      <c r="E1881" s="35" t="s">
        <v>146</v>
      </c>
      <c r="F1881" s="35" t="s">
        <v>2638</v>
      </c>
      <c r="G1881" s="36" t="str">
        <f>INDEX(NIST_TO_ISO[ISO/IEC 27001 Control],MATCH(Table17[NIST Subcategory ID],NIST_TO_ISO[Subcategory ID],0))</f>
        <v>A.12.6.1
A.18.2.2</v>
      </c>
      <c r="H1881" s="37" t="str">
        <f>INDEX(NIST_TO_ISO[ISO/IEC 27001 Objective],MATCH(Table17[NIST Subcategory ID],NIST_TO_ISO[Subcategory ID],0))</f>
        <v>Management of technical vulnerabilities
Compliance with security policies and standards</v>
      </c>
      <c r="I1881" s="35" t="s">
        <v>3447</v>
      </c>
      <c r="J1881" s="35" t="s">
        <v>3459</v>
      </c>
      <c r="K1881" s="38" t="s">
        <v>362</v>
      </c>
      <c r="L1881" s="35" t="s">
        <v>2088</v>
      </c>
      <c r="M1881" s="35" t="s">
        <v>473</v>
      </c>
      <c r="N1881" s="37" t="s">
        <v>2115</v>
      </c>
      <c r="O1881" s="35"/>
    </row>
    <row r="1882" spans="1:15" ht="51" x14ac:dyDescent="0.25">
      <c r="A1882" s="35" t="s">
        <v>406</v>
      </c>
      <c r="B1882" s="35" t="s">
        <v>407</v>
      </c>
      <c r="C1882" s="35" t="s">
        <v>416</v>
      </c>
      <c r="D1882" s="35" t="s">
        <v>417</v>
      </c>
      <c r="E1882" s="35" t="s">
        <v>146</v>
      </c>
      <c r="F1882" s="35" t="s">
        <v>2638</v>
      </c>
      <c r="G1882" s="36" t="str">
        <f>INDEX(NIST_TO_ISO[ISO/IEC 27001 Control],MATCH(Table17[NIST Subcategory ID],NIST_TO_ISO[Subcategory ID],0))</f>
        <v>A.12.6.1
A.18.2.2</v>
      </c>
      <c r="H1882" s="37" t="str">
        <f>INDEX(NIST_TO_ISO[ISO/IEC 27001 Objective],MATCH(Table17[NIST Subcategory ID],NIST_TO_ISO[Subcategory ID],0))</f>
        <v>Management of technical vulnerabilities
Compliance with security policies and standards</v>
      </c>
      <c r="I1882" s="35" t="s">
        <v>3447</v>
      </c>
      <c r="J1882" s="35" t="s">
        <v>3459</v>
      </c>
      <c r="K1882" s="38" t="s">
        <v>362</v>
      </c>
      <c r="L1882" s="35" t="s">
        <v>2088</v>
      </c>
      <c r="M1882" s="35" t="s">
        <v>473</v>
      </c>
      <c r="N1882" s="37" t="s">
        <v>2116</v>
      </c>
      <c r="O1882" s="35"/>
    </row>
    <row r="1883" spans="1:15" ht="51" x14ac:dyDescent="0.25">
      <c r="A1883" s="35" t="s">
        <v>406</v>
      </c>
      <c r="B1883" s="35" t="s">
        <v>407</v>
      </c>
      <c r="C1883" s="35" t="s">
        <v>416</v>
      </c>
      <c r="D1883" s="35" t="s">
        <v>417</v>
      </c>
      <c r="E1883" s="35" t="s">
        <v>136</v>
      </c>
      <c r="F1883" s="35" t="s">
        <v>2396</v>
      </c>
      <c r="G1883" s="36" t="str">
        <f>INDEX(NIST_TO_ISO[ISO/IEC 27001 Control],MATCH(Table17[NIST Subcategory ID],NIST_TO_ISO[Subcategory ID],0))</f>
        <v>A.06.1.5
A.14.1.1
A.14.2.1
A.14.2.5</v>
      </c>
      <c r="H1883"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1883" s="35" t="s">
        <v>3447</v>
      </c>
      <c r="J1883" s="35" t="s">
        <v>3459</v>
      </c>
      <c r="K1883" s="38" t="s">
        <v>362</v>
      </c>
      <c r="L1883" s="35" t="s">
        <v>2088</v>
      </c>
      <c r="M1883" s="35" t="s">
        <v>473</v>
      </c>
      <c r="N1883" s="37" t="s">
        <v>2117</v>
      </c>
      <c r="O1883" s="35"/>
    </row>
    <row r="1884" spans="1:15" ht="76.5" x14ac:dyDescent="0.25">
      <c r="A1884" s="35" t="s">
        <v>406</v>
      </c>
      <c r="B1884" s="35" t="s">
        <v>407</v>
      </c>
      <c r="C1884" s="35" t="s">
        <v>416</v>
      </c>
      <c r="D1884" s="35" t="s">
        <v>417</v>
      </c>
      <c r="E1884" s="35" t="s">
        <v>137</v>
      </c>
      <c r="F1884" s="35" t="s">
        <v>2635</v>
      </c>
      <c r="G1884" s="36" t="str">
        <f>INDEX(NIST_TO_ISO[ISO/IEC 27001 Control],MATCH(Table17[NIST Subcategory ID],NIST_TO_ISO[Subcategory ID],0))</f>
        <v>A.12.1.2
A.12.5.1
A.12.6.2
A.14.2.2
A.14.2.3
A.14.2.4</v>
      </c>
      <c r="H1884"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884" s="35" t="s">
        <v>3447</v>
      </c>
      <c r="J1884" s="35" t="s">
        <v>3459</v>
      </c>
      <c r="K1884" s="38" t="s">
        <v>362</v>
      </c>
      <c r="L1884" s="35" t="s">
        <v>2088</v>
      </c>
      <c r="M1884" s="35" t="s">
        <v>473</v>
      </c>
      <c r="N1884" s="37" t="s">
        <v>2118</v>
      </c>
      <c r="O1884" s="35"/>
    </row>
    <row r="1885" spans="1:15" ht="51" x14ac:dyDescent="0.25">
      <c r="A1885" s="35" t="s">
        <v>406</v>
      </c>
      <c r="B1885" s="35" t="s">
        <v>407</v>
      </c>
      <c r="C1885" s="35" t="s">
        <v>416</v>
      </c>
      <c r="D1885" s="35" t="s">
        <v>417</v>
      </c>
      <c r="E1885" s="35" t="s">
        <v>138</v>
      </c>
      <c r="F1885" s="35" t="s">
        <v>2392</v>
      </c>
      <c r="G1885" s="36" t="str">
        <f>INDEX(NIST_TO_ISO[ISO/IEC 27001 Control],MATCH(Table17[NIST Subcategory ID],NIST_TO_ISO[Subcategory ID],0))</f>
        <v>A.12.3.1
A.17.1.2
A.17.1.3</v>
      </c>
      <c r="H1885" s="37" t="str">
        <f>INDEX(NIST_TO_ISO[ISO/IEC 27001 Objective],MATCH(Table17[NIST Subcategory ID],NIST_TO_ISO[Subcategory ID],0))</f>
        <v>Information backup
Implementing information security continuity
Verify, review and evaluate information security continuity</v>
      </c>
      <c r="I1885" s="35" t="s">
        <v>3447</v>
      </c>
      <c r="J1885" s="35" t="s">
        <v>3459</v>
      </c>
      <c r="K1885" s="38" t="s">
        <v>362</v>
      </c>
      <c r="L1885" s="35" t="s">
        <v>2088</v>
      </c>
      <c r="M1885" s="35" t="s">
        <v>473</v>
      </c>
      <c r="N1885" s="37" t="s">
        <v>2119</v>
      </c>
      <c r="O1885" s="35"/>
    </row>
    <row r="1886" spans="1:15" ht="51" x14ac:dyDescent="0.25">
      <c r="A1886" s="35" t="s">
        <v>406</v>
      </c>
      <c r="B1886" s="35" t="s">
        <v>407</v>
      </c>
      <c r="C1886" s="35" t="s">
        <v>416</v>
      </c>
      <c r="D1886" s="35" t="s">
        <v>417</v>
      </c>
      <c r="E1886" s="35" t="s">
        <v>139</v>
      </c>
      <c r="F1886" s="35" t="s">
        <v>2636</v>
      </c>
      <c r="G1886" s="36" t="str">
        <f>INDEX(NIST_TO_ISO[ISO/IEC 27001 Control],MATCH(Table17[NIST Subcategory ID],NIST_TO_ISO[Subcategory ID],0))</f>
        <v>A.11.1.4
A.11.2.1
A.11.2.2
A.11.2.3</v>
      </c>
      <c r="H1886" s="37" t="str">
        <f>INDEX(NIST_TO_ISO[ISO/IEC 27001 Objective],MATCH(Table17[NIST Subcategory ID],NIST_TO_ISO[Subcategory ID],0))</f>
        <v>Protecting against external and environmental threats
Equipment siting and protection
Supporting utilities
Cabling security</v>
      </c>
      <c r="I1886" s="35" t="s">
        <v>3447</v>
      </c>
      <c r="J1886" s="35" t="s">
        <v>3459</v>
      </c>
      <c r="K1886" s="38" t="s">
        <v>362</v>
      </c>
      <c r="L1886" s="35" t="s">
        <v>2088</v>
      </c>
      <c r="M1886" s="35" t="s">
        <v>473</v>
      </c>
      <c r="N1886" s="37" t="s">
        <v>2120</v>
      </c>
      <c r="O1886" s="35"/>
    </row>
    <row r="1887" spans="1:15" ht="51" x14ac:dyDescent="0.25">
      <c r="A1887" s="35" t="s">
        <v>406</v>
      </c>
      <c r="B1887" s="35" t="s">
        <v>407</v>
      </c>
      <c r="C1887" s="35" t="s">
        <v>416</v>
      </c>
      <c r="D1887" s="35" t="s">
        <v>417</v>
      </c>
      <c r="E1887" s="35" t="s">
        <v>140</v>
      </c>
      <c r="F1887" s="35" t="s">
        <v>2420</v>
      </c>
      <c r="G1887" s="36" t="str">
        <f>INDEX(NIST_TO_ISO[ISO/IEC 27001 Control],MATCH(Table17[NIST Subcategory ID],NIST_TO_ISO[Subcategory ID],0))</f>
        <v>A.08.2.3
A.08.3.1
A.08.3.2
A.11.2.7</v>
      </c>
      <c r="H1887" s="37" t="str">
        <f>INDEX(NIST_TO_ISO[ISO/IEC 27001 Objective],MATCH(Table17[NIST Subcategory ID],NIST_TO_ISO[Subcategory ID],0))</f>
        <v>Handling of assets
Management of removable media
Disposal of media
Secure disposal or re-use of equipment</v>
      </c>
      <c r="I1887" s="35" t="s">
        <v>3447</v>
      </c>
      <c r="J1887" s="35" t="s">
        <v>3459</v>
      </c>
      <c r="K1887" s="38" t="s">
        <v>362</v>
      </c>
      <c r="L1887" s="35" t="s">
        <v>2088</v>
      </c>
      <c r="M1887" s="35" t="s">
        <v>473</v>
      </c>
      <c r="N1887" s="37" t="s">
        <v>2121</v>
      </c>
      <c r="O1887" s="35"/>
    </row>
    <row r="1888" spans="1:15" ht="51" x14ac:dyDescent="0.25">
      <c r="A1888" s="35" t="s">
        <v>406</v>
      </c>
      <c r="B1888" s="35" t="s">
        <v>407</v>
      </c>
      <c r="C1888" s="35" t="s">
        <v>416</v>
      </c>
      <c r="D1888" s="35" t="s">
        <v>417</v>
      </c>
      <c r="E1888" s="35" t="s">
        <v>143</v>
      </c>
      <c r="F1888" s="35" t="s">
        <v>2393</v>
      </c>
      <c r="G1888" s="36" t="str">
        <f>INDEX(NIST_TO_ISO[ISO/IEC 27001 Control],MATCH(Table17[NIST Subcategory ID],NIST_TO_ISO[Subcategory ID],0))</f>
        <v>A.16.1.1
A.17.1.1
A.17.1.2</v>
      </c>
      <c r="H1888" s="37" t="str">
        <f>INDEX(NIST_TO_ISO[ISO/IEC 27001 Objective],MATCH(Table17[NIST Subcategory ID],NIST_TO_ISO[Subcategory ID],0))</f>
        <v>Responsibilities and procedures
Planning information security continuity
Implementing information security continuity</v>
      </c>
      <c r="I1888" s="35" t="s">
        <v>3447</v>
      </c>
      <c r="J1888" s="35" t="s">
        <v>3459</v>
      </c>
      <c r="K1888" s="38" t="s">
        <v>362</v>
      </c>
      <c r="L1888" s="35" t="s">
        <v>2088</v>
      </c>
      <c r="M1888" s="35" t="s">
        <v>473</v>
      </c>
      <c r="N1888" s="37" t="s">
        <v>2122</v>
      </c>
      <c r="O1888" s="35"/>
    </row>
    <row r="1889" spans="1:15" ht="63.75" x14ac:dyDescent="0.25">
      <c r="A1889" s="35" t="s">
        <v>406</v>
      </c>
      <c r="B1889" s="35" t="s">
        <v>407</v>
      </c>
      <c r="C1889" s="35" t="s">
        <v>424</v>
      </c>
      <c r="D1889" s="35" t="s">
        <v>425</v>
      </c>
      <c r="E1889" s="35" t="s">
        <v>149</v>
      </c>
      <c r="F1889" s="35" t="s">
        <v>2639</v>
      </c>
      <c r="G1889" s="36" t="str">
        <f>INDEX(NIST_TO_ISO[ISO/IEC 27001 Control],MATCH(Table17[NIST Subcategory ID],NIST_TO_ISO[Subcategory ID],0))</f>
        <v>A.12.4.1
A.12.4.2
A.12.4.3
A.12.4.4
A.12.7.1</v>
      </c>
      <c r="H1889" s="37" t="str">
        <f>INDEX(NIST_TO_ISO[ISO/IEC 27001 Objective],MATCH(Table17[NIST Subcategory ID],NIST_TO_ISO[Subcategory ID],0))</f>
        <v>Event logging
Protection of log information
Administrator and operator logs
Clock synchronisation
Information systems audit controls</v>
      </c>
      <c r="I1889" s="35" t="s">
        <v>3447</v>
      </c>
      <c r="J1889" s="35" t="s">
        <v>3459</v>
      </c>
      <c r="K1889" s="38" t="s">
        <v>362</v>
      </c>
      <c r="L1889" s="35" t="s">
        <v>2088</v>
      </c>
      <c r="M1889" s="35" t="s">
        <v>473</v>
      </c>
      <c r="N1889" s="37" t="s">
        <v>2123</v>
      </c>
      <c r="O1889" s="35"/>
    </row>
    <row r="1890" spans="1:15" ht="63.75" x14ac:dyDescent="0.25">
      <c r="A1890" s="35" t="s">
        <v>406</v>
      </c>
      <c r="B1890" s="35" t="s">
        <v>407</v>
      </c>
      <c r="C1890" s="35" t="s">
        <v>424</v>
      </c>
      <c r="D1890" s="35" t="s">
        <v>425</v>
      </c>
      <c r="E1890" s="35" t="s">
        <v>150</v>
      </c>
      <c r="F1890" s="35" t="s">
        <v>2422</v>
      </c>
      <c r="G1890" s="36" t="str">
        <f>INDEX(NIST_TO_ISO[ISO/IEC 27001 Control],MATCH(Table17[NIST Subcategory ID],NIST_TO_ISO[Subcategory ID],0))</f>
        <v>A.08.2.2
A.08.2.3
A.08.3.1
A.08.3.3
A.11.2.9</v>
      </c>
      <c r="H1890" s="37" t="str">
        <f>INDEX(NIST_TO_ISO[ISO/IEC 27001 Objective],MATCH(Table17[NIST Subcategory ID],NIST_TO_ISO[Subcategory ID],0))</f>
        <v>Labelling of information
Handling of assets
Management of removable media
Physical media transfer
Clear desk and clear screen policy</v>
      </c>
      <c r="I1890" s="35" t="s">
        <v>3447</v>
      </c>
      <c r="J1890" s="35" t="s">
        <v>3459</v>
      </c>
      <c r="K1890" s="38" t="s">
        <v>362</v>
      </c>
      <c r="L1890" s="35" t="s">
        <v>2088</v>
      </c>
      <c r="M1890" s="35" t="s">
        <v>473</v>
      </c>
      <c r="N1890" s="37" t="s">
        <v>2124</v>
      </c>
      <c r="O1890" s="35"/>
    </row>
    <row r="1891" spans="1:15" ht="38.25" x14ac:dyDescent="0.25">
      <c r="A1891" s="35" t="s">
        <v>406</v>
      </c>
      <c r="B1891" s="35" t="s">
        <v>407</v>
      </c>
      <c r="C1891" s="35" t="s">
        <v>424</v>
      </c>
      <c r="D1891" s="35" t="s">
        <v>425</v>
      </c>
      <c r="E1891" s="35" t="s">
        <v>151</v>
      </c>
      <c r="F1891" s="35" t="s">
        <v>2640</v>
      </c>
      <c r="G1891" s="36" t="str">
        <f>INDEX(NIST_TO_ISO[ISO/IEC 27001 Control],MATCH(Table17[NIST Subcategory ID],NIST_TO_ISO[Subcategory ID],0))</f>
        <v>A.09.1.2</v>
      </c>
      <c r="H1891" s="37" t="str">
        <f>INDEX(NIST_TO_ISO[ISO/IEC 27001 Objective],MATCH(Table17[NIST Subcategory ID],NIST_TO_ISO[Subcategory ID],0))</f>
        <v>Access to networks and network services</v>
      </c>
      <c r="I1891" s="35" t="s">
        <v>3447</v>
      </c>
      <c r="J1891" s="35" t="s">
        <v>3459</v>
      </c>
      <c r="K1891" s="38" t="s">
        <v>362</v>
      </c>
      <c r="L1891" s="35" t="s">
        <v>2088</v>
      </c>
      <c r="M1891" s="35" t="s">
        <v>473</v>
      </c>
      <c r="N1891" s="37" t="s">
        <v>2125</v>
      </c>
      <c r="O1891" s="35"/>
    </row>
    <row r="1892" spans="1:15" ht="38.25" x14ac:dyDescent="0.25">
      <c r="A1892" s="35" t="s">
        <v>406</v>
      </c>
      <c r="B1892" s="35" t="s">
        <v>407</v>
      </c>
      <c r="C1892" s="35" t="s">
        <v>424</v>
      </c>
      <c r="D1892" s="35" t="s">
        <v>425</v>
      </c>
      <c r="E1892" s="35" t="s">
        <v>152</v>
      </c>
      <c r="F1892" s="35" t="s">
        <v>2641</v>
      </c>
      <c r="G1892" s="36" t="str">
        <f>INDEX(NIST_TO_ISO[ISO/IEC 27001 Control],MATCH(Table17[NIST Subcategory ID],NIST_TO_ISO[Subcategory ID],0))</f>
        <v>A.13.1.1
A.13.2.1</v>
      </c>
      <c r="H1892" s="37" t="str">
        <f>INDEX(NIST_TO_ISO[ISO/IEC 27001 Objective],MATCH(Table17[NIST Subcategory ID],NIST_TO_ISO[Subcategory ID],0))</f>
        <v>Network controls
Information transfer policies and procedures</v>
      </c>
      <c r="I1892" s="35" t="s">
        <v>3447</v>
      </c>
      <c r="J1892" s="35" t="s">
        <v>3459</v>
      </c>
      <c r="K1892" s="38" t="s">
        <v>362</v>
      </c>
      <c r="L1892" s="35" t="s">
        <v>2088</v>
      </c>
      <c r="M1892" s="35" t="s">
        <v>473</v>
      </c>
      <c r="N1892" s="37" t="s">
        <v>2126</v>
      </c>
      <c r="O1892" s="35"/>
    </row>
    <row r="1893" spans="1:15" ht="38.25" x14ac:dyDescent="0.25">
      <c r="A1893" s="35" t="s">
        <v>434</v>
      </c>
      <c r="B1893" s="35" t="s">
        <v>435</v>
      </c>
      <c r="C1893" s="35" t="s">
        <v>436</v>
      </c>
      <c r="D1893" s="35" t="s">
        <v>437</v>
      </c>
      <c r="E1893" s="35" t="s">
        <v>154</v>
      </c>
      <c r="F1893" s="35" t="s">
        <v>2642</v>
      </c>
      <c r="G1893" s="36" t="str">
        <f>INDEX(NIST_TO_ISO[ISO/IEC 27001 Control],MATCH(Table17[NIST Subcategory ID],NIST_TO_ISO[Subcategory ID],0))</f>
        <v>A.13.2.1</v>
      </c>
      <c r="H1893" s="37" t="str">
        <f>INDEX(NIST_TO_ISO[ISO/IEC 27001 Objective],MATCH(Table17[NIST Subcategory ID],NIST_TO_ISO[Subcategory ID],0))</f>
        <v>Information transfer policies and procedures</v>
      </c>
      <c r="I1893" s="35" t="s">
        <v>3447</v>
      </c>
      <c r="J1893" s="35" t="s">
        <v>3459</v>
      </c>
      <c r="K1893" s="38" t="s">
        <v>362</v>
      </c>
      <c r="L1893" s="35" t="s">
        <v>2127</v>
      </c>
      <c r="M1893" s="35" t="s">
        <v>473</v>
      </c>
      <c r="N1893" s="37" t="s">
        <v>2128</v>
      </c>
      <c r="O1893" s="35"/>
    </row>
    <row r="1894" spans="1:15" ht="38.25" x14ac:dyDescent="0.25">
      <c r="A1894" s="35" t="s">
        <v>434</v>
      </c>
      <c r="B1894" s="35" t="s">
        <v>435</v>
      </c>
      <c r="C1894" s="35" t="s">
        <v>436</v>
      </c>
      <c r="D1894" s="35" t="s">
        <v>437</v>
      </c>
      <c r="E1894" s="35" t="s">
        <v>155</v>
      </c>
      <c r="F1894" s="35" t="s">
        <v>2643</v>
      </c>
      <c r="G1894" s="36" t="str">
        <f>INDEX(NIST_TO_ISO[ISO/IEC 27001 Control],MATCH(Table17[NIST Subcategory ID],NIST_TO_ISO[Subcategory ID],0))</f>
        <v>A.16.1.1
A.16.1.4</v>
      </c>
      <c r="H1894" s="37" t="str">
        <f>INDEX(NIST_TO_ISO[ISO/IEC 27001 Objective],MATCH(Table17[NIST Subcategory ID],NIST_TO_ISO[Subcategory ID],0))</f>
        <v>Responsibilities and procedures
Assessment of and decision on information security events</v>
      </c>
      <c r="I1894" s="35" t="s">
        <v>3447</v>
      </c>
      <c r="J1894" s="35" t="s">
        <v>3459</v>
      </c>
      <c r="K1894" s="38" t="s">
        <v>362</v>
      </c>
      <c r="L1894" s="35" t="s">
        <v>2127</v>
      </c>
      <c r="M1894" s="35" t="s">
        <v>473</v>
      </c>
      <c r="N1894" s="37" t="s">
        <v>2129</v>
      </c>
      <c r="O1894" s="35"/>
    </row>
    <row r="1895" spans="1:15" ht="38.25" x14ac:dyDescent="0.25">
      <c r="A1895" s="35" t="s">
        <v>434</v>
      </c>
      <c r="B1895" s="35" t="s">
        <v>435</v>
      </c>
      <c r="C1895" s="35" t="s">
        <v>436</v>
      </c>
      <c r="D1895" s="35" t="s">
        <v>437</v>
      </c>
      <c r="E1895" s="35" t="s">
        <v>155</v>
      </c>
      <c r="F1895" s="35" t="s">
        <v>2643</v>
      </c>
      <c r="G1895" s="36" t="str">
        <f>INDEX(NIST_TO_ISO[ISO/IEC 27001 Control],MATCH(Table17[NIST Subcategory ID],NIST_TO_ISO[Subcategory ID],0))</f>
        <v>A.16.1.1
A.16.1.4</v>
      </c>
      <c r="H1895" s="37" t="str">
        <f>INDEX(NIST_TO_ISO[ISO/IEC 27001 Objective],MATCH(Table17[NIST Subcategory ID],NIST_TO_ISO[Subcategory ID],0))</f>
        <v>Responsibilities and procedures
Assessment of and decision on information security events</v>
      </c>
      <c r="I1895" s="35" t="s">
        <v>3447</v>
      </c>
      <c r="J1895" s="35" t="s">
        <v>3459</v>
      </c>
      <c r="K1895" s="38" t="s">
        <v>362</v>
      </c>
      <c r="L1895" s="35" t="s">
        <v>2127</v>
      </c>
      <c r="M1895" s="35" t="s">
        <v>473</v>
      </c>
      <c r="N1895" s="37" t="s">
        <v>2130</v>
      </c>
      <c r="O1895" s="35"/>
    </row>
    <row r="1896" spans="1:15" ht="38.25" x14ac:dyDescent="0.25">
      <c r="A1896" s="35" t="s">
        <v>434</v>
      </c>
      <c r="B1896" s="35" t="s">
        <v>435</v>
      </c>
      <c r="C1896" s="35" t="s">
        <v>436</v>
      </c>
      <c r="D1896" s="35" t="s">
        <v>437</v>
      </c>
      <c r="E1896" s="35" t="s">
        <v>157</v>
      </c>
      <c r="F1896" s="35" t="s">
        <v>2644</v>
      </c>
      <c r="G1896" s="36" t="str">
        <f>INDEX(NIST_TO_ISO[ISO/IEC 27001 Control],MATCH(Table17[NIST Subcategory ID],NIST_TO_ISO[Subcategory ID],0))</f>
        <v>N.A</v>
      </c>
      <c r="H1896" s="37" t="str">
        <f>INDEX(NIST_TO_ISO[ISO/IEC 27001 Objective],MATCH(Table17[NIST Subcategory ID],NIST_TO_ISO[Subcategory ID],0))</f>
        <v>No Direct ISO Mapping</v>
      </c>
      <c r="I1896" s="35" t="s">
        <v>3447</v>
      </c>
      <c r="J1896" s="35" t="s">
        <v>3459</v>
      </c>
      <c r="K1896" s="38" t="s">
        <v>362</v>
      </c>
      <c r="L1896" s="35" t="s">
        <v>2127</v>
      </c>
      <c r="M1896" s="35" t="s">
        <v>473</v>
      </c>
      <c r="N1896" s="37" t="s">
        <v>2131</v>
      </c>
      <c r="O1896" s="35"/>
    </row>
    <row r="1897" spans="1:15" ht="38.25" x14ac:dyDescent="0.25">
      <c r="A1897" s="35" t="s">
        <v>434</v>
      </c>
      <c r="B1897" s="35" t="s">
        <v>435</v>
      </c>
      <c r="C1897" s="35" t="s">
        <v>436</v>
      </c>
      <c r="D1897" s="35" t="s">
        <v>437</v>
      </c>
      <c r="E1897" s="35" t="s">
        <v>158</v>
      </c>
      <c r="F1897" s="35" t="s">
        <v>2646</v>
      </c>
      <c r="G1897" s="36" t="str">
        <f>INDEX(NIST_TO_ISO[ISO/IEC 27001 Control],MATCH(Table17[NIST Subcategory ID],NIST_TO_ISO[Subcategory ID],0))</f>
        <v>N.A</v>
      </c>
      <c r="H1897" s="37" t="str">
        <f>INDEX(NIST_TO_ISO[ISO/IEC 27001 Objective],MATCH(Table17[NIST Subcategory ID],NIST_TO_ISO[Subcategory ID],0))</f>
        <v>No Direct ISO Mapping</v>
      </c>
      <c r="I1897" s="35" t="s">
        <v>3447</v>
      </c>
      <c r="J1897" s="35" t="s">
        <v>3459</v>
      </c>
      <c r="K1897" s="38" t="s">
        <v>362</v>
      </c>
      <c r="L1897" s="35" t="s">
        <v>2127</v>
      </c>
      <c r="M1897" s="35" t="s">
        <v>473</v>
      </c>
      <c r="N1897" s="37" t="s">
        <v>2132</v>
      </c>
      <c r="O1897" s="35"/>
    </row>
    <row r="1898" spans="1:15" ht="38.25" x14ac:dyDescent="0.25">
      <c r="A1898" s="35" t="s">
        <v>434</v>
      </c>
      <c r="B1898" s="35" t="s">
        <v>435</v>
      </c>
      <c r="C1898" s="35" t="s">
        <v>442</v>
      </c>
      <c r="D1898" s="35" t="s">
        <v>443</v>
      </c>
      <c r="E1898" s="35" t="s">
        <v>159</v>
      </c>
      <c r="F1898" s="35" t="s">
        <v>2382</v>
      </c>
      <c r="G1898" s="36" t="str">
        <f>INDEX(NIST_TO_ISO[ISO/IEC 27001 Control],MATCH(Table17[NIST Subcategory ID],NIST_TO_ISO[Subcategory ID],0))</f>
        <v>A.12.4.1</v>
      </c>
      <c r="H1898" s="37" t="str">
        <f>INDEX(NIST_TO_ISO[ISO/IEC 27001 Objective],MATCH(Table17[NIST Subcategory ID],NIST_TO_ISO[Subcategory ID],0))</f>
        <v>Event logging</v>
      </c>
      <c r="I1898" s="35" t="s">
        <v>3447</v>
      </c>
      <c r="J1898" s="35" t="s">
        <v>3459</v>
      </c>
      <c r="K1898" s="38" t="s">
        <v>362</v>
      </c>
      <c r="L1898" s="35" t="s">
        <v>2088</v>
      </c>
      <c r="M1898" s="35" t="s">
        <v>473</v>
      </c>
      <c r="N1898" s="37" t="s">
        <v>2133</v>
      </c>
      <c r="O1898" s="35"/>
    </row>
    <row r="1899" spans="1:15" ht="38.25" x14ac:dyDescent="0.25">
      <c r="A1899" s="35" t="s">
        <v>434</v>
      </c>
      <c r="B1899" s="35" t="s">
        <v>435</v>
      </c>
      <c r="C1899" s="35" t="s">
        <v>442</v>
      </c>
      <c r="D1899" s="35" t="s">
        <v>443</v>
      </c>
      <c r="E1899" s="35" t="s">
        <v>159</v>
      </c>
      <c r="F1899" s="35" t="s">
        <v>2382</v>
      </c>
      <c r="G1899" s="36" t="str">
        <f>INDEX(NIST_TO_ISO[ISO/IEC 27001 Control],MATCH(Table17[NIST Subcategory ID],NIST_TO_ISO[Subcategory ID],0))</f>
        <v>A.12.4.1</v>
      </c>
      <c r="H1899" s="37" t="str">
        <f>INDEX(NIST_TO_ISO[ISO/IEC 27001 Objective],MATCH(Table17[NIST Subcategory ID],NIST_TO_ISO[Subcategory ID],0))</f>
        <v>Event logging</v>
      </c>
      <c r="I1899" s="35" t="s">
        <v>3447</v>
      </c>
      <c r="J1899" s="35" t="s">
        <v>3459</v>
      </c>
      <c r="K1899" s="38" t="s">
        <v>362</v>
      </c>
      <c r="L1899" s="35" t="s">
        <v>2127</v>
      </c>
      <c r="M1899" s="35" t="s">
        <v>473</v>
      </c>
      <c r="N1899" s="37" t="s">
        <v>2134</v>
      </c>
      <c r="O1899" s="35"/>
    </row>
    <row r="1900" spans="1:15" ht="38.25" x14ac:dyDescent="0.25">
      <c r="A1900" s="35" t="s">
        <v>434</v>
      </c>
      <c r="B1900" s="35" t="s">
        <v>435</v>
      </c>
      <c r="C1900" s="35" t="s">
        <v>442</v>
      </c>
      <c r="D1900" s="35" t="s">
        <v>443</v>
      </c>
      <c r="E1900" s="35" t="s">
        <v>159</v>
      </c>
      <c r="F1900" s="35" t="s">
        <v>2382</v>
      </c>
      <c r="G1900" s="36" t="str">
        <f>INDEX(NIST_TO_ISO[ISO/IEC 27001 Control],MATCH(Table17[NIST Subcategory ID],NIST_TO_ISO[Subcategory ID],0))</f>
        <v>A.12.4.1</v>
      </c>
      <c r="H1900" s="37" t="str">
        <f>INDEX(NIST_TO_ISO[ISO/IEC 27001 Objective],MATCH(Table17[NIST Subcategory ID],NIST_TO_ISO[Subcategory ID],0))</f>
        <v>Event logging</v>
      </c>
      <c r="I1900" s="35" t="s">
        <v>3447</v>
      </c>
      <c r="J1900" s="35" t="s">
        <v>3459</v>
      </c>
      <c r="K1900" s="38" t="s">
        <v>362</v>
      </c>
      <c r="L1900" s="35" t="s">
        <v>2127</v>
      </c>
      <c r="M1900" s="35" t="s">
        <v>473</v>
      </c>
      <c r="N1900" s="37" t="s">
        <v>2135</v>
      </c>
      <c r="O1900" s="35"/>
    </row>
    <row r="1901" spans="1:15" ht="38.25" x14ac:dyDescent="0.25">
      <c r="A1901" s="35" t="s">
        <v>434</v>
      </c>
      <c r="B1901" s="35" t="s">
        <v>435</v>
      </c>
      <c r="C1901" s="35" t="s">
        <v>442</v>
      </c>
      <c r="D1901" s="35" t="s">
        <v>443</v>
      </c>
      <c r="E1901" s="35" t="s">
        <v>160</v>
      </c>
      <c r="F1901" s="35" t="s">
        <v>2647</v>
      </c>
      <c r="G1901" s="36" t="str">
        <f>INDEX(NIST_TO_ISO[ISO/IEC 27001 Control],MATCH(Table17[NIST Subcategory ID],NIST_TO_ISO[Subcategory ID],0))</f>
        <v>A.11.1.2
A.11.1.3</v>
      </c>
      <c r="H1901" s="37" t="str">
        <f>INDEX(NIST_TO_ISO[ISO/IEC 27001 Objective],MATCH(Table17[NIST Subcategory ID],NIST_TO_ISO[Subcategory ID],0))</f>
        <v>Physical entry controls
Securing offices, rooms and facilities</v>
      </c>
      <c r="I1901" s="35" t="s">
        <v>3447</v>
      </c>
      <c r="J1901" s="35" t="s">
        <v>3459</v>
      </c>
      <c r="K1901" s="38" t="s">
        <v>362</v>
      </c>
      <c r="L1901" s="35" t="s">
        <v>2127</v>
      </c>
      <c r="M1901" s="35" t="s">
        <v>473</v>
      </c>
      <c r="N1901" s="37" t="s">
        <v>2136</v>
      </c>
      <c r="O1901" s="35"/>
    </row>
    <row r="1902" spans="1:15" ht="38.25" x14ac:dyDescent="0.25">
      <c r="A1902" s="35" t="s">
        <v>434</v>
      </c>
      <c r="B1902" s="35" t="s">
        <v>435</v>
      </c>
      <c r="C1902" s="35" t="s">
        <v>442</v>
      </c>
      <c r="D1902" s="35" t="s">
        <v>443</v>
      </c>
      <c r="E1902" s="35" t="s">
        <v>161</v>
      </c>
      <c r="F1902" s="35" t="s">
        <v>2384</v>
      </c>
      <c r="G1902" s="36" t="str">
        <f>INDEX(NIST_TO_ISO[ISO/IEC 27001 Control],MATCH(Table17[NIST Subcategory ID],NIST_TO_ISO[Subcategory ID],0))</f>
        <v>A.12.4.1</v>
      </c>
      <c r="H1902" s="37" t="str">
        <f>INDEX(NIST_TO_ISO[ISO/IEC 27001 Objective],MATCH(Table17[NIST Subcategory ID],NIST_TO_ISO[Subcategory ID],0))</f>
        <v>Event logging</v>
      </c>
      <c r="I1902" s="35" t="s">
        <v>3447</v>
      </c>
      <c r="J1902" s="35" t="s">
        <v>3459</v>
      </c>
      <c r="K1902" s="38" t="s">
        <v>362</v>
      </c>
      <c r="L1902" s="35" t="s">
        <v>2127</v>
      </c>
      <c r="M1902" s="35" t="s">
        <v>473</v>
      </c>
      <c r="N1902" s="37" t="s">
        <v>2137</v>
      </c>
      <c r="O1902" s="35"/>
    </row>
    <row r="1903" spans="1:15" ht="38.25" x14ac:dyDescent="0.25">
      <c r="A1903" s="35" t="s">
        <v>434</v>
      </c>
      <c r="B1903" s="35" t="s">
        <v>435</v>
      </c>
      <c r="C1903" s="35" t="s">
        <v>442</v>
      </c>
      <c r="D1903" s="35" t="s">
        <v>443</v>
      </c>
      <c r="E1903" s="35" t="s">
        <v>163</v>
      </c>
      <c r="F1903" s="35" t="s">
        <v>2648</v>
      </c>
      <c r="G1903" s="36" t="str">
        <f>INDEX(NIST_TO_ISO[ISO/IEC 27001 Control],MATCH(Table17[NIST Subcategory ID],NIST_TO_ISO[Subcategory ID],0))</f>
        <v>A.12.2.1</v>
      </c>
      <c r="H1903" s="37" t="str">
        <f>INDEX(NIST_TO_ISO[ISO/IEC 27001 Objective],MATCH(Table17[NIST Subcategory ID],NIST_TO_ISO[Subcategory ID],0))</f>
        <v>Controls against malware</v>
      </c>
      <c r="I1903" s="35" t="s">
        <v>3447</v>
      </c>
      <c r="J1903" s="35" t="s">
        <v>3459</v>
      </c>
      <c r="K1903" s="38" t="s">
        <v>362</v>
      </c>
      <c r="L1903" s="35" t="s">
        <v>2127</v>
      </c>
      <c r="M1903" s="35" t="s">
        <v>473</v>
      </c>
      <c r="N1903" s="37" t="s">
        <v>2138</v>
      </c>
      <c r="O1903" s="35"/>
    </row>
    <row r="1904" spans="1:15" ht="38.25" x14ac:dyDescent="0.25">
      <c r="A1904" s="35" t="s">
        <v>434</v>
      </c>
      <c r="B1904" s="35" t="s">
        <v>435</v>
      </c>
      <c r="C1904" s="35" t="s">
        <v>442</v>
      </c>
      <c r="D1904" s="35" t="s">
        <v>443</v>
      </c>
      <c r="E1904" s="35" t="s">
        <v>165</v>
      </c>
      <c r="F1904" s="35" t="s">
        <v>2379</v>
      </c>
      <c r="G1904" s="36" t="str">
        <f>INDEX(NIST_TO_ISO[ISO/IEC 27001 Control],MATCH(Table17[NIST Subcategory ID],NIST_TO_ISO[Subcategory ID],0))</f>
        <v>A.12.6.1</v>
      </c>
      <c r="H1904" s="37" t="str">
        <f>INDEX(NIST_TO_ISO[ISO/IEC 27001 Objective],MATCH(Table17[NIST Subcategory ID],NIST_TO_ISO[Subcategory ID],0))</f>
        <v>Management of technical vulnerabilities</v>
      </c>
      <c r="I1904" s="35" t="s">
        <v>3447</v>
      </c>
      <c r="J1904" s="35" t="s">
        <v>3459</v>
      </c>
      <c r="K1904" s="38" t="s">
        <v>362</v>
      </c>
      <c r="L1904" s="35" t="s">
        <v>2088</v>
      </c>
      <c r="M1904" s="35" t="s">
        <v>473</v>
      </c>
      <c r="N1904" s="37" t="s">
        <v>2139</v>
      </c>
      <c r="O1904" s="35"/>
    </row>
    <row r="1905" spans="1:15" ht="38.25" x14ac:dyDescent="0.25">
      <c r="A1905" s="35" t="s">
        <v>434</v>
      </c>
      <c r="B1905" s="35" t="s">
        <v>435</v>
      </c>
      <c r="C1905" s="35" t="s">
        <v>593</v>
      </c>
      <c r="D1905" s="35" t="s">
        <v>594</v>
      </c>
      <c r="E1905" s="35" t="s">
        <v>170</v>
      </c>
      <c r="F1905" s="35" t="s">
        <v>2140</v>
      </c>
      <c r="G1905" s="36" t="str">
        <f>INDEX(NIST_TO_ISO[ISO/IEC 27001 Control],MATCH(Table17[NIST Subcategory ID],NIST_TO_ISO[Subcategory ID],0))</f>
        <v>A.16.1.2</v>
      </c>
      <c r="H1905" s="37" t="str">
        <f>INDEX(NIST_TO_ISO[ISO/IEC 27001 Objective],MATCH(Table17[NIST Subcategory ID],NIST_TO_ISO[Subcategory ID],0))</f>
        <v>Reporting information security events</v>
      </c>
      <c r="I1905" s="35" t="s">
        <v>3447</v>
      </c>
      <c r="J1905" s="35" t="s">
        <v>3459</v>
      </c>
      <c r="K1905" s="38" t="s">
        <v>362</v>
      </c>
      <c r="L1905" s="35" t="s">
        <v>2127</v>
      </c>
      <c r="M1905" s="35" t="s">
        <v>473</v>
      </c>
      <c r="N1905" s="37" t="s">
        <v>2140</v>
      </c>
      <c r="O1905" s="35"/>
    </row>
    <row r="1906" spans="1:15" ht="38.25" x14ac:dyDescent="0.25">
      <c r="A1906" s="35" t="s">
        <v>463</v>
      </c>
      <c r="B1906" s="35" t="s">
        <v>464</v>
      </c>
      <c r="C1906" s="35" t="s">
        <v>670</v>
      </c>
      <c r="D1906" s="35" t="s">
        <v>671</v>
      </c>
      <c r="E1906" s="35" t="s">
        <v>180</v>
      </c>
      <c r="F1906" s="35" t="s">
        <v>2142</v>
      </c>
      <c r="G1906" s="36" t="str">
        <f>INDEX(NIST_TO_ISO[ISO/IEC 27001 Control],MATCH(Table17[NIST Subcategory ID],NIST_TO_ISO[Subcategory ID],0))</f>
        <v>A.16.1.7</v>
      </c>
      <c r="H1906" s="37" t="str">
        <f>INDEX(NIST_TO_ISO[ISO/IEC 27001 Objective],MATCH(Table17[NIST Subcategory ID],NIST_TO_ISO[Subcategory ID],0))</f>
        <v>Collection of evidence</v>
      </c>
      <c r="I1906" s="35" t="s">
        <v>3447</v>
      </c>
      <c r="J1906" s="35" t="s">
        <v>3459</v>
      </c>
      <c r="K1906" s="38" t="s">
        <v>362</v>
      </c>
      <c r="L1906" s="35" t="s">
        <v>2141</v>
      </c>
      <c r="M1906" s="35" t="s">
        <v>473</v>
      </c>
      <c r="N1906" s="37" t="s">
        <v>2142</v>
      </c>
      <c r="O1906" s="35"/>
    </row>
    <row r="1907" spans="1:15" ht="38.25" x14ac:dyDescent="0.25">
      <c r="A1907" s="35" t="s">
        <v>463</v>
      </c>
      <c r="B1907" s="35" t="s">
        <v>464</v>
      </c>
      <c r="C1907" s="35" t="s">
        <v>670</v>
      </c>
      <c r="D1907" s="35" t="s">
        <v>671</v>
      </c>
      <c r="E1907" s="35" t="s">
        <v>181</v>
      </c>
      <c r="F1907" s="35" t="s">
        <v>2657</v>
      </c>
      <c r="G1907" s="36" t="str">
        <f>INDEX(NIST_TO_ISO[ISO/IEC 27001 Control],MATCH(Table17[NIST Subcategory ID],NIST_TO_ISO[Subcategory ID],0))</f>
        <v>A.16.1.4</v>
      </c>
      <c r="H1907" s="37" t="str">
        <f>INDEX(NIST_TO_ISO[ISO/IEC 27001 Objective],MATCH(Table17[NIST Subcategory ID],NIST_TO_ISO[Subcategory ID],0))</f>
        <v>Assessment of and decision on information security events</v>
      </c>
      <c r="I1907" s="35" t="s">
        <v>3447</v>
      </c>
      <c r="J1907" s="35" t="s">
        <v>3459</v>
      </c>
      <c r="K1907" s="38" t="s">
        <v>362</v>
      </c>
      <c r="L1907" s="35" t="s">
        <v>2141</v>
      </c>
      <c r="M1907" s="35" t="s">
        <v>473</v>
      </c>
      <c r="N1907" s="37" t="s">
        <v>2143</v>
      </c>
      <c r="O1907" s="35"/>
    </row>
    <row r="1908" spans="1:15" ht="38.25" x14ac:dyDescent="0.25">
      <c r="A1908" s="35" t="s">
        <v>463</v>
      </c>
      <c r="B1908" s="35" t="s">
        <v>464</v>
      </c>
      <c r="C1908" s="35" t="s">
        <v>514</v>
      </c>
      <c r="D1908" s="35" t="s">
        <v>515</v>
      </c>
      <c r="E1908" s="35" t="s">
        <v>173</v>
      </c>
      <c r="F1908" s="35" t="s">
        <v>2144</v>
      </c>
      <c r="G1908" s="36" t="str">
        <f>INDEX(NIST_TO_ISO[ISO/IEC 27001 Control],MATCH(Table17[NIST Subcategory ID],NIST_TO_ISO[Subcategory ID],0))</f>
        <v xml:space="preserve">A.06.1.1 
A.16.1.1 </v>
      </c>
      <c r="H1908" s="37" t="str">
        <f>INDEX(NIST_TO_ISO[ISO/IEC 27001 Objective],MATCH(Table17[NIST Subcategory ID],NIST_TO_ISO[Subcategory ID],0))</f>
        <v>Information security roles and responsibilities
Responsibilities and procedures</v>
      </c>
      <c r="I1908" s="35" t="s">
        <v>3447</v>
      </c>
      <c r="J1908" s="35" t="s">
        <v>3459</v>
      </c>
      <c r="K1908" s="38" t="s">
        <v>362</v>
      </c>
      <c r="L1908" s="35" t="s">
        <v>2141</v>
      </c>
      <c r="M1908" s="35" t="s">
        <v>473</v>
      </c>
      <c r="N1908" s="37" t="s">
        <v>2144</v>
      </c>
      <c r="O1908" s="35"/>
    </row>
    <row r="1909" spans="1:15" ht="38.25" x14ac:dyDescent="0.25">
      <c r="A1909" s="35" t="s">
        <v>463</v>
      </c>
      <c r="B1909" s="35" t="s">
        <v>464</v>
      </c>
      <c r="C1909" s="35" t="s">
        <v>514</v>
      </c>
      <c r="D1909" s="35" t="s">
        <v>515</v>
      </c>
      <c r="E1909" s="35" t="s">
        <v>175</v>
      </c>
      <c r="F1909" s="35" t="s">
        <v>2145</v>
      </c>
      <c r="G1909" s="36" t="str">
        <f>INDEX(NIST_TO_ISO[ISO/IEC 27001 Control],MATCH(Table17[NIST Subcategory ID],NIST_TO_ISO[Subcategory ID],0))</f>
        <v>A.16.1.2</v>
      </c>
      <c r="H1909" s="37" t="str">
        <f>INDEX(NIST_TO_ISO[ISO/IEC 27001 Objective],MATCH(Table17[NIST Subcategory ID],NIST_TO_ISO[Subcategory ID],0))</f>
        <v>Reporting information security events</v>
      </c>
      <c r="I1909" s="35" t="s">
        <v>3447</v>
      </c>
      <c r="J1909" s="35" t="s">
        <v>3459</v>
      </c>
      <c r="K1909" s="38" t="s">
        <v>362</v>
      </c>
      <c r="L1909" s="35" t="s">
        <v>2141</v>
      </c>
      <c r="M1909" s="35" t="s">
        <v>473</v>
      </c>
      <c r="N1909" s="37" t="s">
        <v>2145</v>
      </c>
      <c r="O1909" s="35"/>
    </row>
    <row r="1910" spans="1:15" ht="51" x14ac:dyDescent="0.25">
      <c r="A1910" s="35" t="s">
        <v>463</v>
      </c>
      <c r="B1910" s="35" t="s">
        <v>464</v>
      </c>
      <c r="C1910" s="35" t="s">
        <v>514</v>
      </c>
      <c r="D1910" s="35" t="s">
        <v>515</v>
      </c>
      <c r="E1910" s="35" t="s">
        <v>177</v>
      </c>
      <c r="F1910" s="35" t="s">
        <v>2424</v>
      </c>
      <c r="G1910" s="36">
        <f>INDEX(NIST_TO_ISO[ISO/IEC 27001 Control],MATCH(Table17[NIST Subcategory ID],NIST_TO_ISO[Subcategory ID],0))</f>
        <v>7.4</v>
      </c>
      <c r="H1910" s="37" t="str">
        <f>INDEX(NIST_TO_ISO[ISO/IEC 27001 Objective],MATCH(Table17[NIST Subcategory ID],NIST_TO_ISO[Subcategory ID],0))</f>
        <v>Communication</v>
      </c>
      <c r="I1910" s="35" t="s">
        <v>3447</v>
      </c>
      <c r="J1910" s="35" t="s">
        <v>3459</v>
      </c>
      <c r="K1910" s="38" t="s">
        <v>362</v>
      </c>
      <c r="L1910" s="35" t="s">
        <v>2141</v>
      </c>
      <c r="M1910" s="35" t="s">
        <v>473</v>
      </c>
      <c r="N1910" s="37" t="s">
        <v>2146</v>
      </c>
      <c r="O1910" s="35"/>
    </row>
    <row r="1911" spans="1:15" ht="38.25" x14ac:dyDescent="0.25">
      <c r="A1911" s="35" t="s">
        <v>463</v>
      </c>
      <c r="B1911" s="35" t="s">
        <v>464</v>
      </c>
      <c r="C1911" s="35" t="s">
        <v>679</v>
      </c>
      <c r="D1911" s="35" t="s">
        <v>680</v>
      </c>
      <c r="E1911" s="35" t="s">
        <v>186</v>
      </c>
      <c r="F1911" s="35" t="s">
        <v>2405</v>
      </c>
      <c r="G1911" s="36" t="str">
        <f>INDEX(NIST_TO_ISO[ISO/IEC 27001 Control],MATCH(Table17[NIST Subcategory ID],NIST_TO_ISO[Subcategory ID],0))</f>
        <v>A.16.1.6</v>
      </c>
      <c r="H1911" s="37" t="str">
        <f>INDEX(NIST_TO_ISO[ISO/IEC 27001 Objective],MATCH(Table17[NIST Subcategory ID],NIST_TO_ISO[Subcategory ID],0))</f>
        <v>Learning from information security incidents</v>
      </c>
      <c r="I1911" s="35" t="s">
        <v>3447</v>
      </c>
      <c r="J1911" s="35" t="s">
        <v>3459</v>
      </c>
      <c r="K1911" s="38" t="s">
        <v>362</v>
      </c>
      <c r="L1911" s="35" t="s">
        <v>2141</v>
      </c>
      <c r="M1911" s="35" t="s">
        <v>473</v>
      </c>
      <c r="N1911" s="37" t="s">
        <v>2147</v>
      </c>
      <c r="O1911" s="35"/>
    </row>
    <row r="1912" spans="1:15" ht="38.25" x14ac:dyDescent="0.25">
      <c r="A1912" s="35" t="s">
        <v>463</v>
      </c>
      <c r="B1912" s="35" t="s">
        <v>464</v>
      </c>
      <c r="C1912" s="35" t="s">
        <v>679</v>
      </c>
      <c r="D1912" s="35" t="s">
        <v>680</v>
      </c>
      <c r="E1912" s="35" t="s">
        <v>185</v>
      </c>
      <c r="F1912" s="35" t="s">
        <v>2406</v>
      </c>
      <c r="G1912" s="36">
        <f>INDEX(NIST_TO_ISO[ISO/IEC 27001 Control],MATCH(Table17[NIST Subcategory ID],NIST_TO_ISO[Subcategory ID],0))</f>
        <v>10.1</v>
      </c>
      <c r="H1912" s="37" t="str">
        <f>INDEX(NIST_TO_ISO[ISO/IEC 27001 Objective],MATCH(Table17[NIST Subcategory ID],NIST_TO_ISO[Subcategory ID],0))</f>
        <v>Nonconformity and corrective action</v>
      </c>
      <c r="I1912" s="35" t="s">
        <v>3447</v>
      </c>
      <c r="J1912" s="35" t="s">
        <v>3459</v>
      </c>
      <c r="K1912" s="38" t="s">
        <v>362</v>
      </c>
      <c r="L1912" s="35" t="s">
        <v>2141</v>
      </c>
      <c r="M1912" s="35" t="s">
        <v>473</v>
      </c>
      <c r="N1912" s="37" t="s">
        <v>2148</v>
      </c>
      <c r="O1912" s="35"/>
    </row>
    <row r="1913" spans="1:15" ht="38.25" x14ac:dyDescent="0.25">
      <c r="A1913" s="35" t="s">
        <v>463</v>
      </c>
      <c r="B1913" s="35" t="s">
        <v>464</v>
      </c>
      <c r="C1913" s="35" t="s">
        <v>465</v>
      </c>
      <c r="D1913" s="35" t="s">
        <v>466</v>
      </c>
      <c r="E1913" s="35" t="s">
        <v>182</v>
      </c>
      <c r="F1913" s="35" t="s">
        <v>2658</v>
      </c>
      <c r="G1913" s="36" t="str">
        <f>INDEX(NIST_TO_ISO[ISO/IEC 27001 Control],MATCH(Table17[NIST Subcategory ID],NIST_TO_ISO[Subcategory ID],0))</f>
        <v>A.16.1.5</v>
      </c>
      <c r="H1913" s="37" t="str">
        <f>INDEX(NIST_TO_ISO[ISO/IEC 27001 Objective],MATCH(Table17[NIST Subcategory ID],NIST_TO_ISO[Subcategory ID],0))</f>
        <v>Response to information security incidents</v>
      </c>
      <c r="I1913" s="35" t="s">
        <v>3447</v>
      </c>
      <c r="J1913" s="35" t="s">
        <v>3459</v>
      </c>
      <c r="K1913" s="38" t="s">
        <v>362</v>
      </c>
      <c r="L1913" s="35" t="s">
        <v>2141</v>
      </c>
      <c r="M1913" s="35" t="s">
        <v>473</v>
      </c>
      <c r="N1913" s="37" t="s">
        <v>2149</v>
      </c>
      <c r="O1913" s="35"/>
    </row>
    <row r="1914" spans="1:15" ht="38.25" x14ac:dyDescent="0.25">
      <c r="A1914" s="35" t="s">
        <v>463</v>
      </c>
      <c r="B1914" s="35" t="s">
        <v>464</v>
      </c>
      <c r="C1914" s="35" t="s">
        <v>465</v>
      </c>
      <c r="D1914" s="35" t="s">
        <v>466</v>
      </c>
      <c r="E1914" s="35" t="s">
        <v>183</v>
      </c>
      <c r="F1914" s="35" t="s">
        <v>2659</v>
      </c>
      <c r="G1914" s="36" t="str">
        <f>INDEX(NIST_TO_ISO[ISO/IEC 27001 Control],MATCH(Table17[NIST Subcategory ID],NIST_TO_ISO[Subcategory ID],0))</f>
        <v>A.12.2.1
A.16.1.5</v>
      </c>
      <c r="H1914" s="37" t="str">
        <f>INDEX(NIST_TO_ISO[ISO/IEC 27001 Objective],MATCH(Table17[NIST Subcategory ID],NIST_TO_ISO[Subcategory ID],0))</f>
        <v>Controls against malware
Response to information security incidents</v>
      </c>
      <c r="I1914" s="35" t="s">
        <v>3447</v>
      </c>
      <c r="J1914" s="35" t="s">
        <v>3459</v>
      </c>
      <c r="K1914" s="38" t="s">
        <v>362</v>
      </c>
      <c r="L1914" s="35" t="s">
        <v>2141</v>
      </c>
      <c r="M1914" s="35" t="s">
        <v>473</v>
      </c>
      <c r="N1914" s="37" t="s">
        <v>2150</v>
      </c>
      <c r="O1914" s="35"/>
    </row>
    <row r="1915" spans="1:15" ht="38.25" x14ac:dyDescent="0.25">
      <c r="A1915" s="35" t="s">
        <v>463</v>
      </c>
      <c r="B1915" s="35" t="s">
        <v>464</v>
      </c>
      <c r="C1915" s="35" t="s">
        <v>465</v>
      </c>
      <c r="D1915" s="35" t="s">
        <v>466</v>
      </c>
      <c r="E1915" s="35" t="s">
        <v>184</v>
      </c>
      <c r="F1915" s="35" t="s">
        <v>2660</v>
      </c>
      <c r="G1915" s="36" t="str">
        <f>INDEX(NIST_TO_ISO[ISO/IEC 27001 Control],MATCH(Table17[NIST Subcategory ID],NIST_TO_ISO[Subcategory ID],0))</f>
        <v>A.12.6.1</v>
      </c>
      <c r="H1915" s="37" t="str">
        <f>INDEX(NIST_TO_ISO[ISO/IEC 27001 Objective],MATCH(Table17[NIST Subcategory ID],NIST_TO_ISO[Subcategory ID],0))</f>
        <v>Management of technical vulnerabilities</v>
      </c>
      <c r="I1915" s="35" t="s">
        <v>3447</v>
      </c>
      <c r="J1915" s="35" t="s">
        <v>3459</v>
      </c>
      <c r="K1915" s="38" t="s">
        <v>362</v>
      </c>
      <c r="L1915" s="35" t="s">
        <v>2141</v>
      </c>
      <c r="M1915" s="35" t="s">
        <v>473</v>
      </c>
      <c r="N1915" s="37" t="s">
        <v>2151</v>
      </c>
      <c r="O1915" s="35"/>
    </row>
    <row r="1916" spans="1:15" ht="38.25" x14ac:dyDescent="0.25">
      <c r="A1916" s="35" t="s">
        <v>463</v>
      </c>
      <c r="B1916" s="35" t="s">
        <v>464</v>
      </c>
      <c r="C1916" s="35" t="s">
        <v>685</v>
      </c>
      <c r="D1916" s="35" t="s">
        <v>686</v>
      </c>
      <c r="E1916" s="35" t="s">
        <v>172</v>
      </c>
      <c r="F1916" s="35" t="s">
        <v>2653</v>
      </c>
      <c r="G1916" s="36" t="str">
        <f>INDEX(NIST_TO_ISO[ISO/IEC 27001 Control],MATCH(Table17[NIST Subcategory ID],NIST_TO_ISO[Subcategory ID],0))</f>
        <v>A.16.1.5</v>
      </c>
      <c r="H1916" s="37" t="str">
        <f>INDEX(NIST_TO_ISO[ISO/IEC 27001 Objective],MATCH(Table17[NIST Subcategory ID],NIST_TO_ISO[Subcategory ID],0))</f>
        <v>Response to information security incidents</v>
      </c>
      <c r="I1916" s="35" t="s">
        <v>3447</v>
      </c>
      <c r="J1916" s="35" t="s">
        <v>3459</v>
      </c>
      <c r="K1916" s="38" t="s">
        <v>362</v>
      </c>
      <c r="L1916" s="35" t="s">
        <v>2141</v>
      </c>
      <c r="M1916" s="35" t="s">
        <v>473</v>
      </c>
      <c r="N1916" s="37" t="s">
        <v>2152</v>
      </c>
      <c r="O1916" s="35"/>
    </row>
    <row r="1917" spans="1:15" ht="38.25" x14ac:dyDescent="0.25">
      <c r="A1917" s="35" t="s">
        <v>463</v>
      </c>
      <c r="B1917" s="35" t="s">
        <v>464</v>
      </c>
      <c r="C1917" s="35" t="s">
        <v>685</v>
      </c>
      <c r="D1917" s="35" t="s">
        <v>686</v>
      </c>
      <c r="E1917" s="35" t="s">
        <v>172</v>
      </c>
      <c r="F1917" s="35" t="s">
        <v>2653</v>
      </c>
      <c r="G1917" s="36" t="str">
        <f>INDEX(NIST_TO_ISO[ISO/IEC 27001 Control],MATCH(Table17[NIST Subcategory ID],NIST_TO_ISO[Subcategory ID],0))</f>
        <v>A.16.1.5</v>
      </c>
      <c r="H1917" s="37" t="str">
        <f>INDEX(NIST_TO_ISO[ISO/IEC 27001 Objective],MATCH(Table17[NIST Subcategory ID],NIST_TO_ISO[Subcategory ID],0))</f>
        <v>Response to information security incidents</v>
      </c>
      <c r="I1917" s="35" t="s">
        <v>3447</v>
      </c>
      <c r="J1917" s="35" t="s">
        <v>3459</v>
      </c>
      <c r="K1917" s="38" t="s">
        <v>362</v>
      </c>
      <c r="L1917" s="35" t="s">
        <v>2141</v>
      </c>
      <c r="M1917" s="35" t="s">
        <v>473</v>
      </c>
      <c r="N1917" s="37" t="s">
        <v>2153</v>
      </c>
      <c r="O1917" s="35"/>
    </row>
    <row r="1918" spans="1:15" ht="38.25" x14ac:dyDescent="0.25">
      <c r="A1918" s="35" t="s">
        <v>518</v>
      </c>
      <c r="B1918" s="35" t="s">
        <v>519</v>
      </c>
      <c r="C1918" s="35" t="s">
        <v>520</v>
      </c>
      <c r="D1918" s="35" t="s">
        <v>515</v>
      </c>
      <c r="E1918" s="35" t="s">
        <v>190</v>
      </c>
      <c r="F1918" s="35" t="s">
        <v>2400</v>
      </c>
      <c r="G1918" s="36" t="str">
        <f>INDEX(NIST_TO_ISO[ISO/IEC 27001 Control],MATCH(Table17[NIST Subcategory ID],NIST_TO_ISO[Subcategory ID],0))</f>
        <v>N.A</v>
      </c>
      <c r="H1918" s="37" t="str">
        <f>INDEX(NIST_TO_ISO[ISO/IEC 27001 Objective],MATCH(Table17[NIST Subcategory ID],NIST_TO_ISO[Subcategory ID],0))</f>
        <v>No Direct ISO Mapping</v>
      </c>
      <c r="I1918" s="35" t="s">
        <v>3447</v>
      </c>
      <c r="J1918" s="35" t="s">
        <v>3459</v>
      </c>
      <c r="K1918" s="38" t="s">
        <v>362</v>
      </c>
      <c r="L1918" s="35" t="s">
        <v>2088</v>
      </c>
      <c r="M1918" s="35" t="s">
        <v>473</v>
      </c>
      <c r="N1918" s="37" t="s">
        <v>2154</v>
      </c>
      <c r="O1918" s="35"/>
    </row>
    <row r="1919" spans="1:15" ht="38.25" x14ac:dyDescent="0.25">
      <c r="A1919" s="35" t="s">
        <v>518</v>
      </c>
      <c r="B1919" s="35" t="s">
        <v>519</v>
      </c>
      <c r="C1919" s="35" t="s">
        <v>520</v>
      </c>
      <c r="D1919" s="35" t="s">
        <v>515</v>
      </c>
      <c r="E1919" s="35" t="s">
        <v>191</v>
      </c>
      <c r="F1919" s="35" t="s">
        <v>2663</v>
      </c>
      <c r="G1919" s="36" t="str">
        <f>INDEX(NIST_TO_ISO[ISO/IEC 27001 Control],MATCH(Table17[NIST Subcategory ID],NIST_TO_ISO[Subcategory ID],0))</f>
        <v>N.A</v>
      </c>
      <c r="H1919" s="37" t="str">
        <f>INDEX(NIST_TO_ISO[ISO/IEC 27001 Objective],MATCH(Table17[NIST Subcategory ID],NIST_TO_ISO[Subcategory ID],0))</f>
        <v>No Direct ISO Mapping</v>
      </c>
      <c r="I1919" s="35" t="s">
        <v>3447</v>
      </c>
      <c r="J1919" s="35" t="s">
        <v>3459</v>
      </c>
      <c r="K1919" s="38" t="s">
        <v>362</v>
      </c>
      <c r="L1919" s="35" t="s">
        <v>2155</v>
      </c>
      <c r="M1919" s="35" t="s">
        <v>473</v>
      </c>
      <c r="N1919" s="37" t="s">
        <v>2156</v>
      </c>
      <c r="O1919" s="35"/>
    </row>
    <row r="1920" spans="1:15" ht="38.25" x14ac:dyDescent="0.25">
      <c r="A1920" s="35" t="s">
        <v>518</v>
      </c>
      <c r="B1920" s="35" t="s">
        <v>519</v>
      </c>
      <c r="C1920" s="35" t="s">
        <v>520</v>
      </c>
      <c r="D1920" s="35" t="s">
        <v>515</v>
      </c>
      <c r="E1920" s="35" t="s">
        <v>192</v>
      </c>
      <c r="F1920" s="35" t="s">
        <v>2423</v>
      </c>
      <c r="G1920" s="36">
        <f>INDEX(NIST_TO_ISO[ISO/IEC 27001 Control],MATCH(Table17[NIST Subcategory ID],NIST_TO_ISO[Subcategory ID],0))</f>
        <v>7.4</v>
      </c>
      <c r="H1920" s="37" t="str">
        <f>INDEX(NIST_TO_ISO[ISO/IEC 27001 Objective],MATCH(Table17[NIST Subcategory ID],NIST_TO_ISO[Subcategory ID],0))</f>
        <v>Communication</v>
      </c>
      <c r="I1920" s="35" t="s">
        <v>3447</v>
      </c>
      <c r="J1920" s="35" t="s">
        <v>3459</v>
      </c>
      <c r="K1920" s="38" t="s">
        <v>362</v>
      </c>
      <c r="L1920" s="35" t="s">
        <v>2155</v>
      </c>
      <c r="M1920" s="35" t="s">
        <v>473</v>
      </c>
      <c r="N1920" s="37" t="s">
        <v>2157</v>
      </c>
      <c r="O1920" s="35"/>
    </row>
    <row r="1921" spans="1:15" ht="38.25" x14ac:dyDescent="0.25">
      <c r="A1921" s="35" t="s">
        <v>518</v>
      </c>
      <c r="B1921" s="35" t="s">
        <v>519</v>
      </c>
      <c r="C1921" s="35" t="s">
        <v>689</v>
      </c>
      <c r="D1921" s="35" t="s">
        <v>680</v>
      </c>
      <c r="E1921" s="35" t="s">
        <v>188</v>
      </c>
      <c r="F1921" s="35" t="s">
        <v>2158</v>
      </c>
      <c r="G1921" s="36">
        <f>INDEX(NIST_TO_ISO[ISO/IEC 27001 Control],MATCH(Table17[NIST Subcategory ID],NIST_TO_ISO[Subcategory ID],0))</f>
        <v>10.1</v>
      </c>
      <c r="H1921" s="37" t="str">
        <f>INDEX(NIST_TO_ISO[ISO/IEC 27001 Objective],MATCH(Table17[NIST Subcategory ID],NIST_TO_ISO[Subcategory ID],0))</f>
        <v>Nonconformity and corrective action</v>
      </c>
      <c r="I1921" s="35" t="s">
        <v>3447</v>
      </c>
      <c r="J1921" s="35" t="s">
        <v>3459</v>
      </c>
      <c r="K1921" s="38" t="s">
        <v>362</v>
      </c>
      <c r="L1921" s="35" t="s">
        <v>2155</v>
      </c>
      <c r="M1921" s="35" t="s">
        <v>473</v>
      </c>
      <c r="N1921" s="37" t="s">
        <v>2158</v>
      </c>
      <c r="O1921" s="35"/>
    </row>
    <row r="1922" spans="1:15" ht="38.25" x14ac:dyDescent="0.25">
      <c r="A1922" s="35" t="s">
        <v>518</v>
      </c>
      <c r="B1922" s="35" t="s">
        <v>519</v>
      </c>
      <c r="C1922" s="35" t="s">
        <v>689</v>
      </c>
      <c r="D1922" s="35" t="s">
        <v>680</v>
      </c>
      <c r="E1922" s="35" t="s">
        <v>189</v>
      </c>
      <c r="F1922" s="35" t="s">
        <v>2159</v>
      </c>
      <c r="G1922" s="36">
        <f>INDEX(NIST_TO_ISO[ISO/IEC 27001 Control],MATCH(Table17[NIST Subcategory ID],NIST_TO_ISO[Subcategory ID],0))</f>
        <v>10.1</v>
      </c>
      <c r="H1922" s="37" t="str">
        <f>INDEX(NIST_TO_ISO[ISO/IEC 27001 Objective],MATCH(Table17[NIST Subcategory ID],NIST_TO_ISO[Subcategory ID],0))</f>
        <v>Nonconformity and corrective action</v>
      </c>
      <c r="I1922" s="35" t="s">
        <v>3447</v>
      </c>
      <c r="J1922" s="35" t="s">
        <v>3459</v>
      </c>
      <c r="K1922" s="38" t="s">
        <v>362</v>
      </c>
      <c r="L1922" s="35" t="s">
        <v>2155</v>
      </c>
      <c r="M1922" s="35" t="s">
        <v>473</v>
      </c>
      <c r="N1922" s="37" t="s">
        <v>2159</v>
      </c>
      <c r="O1922" s="35"/>
    </row>
    <row r="1923" spans="1:15" ht="38.25" x14ac:dyDescent="0.25">
      <c r="A1923" s="35" t="s">
        <v>518</v>
      </c>
      <c r="B1923" s="35" t="s">
        <v>519</v>
      </c>
      <c r="C1923" s="35" t="s">
        <v>690</v>
      </c>
      <c r="D1923" s="35" t="s">
        <v>691</v>
      </c>
      <c r="E1923" s="35" t="s">
        <v>187</v>
      </c>
      <c r="F1923" s="35" t="s">
        <v>2402</v>
      </c>
      <c r="G1923" s="36" t="str">
        <f>INDEX(NIST_TO_ISO[ISO/IEC 27001 Control],MATCH(Table17[NIST Subcategory ID],NIST_TO_ISO[Subcategory ID],0))</f>
        <v>A.16.1.5</v>
      </c>
      <c r="H1923" s="37" t="str">
        <f>INDEX(NIST_TO_ISO[ISO/IEC 27001 Objective],MATCH(Table17[NIST Subcategory ID],NIST_TO_ISO[Subcategory ID],0))</f>
        <v>Response to information security incidents</v>
      </c>
      <c r="I1923" s="35" t="s">
        <v>3447</v>
      </c>
      <c r="J1923" s="35" t="s">
        <v>3459</v>
      </c>
      <c r="K1923" s="38" t="s">
        <v>362</v>
      </c>
      <c r="L1923" s="35" t="s">
        <v>2155</v>
      </c>
      <c r="M1923" s="35" t="s">
        <v>473</v>
      </c>
      <c r="N1923" s="37" t="s">
        <v>2160</v>
      </c>
      <c r="O1923" s="35"/>
    </row>
    <row r="1924" spans="1:15" ht="51" x14ac:dyDescent="0.25">
      <c r="A1924" s="35" t="s">
        <v>395</v>
      </c>
      <c r="B1924" s="35" t="s">
        <v>396</v>
      </c>
      <c r="C1924" s="35" t="s">
        <v>528</v>
      </c>
      <c r="D1924" s="35" t="s">
        <v>529</v>
      </c>
      <c r="E1924" s="35" t="s">
        <v>110</v>
      </c>
      <c r="F1924" s="35" t="s">
        <v>2413</v>
      </c>
      <c r="G1924" s="36" t="str">
        <f>INDEX(NIST_TO_ISO[ISO/IEC 27001 Control],MATCH(Table17[NIST Subcategory ID],NIST_TO_ISO[Subcategory ID],0))</f>
        <v>A.08.2.1</v>
      </c>
      <c r="H1924" s="37" t="str">
        <f>INDEX(NIST_TO_ISO[ISO/IEC 27001 Objective],MATCH(Table17[NIST Subcategory ID],NIST_TO_ISO[Subcategory ID],0))</f>
        <v>Classification of information</v>
      </c>
      <c r="I1924" s="35" t="s">
        <v>3448</v>
      </c>
      <c r="J1924" s="35" t="s">
        <v>3458</v>
      </c>
      <c r="K1924" s="38" t="s">
        <v>362</v>
      </c>
      <c r="L1924" s="35" t="s">
        <v>2161</v>
      </c>
      <c r="M1924" s="35" t="s">
        <v>2162</v>
      </c>
      <c r="N1924" s="37" t="s">
        <v>2163</v>
      </c>
      <c r="O1924" s="35"/>
    </row>
    <row r="1925" spans="1:15" ht="51" x14ac:dyDescent="0.25">
      <c r="A1925" s="35" t="s">
        <v>395</v>
      </c>
      <c r="B1925" s="35" t="s">
        <v>396</v>
      </c>
      <c r="C1925" s="35" t="s">
        <v>528</v>
      </c>
      <c r="D1925" s="35" t="s">
        <v>529</v>
      </c>
      <c r="E1925" s="35" t="s">
        <v>110</v>
      </c>
      <c r="F1925" s="35" t="s">
        <v>2413</v>
      </c>
      <c r="G1925" s="36" t="str">
        <f>INDEX(NIST_TO_ISO[ISO/IEC 27001 Control],MATCH(Table17[NIST Subcategory ID],NIST_TO_ISO[Subcategory ID],0))</f>
        <v>A.08.2.1</v>
      </c>
      <c r="H1925" s="37" t="str">
        <f>INDEX(NIST_TO_ISO[ISO/IEC 27001 Objective],MATCH(Table17[NIST Subcategory ID],NIST_TO_ISO[Subcategory ID],0))</f>
        <v>Classification of information</v>
      </c>
      <c r="I1925" s="35" t="s">
        <v>3448</v>
      </c>
      <c r="J1925" s="35" t="s">
        <v>3458</v>
      </c>
      <c r="K1925" s="38" t="s">
        <v>362</v>
      </c>
      <c r="L1925" s="35" t="s">
        <v>2161</v>
      </c>
      <c r="M1925" s="35" t="s">
        <v>2162</v>
      </c>
      <c r="N1925" s="37" t="s">
        <v>2164</v>
      </c>
      <c r="O1925" s="35"/>
    </row>
    <row r="1926" spans="1:15" ht="51" x14ac:dyDescent="0.25">
      <c r="A1926" s="35" t="s">
        <v>395</v>
      </c>
      <c r="B1926" s="35" t="s">
        <v>396</v>
      </c>
      <c r="C1926" s="35" t="s">
        <v>528</v>
      </c>
      <c r="D1926" s="35" t="s">
        <v>529</v>
      </c>
      <c r="E1926" s="35" t="s">
        <v>111</v>
      </c>
      <c r="F1926" s="35" t="s">
        <v>2602</v>
      </c>
      <c r="G1926" s="36" t="str">
        <f>INDEX(NIST_TO_ISO[ISO/IEC 27001 Control],MATCH(Table17[NIST Subcategory ID],NIST_TO_ISO[Subcategory ID],0))</f>
        <v>A.06.1.1</v>
      </c>
      <c r="H1926" s="37" t="str">
        <f>INDEX(NIST_TO_ISO[ISO/IEC 27001 Objective],MATCH(Table17[NIST Subcategory ID],NIST_TO_ISO[Subcategory ID],0))</f>
        <v>Information security roles and responsibilities</v>
      </c>
      <c r="I1926" s="35" t="s">
        <v>3448</v>
      </c>
      <c r="J1926" s="35" t="s">
        <v>3458</v>
      </c>
      <c r="K1926" s="38" t="s">
        <v>362</v>
      </c>
      <c r="L1926" s="35" t="s">
        <v>398</v>
      </c>
      <c r="M1926" s="35" t="s">
        <v>2165</v>
      </c>
      <c r="N1926" s="37" t="s">
        <v>2166</v>
      </c>
      <c r="O1926" s="35"/>
    </row>
    <row r="1927" spans="1:15" ht="102" x14ac:dyDescent="0.25">
      <c r="A1927" s="35" t="s">
        <v>395</v>
      </c>
      <c r="B1927" s="35" t="s">
        <v>396</v>
      </c>
      <c r="C1927" s="35" t="s">
        <v>528</v>
      </c>
      <c r="D1927" s="35" t="s">
        <v>529</v>
      </c>
      <c r="E1927" s="35" t="s">
        <v>111</v>
      </c>
      <c r="F1927" s="35" t="s">
        <v>2602</v>
      </c>
      <c r="G1927" s="36" t="str">
        <f>INDEX(NIST_TO_ISO[ISO/IEC 27001 Control],MATCH(Table17[NIST Subcategory ID],NIST_TO_ISO[Subcategory ID],0))</f>
        <v>A.06.1.1</v>
      </c>
      <c r="H1927" s="37" t="str">
        <f>INDEX(NIST_TO_ISO[ISO/IEC 27001 Objective],MATCH(Table17[NIST Subcategory ID],NIST_TO_ISO[Subcategory ID],0))</f>
        <v>Information security roles and responsibilities</v>
      </c>
      <c r="I1927" s="35" t="s">
        <v>3448</v>
      </c>
      <c r="J1927" s="35" t="s">
        <v>3458</v>
      </c>
      <c r="K1927" s="38" t="s">
        <v>362</v>
      </c>
      <c r="L1927" s="35" t="s">
        <v>398</v>
      </c>
      <c r="M1927" s="35" t="s">
        <v>2165</v>
      </c>
      <c r="N1927" s="37" t="s">
        <v>2167</v>
      </c>
      <c r="O1927" s="35"/>
    </row>
    <row r="1928" spans="1:15" ht="51" x14ac:dyDescent="0.25">
      <c r="A1928" s="35" t="s">
        <v>395</v>
      </c>
      <c r="B1928" s="35" t="s">
        <v>396</v>
      </c>
      <c r="C1928" s="35" t="s">
        <v>528</v>
      </c>
      <c r="D1928" s="35" t="s">
        <v>529</v>
      </c>
      <c r="E1928" s="35" t="s">
        <v>111</v>
      </c>
      <c r="F1928" s="35" t="s">
        <v>2602</v>
      </c>
      <c r="G1928" s="36" t="str">
        <f>INDEX(NIST_TO_ISO[ISO/IEC 27001 Control],MATCH(Table17[NIST Subcategory ID],NIST_TO_ISO[Subcategory ID],0))</f>
        <v>A.06.1.1</v>
      </c>
      <c r="H1928" s="37" t="str">
        <f>INDEX(NIST_TO_ISO[ISO/IEC 27001 Objective],MATCH(Table17[NIST Subcategory ID],NIST_TO_ISO[Subcategory ID],0))</f>
        <v>Information security roles and responsibilities</v>
      </c>
      <c r="I1928" s="35" t="s">
        <v>3448</v>
      </c>
      <c r="J1928" s="35" t="s">
        <v>3458</v>
      </c>
      <c r="K1928" s="38" t="s">
        <v>362</v>
      </c>
      <c r="L1928" s="35" t="s">
        <v>2161</v>
      </c>
      <c r="M1928" s="35" t="s">
        <v>2162</v>
      </c>
      <c r="N1928" s="37" t="s">
        <v>2168</v>
      </c>
      <c r="O1928" s="35"/>
    </row>
    <row r="1929" spans="1:15" ht="51" x14ac:dyDescent="0.25">
      <c r="A1929" s="35" t="s">
        <v>395</v>
      </c>
      <c r="B1929" s="35" t="s">
        <v>396</v>
      </c>
      <c r="C1929" s="35" t="s">
        <v>528</v>
      </c>
      <c r="D1929" s="35" t="s">
        <v>529</v>
      </c>
      <c r="E1929" s="35" t="s">
        <v>111</v>
      </c>
      <c r="F1929" s="35" t="s">
        <v>2602</v>
      </c>
      <c r="G1929" s="36" t="str">
        <f>INDEX(NIST_TO_ISO[ISO/IEC 27001 Control],MATCH(Table17[NIST Subcategory ID],NIST_TO_ISO[Subcategory ID],0))</f>
        <v>A.06.1.1</v>
      </c>
      <c r="H1929" s="37" t="str">
        <f>INDEX(NIST_TO_ISO[ISO/IEC 27001 Objective],MATCH(Table17[NIST Subcategory ID],NIST_TO_ISO[Subcategory ID],0))</f>
        <v>Information security roles and responsibilities</v>
      </c>
      <c r="I1929" s="35" t="s">
        <v>3448</v>
      </c>
      <c r="J1929" s="35" t="s">
        <v>3458</v>
      </c>
      <c r="K1929" s="38" t="s">
        <v>362</v>
      </c>
      <c r="L1929" s="35" t="s">
        <v>2161</v>
      </c>
      <c r="M1929" s="35" t="s">
        <v>2162</v>
      </c>
      <c r="N1929" s="37" t="s">
        <v>2169</v>
      </c>
      <c r="O1929" s="35"/>
    </row>
    <row r="1930" spans="1:15" ht="51" x14ac:dyDescent="0.25">
      <c r="A1930" s="35" t="s">
        <v>395</v>
      </c>
      <c r="B1930" s="35" t="s">
        <v>396</v>
      </c>
      <c r="C1930" s="35" t="s">
        <v>528</v>
      </c>
      <c r="D1930" s="35" t="s">
        <v>529</v>
      </c>
      <c r="E1930" s="35" t="s">
        <v>111</v>
      </c>
      <c r="F1930" s="35" t="s">
        <v>2602</v>
      </c>
      <c r="G1930" s="36" t="str">
        <f>INDEX(NIST_TO_ISO[ISO/IEC 27001 Control],MATCH(Table17[NIST Subcategory ID],NIST_TO_ISO[Subcategory ID],0))</f>
        <v>A.06.1.1</v>
      </c>
      <c r="H1930" s="37" t="str">
        <f>INDEX(NIST_TO_ISO[ISO/IEC 27001 Objective],MATCH(Table17[NIST Subcategory ID],NIST_TO_ISO[Subcategory ID],0))</f>
        <v>Information security roles and responsibilities</v>
      </c>
      <c r="I1930" s="35" t="s">
        <v>3448</v>
      </c>
      <c r="J1930" s="35" t="s">
        <v>3458</v>
      </c>
      <c r="K1930" s="38" t="s">
        <v>362</v>
      </c>
      <c r="L1930" s="35" t="s">
        <v>2161</v>
      </c>
      <c r="M1930" s="35" t="s">
        <v>2162</v>
      </c>
      <c r="N1930" s="37" t="s">
        <v>2170</v>
      </c>
      <c r="O1930" s="35"/>
    </row>
    <row r="1931" spans="1:15" ht="51" x14ac:dyDescent="0.25">
      <c r="A1931" s="35" t="s">
        <v>395</v>
      </c>
      <c r="B1931" s="35" t="s">
        <v>396</v>
      </c>
      <c r="C1931" s="35" t="s">
        <v>528</v>
      </c>
      <c r="D1931" s="35" t="s">
        <v>529</v>
      </c>
      <c r="E1931" s="35" t="s">
        <v>111</v>
      </c>
      <c r="F1931" s="35" t="s">
        <v>2602</v>
      </c>
      <c r="G1931" s="36" t="str">
        <f>INDEX(NIST_TO_ISO[ISO/IEC 27001 Control],MATCH(Table17[NIST Subcategory ID],NIST_TO_ISO[Subcategory ID],0))</f>
        <v>A.06.1.1</v>
      </c>
      <c r="H1931" s="37" t="str">
        <f>INDEX(NIST_TO_ISO[ISO/IEC 27001 Objective],MATCH(Table17[NIST Subcategory ID],NIST_TO_ISO[Subcategory ID],0))</f>
        <v>Information security roles and responsibilities</v>
      </c>
      <c r="I1931" s="35" t="s">
        <v>3448</v>
      </c>
      <c r="J1931" s="35" t="s">
        <v>3458</v>
      </c>
      <c r="K1931" s="38" t="s">
        <v>362</v>
      </c>
      <c r="L1931" s="35" t="s">
        <v>2161</v>
      </c>
      <c r="M1931" s="35" t="s">
        <v>2162</v>
      </c>
      <c r="N1931" s="37" t="s">
        <v>2171</v>
      </c>
      <c r="O1931" s="35"/>
    </row>
    <row r="1932" spans="1:15" ht="38.25" x14ac:dyDescent="0.25">
      <c r="A1932" s="35" t="s">
        <v>395</v>
      </c>
      <c r="B1932" s="35" t="s">
        <v>396</v>
      </c>
      <c r="C1932" s="35" t="s">
        <v>468</v>
      </c>
      <c r="D1932" s="35" t="s">
        <v>469</v>
      </c>
      <c r="E1932" s="35" t="s">
        <v>738</v>
      </c>
      <c r="F1932" s="35" t="s">
        <v>2604</v>
      </c>
      <c r="G1932" s="36" t="str">
        <f>INDEX(NIST_TO_ISO[ISO/IEC 27001 Control],MATCH(Table17[NIST Subcategory ID],NIST_TO_ISO[Subcategory ID],0))</f>
        <v>A.15.1.3
A.15.2.1
A.15.2.2</v>
      </c>
      <c r="H1932" s="37" t="str">
        <f>INDEX(NIST_TO_ISO[ISO/IEC 27001 Objective],MATCH(Table17[NIST Subcategory ID],NIST_TO_ISO[Subcategory ID],0))</f>
        <v>Information and communication technology supply chain
Monitoring and review of supplier services
Managing changes to supplier services</v>
      </c>
      <c r="I1932" s="35" t="s">
        <v>3448</v>
      </c>
      <c r="J1932" s="35" t="s">
        <v>3458</v>
      </c>
      <c r="K1932" s="38" t="s">
        <v>362</v>
      </c>
      <c r="L1932" s="35" t="s">
        <v>398</v>
      </c>
      <c r="M1932" s="35" t="s">
        <v>2165</v>
      </c>
      <c r="N1932" s="37" t="s">
        <v>2172</v>
      </c>
      <c r="O1932" s="35"/>
    </row>
    <row r="1933" spans="1:15" ht="38.25" x14ac:dyDescent="0.25">
      <c r="A1933" s="35" t="s">
        <v>395</v>
      </c>
      <c r="B1933" s="35" t="s">
        <v>396</v>
      </c>
      <c r="C1933" s="35" t="s">
        <v>468</v>
      </c>
      <c r="D1933" s="35" t="s">
        <v>469</v>
      </c>
      <c r="E1933" s="35" t="s">
        <v>470</v>
      </c>
      <c r="F1933" s="35" t="s">
        <v>2606</v>
      </c>
      <c r="G1933" s="36">
        <f>INDEX(NIST_TO_ISO[ISO/IEC 27001 Control],MATCH(Table17[NIST Subcategory ID],NIST_TO_ISO[Subcategory ID],0))</f>
        <v>6.2</v>
      </c>
      <c r="H1933" s="37" t="str">
        <f>INDEX(NIST_TO_ISO[ISO/IEC 27001 Objective],MATCH(Table17[NIST Subcategory ID],NIST_TO_ISO[Subcategory ID],0))</f>
        <v>Information security objectives and planning to achieve them</v>
      </c>
      <c r="I1933" s="35" t="s">
        <v>3448</v>
      </c>
      <c r="J1933" s="35" t="s">
        <v>3458</v>
      </c>
      <c r="K1933" s="38" t="s">
        <v>362</v>
      </c>
      <c r="L1933" s="35" t="s">
        <v>2173</v>
      </c>
      <c r="M1933" s="35" t="s">
        <v>2174</v>
      </c>
      <c r="N1933" s="37" t="s">
        <v>2175</v>
      </c>
      <c r="O1933" s="35"/>
    </row>
    <row r="1934" spans="1:15" ht="38.25" x14ac:dyDescent="0.25">
      <c r="A1934" s="35" t="s">
        <v>395</v>
      </c>
      <c r="B1934" s="35" t="s">
        <v>396</v>
      </c>
      <c r="C1934" s="35" t="s">
        <v>468</v>
      </c>
      <c r="D1934" s="35" t="s">
        <v>469</v>
      </c>
      <c r="E1934" s="35" t="s">
        <v>470</v>
      </c>
      <c r="F1934" s="35" t="s">
        <v>2606</v>
      </c>
      <c r="G1934" s="36">
        <f>INDEX(NIST_TO_ISO[ISO/IEC 27001 Control],MATCH(Table17[NIST Subcategory ID],NIST_TO_ISO[Subcategory ID],0))</f>
        <v>6.2</v>
      </c>
      <c r="H1934" s="37" t="str">
        <f>INDEX(NIST_TO_ISO[ISO/IEC 27001 Objective],MATCH(Table17[NIST Subcategory ID],NIST_TO_ISO[Subcategory ID],0))</f>
        <v>Information security objectives and planning to achieve them</v>
      </c>
      <c r="I1934" s="35" t="s">
        <v>3448</v>
      </c>
      <c r="J1934" s="35" t="s">
        <v>3458</v>
      </c>
      <c r="K1934" s="38" t="s">
        <v>362</v>
      </c>
      <c r="L1934" s="35" t="s">
        <v>2173</v>
      </c>
      <c r="M1934" s="35" t="s">
        <v>2174</v>
      </c>
      <c r="N1934" s="37" t="s">
        <v>2176</v>
      </c>
      <c r="O1934" s="35"/>
    </row>
    <row r="1935" spans="1:15" ht="38.25" x14ac:dyDescent="0.25">
      <c r="A1935" s="35" t="s">
        <v>395</v>
      </c>
      <c r="B1935" s="35" t="s">
        <v>396</v>
      </c>
      <c r="C1935" s="35" t="s">
        <v>468</v>
      </c>
      <c r="D1935" s="35" t="s">
        <v>469</v>
      </c>
      <c r="E1935" s="35" t="s">
        <v>470</v>
      </c>
      <c r="F1935" s="35" t="s">
        <v>2606</v>
      </c>
      <c r="G1935" s="36">
        <f>INDEX(NIST_TO_ISO[ISO/IEC 27001 Control],MATCH(Table17[NIST Subcategory ID],NIST_TO_ISO[Subcategory ID],0))</f>
        <v>6.2</v>
      </c>
      <c r="H1935" s="37" t="str">
        <f>INDEX(NIST_TO_ISO[ISO/IEC 27001 Objective],MATCH(Table17[NIST Subcategory ID],NIST_TO_ISO[Subcategory ID],0))</f>
        <v>Information security objectives and planning to achieve them</v>
      </c>
      <c r="I1935" s="35" t="s">
        <v>3448</v>
      </c>
      <c r="J1935" s="35" t="s">
        <v>3458</v>
      </c>
      <c r="K1935" s="38" t="s">
        <v>362</v>
      </c>
      <c r="L1935" s="35" t="s">
        <v>2173</v>
      </c>
      <c r="M1935" s="35" t="s">
        <v>2174</v>
      </c>
      <c r="N1935" s="37" t="s">
        <v>2177</v>
      </c>
      <c r="O1935" s="35"/>
    </row>
    <row r="1936" spans="1:15" ht="76.5" x14ac:dyDescent="0.25">
      <c r="A1936" s="35" t="s">
        <v>395</v>
      </c>
      <c r="B1936" s="35" t="s">
        <v>396</v>
      </c>
      <c r="C1936" s="35" t="s">
        <v>468</v>
      </c>
      <c r="D1936" s="35" t="s">
        <v>469</v>
      </c>
      <c r="E1936" s="35" t="s">
        <v>470</v>
      </c>
      <c r="F1936" s="35" t="s">
        <v>2606</v>
      </c>
      <c r="G1936" s="36">
        <f>INDEX(NIST_TO_ISO[ISO/IEC 27001 Control],MATCH(Table17[NIST Subcategory ID],NIST_TO_ISO[Subcategory ID],0))</f>
        <v>6.2</v>
      </c>
      <c r="H1936" s="37" t="str">
        <f>INDEX(NIST_TO_ISO[ISO/IEC 27001 Objective],MATCH(Table17[NIST Subcategory ID],NIST_TO_ISO[Subcategory ID],0))</f>
        <v>Information security objectives and planning to achieve them</v>
      </c>
      <c r="I1936" s="35" t="s">
        <v>3448</v>
      </c>
      <c r="J1936" s="35" t="s">
        <v>3458</v>
      </c>
      <c r="K1936" s="38" t="s">
        <v>362</v>
      </c>
      <c r="L1936" s="35" t="s">
        <v>2173</v>
      </c>
      <c r="M1936" s="35" t="s">
        <v>2174</v>
      </c>
      <c r="N1936" s="37" t="s">
        <v>2178</v>
      </c>
      <c r="O1936" s="35"/>
    </row>
    <row r="1937" spans="1:15" ht="38.25" x14ac:dyDescent="0.25">
      <c r="A1937" s="35" t="s">
        <v>395</v>
      </c>
      <c r="B1937" s="35" t="s">
        <v>396</v>
      </c>
      <c r="C1937" s="35" t="s">
        <v>468</v>
      </c>
      <c r="D1937" s="35" t="s">
        <v>469</v>
      </c>
      <c r="E1937" s="35" t="s">
        <v>470</v>
      </c>
      <c r="F1937" s="35" t="s">
        <v>2606</v>
      </c>
      <c r="G1937" s="36">
        <f>INDEX(NIST_TO_ISO[ISO/IEC 27001 Control],MATCH(Table17[NIST Subcategory ID],NIST_TO_ISO[Subcategory ID],0))</f>
        <v>6.2</v>
      </c>
      <c r="H1937" s="37" t="str">
        <f>INDEX(NIST_TO_ISO[ISO/IEC 27001 Objective],MATCH(Table17[NIST Subcategory ID],NIST_TO_ISO[Subcategory ID],0))</f>
        <v>Information security objectives and planning to achieve them</v>
      </c>
      <c r="I1937" s="35" t="s">
        <v>3448</v>
      </c>
      <c r="J1937" s="35" t="s">
        <v>3458</v>
      </c>
      <c r="K1937" s="38" t="s">
        <v>362</v>
      </c>
      <c r="L1937" s="35" t="s">
        <v>2179</v>
      </c>
      <c r="M1937" s="35" t="s">
        <v>2180</v>
      </c>
      <c r="N1937" s="37" t="s">
        <v>2181</v>
      </c>
      <c r="O1937" s="35"/>
    </row>
    <row r="1938" spans="1:15" ht="38.25" x14ac:dyDescent="0.25">
      <c r="A1938" s="35" t="s">
        <v>395</v>
      </c>
      <c r="B1938" s="35" t="s">
        <v>396</v>
      </c>
      <c r="C1938" s="35" t="s">
        <v>468</v>
      </c>
      <c r="D1938" s="35" t="s">
        <v>469</v>
      </c>
      <c r="E1938" s="35" t="s">
        <v>470</v>
      </c>
      <c r="F1938" s="35" t="s">
        <v>2606</v>
      </c>
      <c r="G1938" s="36">
        <f>INDEX(NIST_TO_ISO[ISO/IEC 27001 Control],MATCH(Table17[NIST Subcategory ID],NIST_TO_ISO[Subcategory ID],0))</f>
        <v>6.2</v>
      </c>
      <c r="H1938" s="37" t="str">
        <f>INDEX(NIST_TO_ISO[ISO/IEC 27001 Objective],MATCH(Table17[NIST Subcategory ID],NIST_TO_ISO[Subcategory ID],0))</f>
        <v>Information security objectives and planning to achieve them</v>
      </c>
      <c r="I1938" s="35" t="s">
        <v>3448</v>
      </c>
      <c r="J1938" s="35" t="s">
        <v>3458</v>
      </c>
      <c r="K1938" s="38" t="s">
        <v>362</v>
      </c>
      <c r="L1938" s="35" t="s">
        <v>2179</v>
      </c>
      <c r="M1938" s="35" t="s">
        <v>2180</v>
      </c>
      <c r="N1938" s="37" t="s">
        <v>2182</v>
      </c>
      <c r="O1938" s="35"/>
    </row>
    <row r="1939" spans="1:15" ht="51" x14ac:dyDescent="0.25">
      <c r="A1939" s="35" t="s">
        <v>395</v>
      </c>
      <c r="B1939" s="35" t="s">
        <v>396</v>
      </c>
      <c r="C1939" s="35" t="s">
        <v>468</v>
      </c>
      <c r="D1939" s="35" t="s">
        <v>469</v>
      </c>
      <c r="E1939" s="35" t="s">
        <v>470</v>
      </c>
      <c r="F1939" s="35" t="s">
        <v>2606</v>
      </c>
      <c r="G1939" s="36">
        <f>INDEX(NIST_TO_ISO[ISO/IEC 27001 Control],MATCH(Table17[NIST Subcategory ID],NIST_TO_ISO[Subcategory ID],0))</f>
        <v>6.2</v>
      </c>
      <c r="H1939" s="37" t="str">
        <f>INDEX(NIST_TO_ISO[ISO/IEC 27001 Objective],MATCH(Table17[NIST Subcategory ID],NIST_TO_ISO[Subcategory ID],0))</f>
        <v>Information security objectives and planning to achieve them</v>
      </c>
      <c r="I1939" s="35" t="s">
        <v>3448</v>
      </c>
      <c r="J1939" s="35" t="s">
        <v>3458</v>
      </c>
      <c r="K1939" s="38" t="s">
        <v>362</v>
      </c>
      <c r="L1939" s="35" t="s">
        <v>398</v>
      </c>
      <c r="M1939" s="35" t="s">
        <v>2183</v>
      </c>
      <c r="N1939" s="37" t="s">
        <v>2184</v>
      </c>
      <c r="O1939" s="35"/>
    </row>
    <row r="1940" spans="1:15" ht="63.75" x14ac:dyDescent="0.25">
      <c r="A1940" s="35" t="s">
        <v>395</v>
      </c>
      <c r="B1940" s="35" t="s">
        <v>396</v>
      </c>
      <c r="C1940" s="35" t="s">
        <v>468</v>
      </c>
      <c r="D1940" s="35" t="s">
        <v>469</v>
      </c>
      <c r="E1940" s="35" t="s">
        <v>470</v>
      </c>
      <c r="F1940" s="35" t="s">
        <v>2606</v>
      </c>
      <c r="G1940" s="36">
        <f>INDEX(NIST_TO_ISO[ISO/IEC 27001 Control],MATCH(Table17[NIST Subcategory ID],NIST_TO_ISO[Subcategory ID],0))</f>
        <v>6.2</v>
      </c>
      <c r="H1940" s="37" t="str">
        <f>INDEX(NIST_TO_ISO[ISO/IEC 27001 Objective],MATCH(Table17[NIST Subcategory ID],NIST_TO_ISO[Subcategory ID],0))</f>
        <v>Information security objectives and planning to achieve them</v>
      </c>
      <c r="I1940" s="35" t="s">
        <v>3448</v>
      </c>
      <c r="J1940" s="35" t="s">
        <v>3458</v>
      </c>
      <c r="K1940" s="38" t="s">
        <v>362</v>
      </c>
      <c r="L1940" s="35" t="s">
        <v>398</v>
      </c>
      <c r="M1940" s="35" t="s">
        <v>2183</v>
      </c>
      <c r="N1940" s="37" t="s">
        <v>2185</v>
      </c>
      <c r="O1940" s="35"/>
    </row>
    <row r="1941" spans="1:15" ht="76.5" x14ac:dyDescent="0.25">
      <c r="A1941" s="35" t="s">
        <v>395</v>
      </c>
      <c r="B1941" s="35" t="s">
        <v>396</v>
      </c>
      <c r="C1941" s="35" t="s">
        <v>468</v>
      </c>
      <c r="D1941" s="35" t="s">
        <v>469</v>
      </c>
      <c r="E1941" s="35" t="s">
        <v>470</v>
      </c>
      <c r="F1941" s="35" t="s">
        <v>2606</v>
      </c>
      <c r="G1941" s="36">
        <f>INDEX(NIST_TO_ISO[ISO/IEC 27001 Control],MATCH(Table17[NIST Subcategory ID],NIST_TO_ISO[Subcategory ID],0))</f>
        <v>6.2</v>
      </c>
      <c r="H1941" s="37" t="str">
        <f>INDEX(NIST_TO_ISO[ISO/IEC 27001 Objective],MATCH(Table17[NIST Subcategory ID],NIST_TO_ISO[Subcategory ID],0))</f>
        <v>Information security objectives and planning to achieve them</v>
      </c>
      <c r="I1941" s="35" t="s">
        <v>3448</v>
      </c>
      <c r="J1941" s="35" t="s">
        <v>3458</v>
      </c>
      <c r="K1941" s="38" t="s">
        <v>362</v>
      </c>
      <c r="L1941" s="35" t="s">
        <v>398</v>
      </c>
      <c r="M1941" s="35" t="s">
        <v>2183</v>
      </c>
      <c r="N1941" s="37" t="s">
        <v>2186</v>
      </c>
      <c r="O1941" s="35"/>
    </row>
    <row r="1942" spans="1:15" ht="89.25" x14ac:dyDescent="0.25">
      <c r="A1942" s="35" t="s">
        <v>395</v>
      </c>
      <c r="B1942" s="35" t="s">
        <v>396</v>
      </c>
      <c r="C1942" s="35" t="s">
        <v>468</v>
      </c>
      <c r="D1942" s="35" t="s">
        <v>469</v>
      </c>
      <c r="E1942" s="35" t="s">
        <v>470</v>
      </c>
      <c r="F1942" s="35" t="s">
        <v>2606</v>
      </c>
      <c r="G1942" s="36">
        <f>INDEX(NIST_TO_ISO[ISO/IEC 27001 Control],MATCH(Table17[NIST Subcategory ID],NIST_TO_ISO[Subcategory ID],0))</f>
        <v>6.2</v>
      </c>
      <c r="H1942" s="37" t="str">
        <f>INDEX(NIST_TO_ISO[ISO/IEC 27001 Objective],MATCH(Table17[NIST Subcategory ID],NIST_TO_ISO[Subcategory ID],0))</f>
        <v>Information security objectives and planning to achieve them</v>
      </c>
      <c r="I1942" s="35" t="s">
        <v>3448</v>
      </c>
      <c r="J1942" s="35" t="s">
        <v>3458</v>
      </c>
      <c r="K1942" s="38" t="s">
        <v>362</v>
      </c>
      <c r="L1942" s="35" t="s">
        <v>2187</v>
      </c>
      <c r="M1942" s="35" t="s">
        <v>2188</v>
      </c>
      <c r="N1942" s="37" t="s">
        <v>2189</v>
      </c>
      <c r="O1942" s="35"/>
    </row>
    <row r="1943" spans="1:15" ht="38.25" x14ac:dyDescent="0.25">
      <c r="A1943" s="35" t="s">
        <v>395</v>
      </c>
      <c r="B1943" s="35" t="s">
        <v>396</v>
      </c>
      <c r="C1943" s="35" t="s">
        <v>468</v>
      </c>
      <c r="D1943" s="35" t="s">
        <v>469</v>
      </c>
      <c r="E1943" s="35" t="s">
        <v>80</v>
      </c>
      <c r="F1943" s="35" t="s">
        <v>2079</v>
      </c>
      <c r="G1943" s="36" t="str">
        <f>INDEX(NIST_TO_ISO[ISO/IEC 27001 Control],MATCH(Table17[NIST Subcategory ID],NIST_TO_ISO[Subcategory ID],0))</f>
        <v>A.11.2.2
A.11.2.3
A.12.1.3</v>
      </c>
      <c r="H1943" s="37" t="str">
        <f>INDEX(NIST_TO_ISO[ISO/IEC 27001 Objective],MATCH(Table17[NIST Subcategory ID],NIST_TO_ISO[Subcategory ID],0))</f>
        <v>Supporting utilities
Cabling security
Capacity management</v>
      </c>
      <c r="I1943" s="35" t="s">
        <v>3448</v>
      </c>
      <c r="J1943" s="35" t="s">
        <v>3458</v>
      </c>
      <c r="K1943" s="38" t="s">
        <v>362</v>
      </c>
      <c r="L1943" s="35" t="s">
        <v>2173</v>
      </c>
      <c r="M1943" s="35" t="s">
        <v>2174</v>
      </c>
      <c r="N1943" s="37" t="s">
        <v>2190</v>
      </c>
      <c r="O1943" s="35"/>
    </row>
    <row r="1944" spans="1:15" ht="63.75" x14ac:dyDescent="0.25">
      <c r="A1944" s="35" t="s">
        <v>395</v>
      </c>
      <c r="B1944" s="35" t="s">
        <v>396</v>
      </c>
      <c r="C1944" s="35" t="s">
        <v>468</v>
      </c>
      <c r="D1944" s="35" t="s">
        <v>469</v>
      </c>
      <c r="E1944" s="35" t="s">
        <v>82</v>
      </c>
      <c r="F1944" s="35" t="s">
        <v>2412</v>
      </c>
      <c r="G1944" s="36" t="str">
        <f>INDEX(NIST_TO_ISO[ISO/IEC 27001 Control],MATCH(Table17[NIST Subcategory ID],NIST_TO_ISO[Subcategory ID],0))</f>
        <v>A.11.1.4
A.17.1.1
A.17.1.2
A.17.2.1</v>
      </c>
      <c r="H1944"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1944" s="35" t="s">
        <v>3448</v>
      </c>
      <c r="J1944" s="35" t="s">
        <v>3458</v>
      </c>
      <c r="K1944" s="38" t="s">
        <v>362</v>
      </c>
      <c r="L1944" s="35" t="s">
        <v>2187</v>
      </c>
      <c r="M1944" s="35" t="s">
        <v>2191</v>
      </c>
      <c r="N1944" s="37" t="s">
        <v>2192</v>
      </c>
      <c r="O1944" s="35"/>
    </row>
    <row r="1945" spans="1:15" ht="38.25" x14ac:dyDescent="0.25">
      <c r="A1945" s="35" t="s">
        <v>395</v>
      </c>
      <c r="B1945" s="35" t="s">
        <v>396</v>
      </c>
      <c r="C1945" s="35" t="s">
        <v>397</v>
      </c>
      <c r="D1945" s="35" t="s">
        <v>398</v>
      </c>
      <c r="E1945" s="35" t="s">
        <v>11</v>
      </c>
      <c r="F1945" s="35" t="s">
        <v>2414</v>
      </c>
      <c r="G1945" s="36" t="str">
        <f>INDEX(NIST_TO_ISO[ISO/IEC 27001 Control],MATCH(Table17[NIST Subcategory ID],NIST_TO_ISO[Subcategory ID],0))</f>
        <v>4.4
5.2
A.05.1.1</v>
      </c>
      <c r="H1945" s="37" t="str">
        <f>INDEX(NIST_TO_ISO[ISO/IEC 27001 Objective],MATCH(Table17[NIST Subcategory ID],NIST_TO_ISO[Subcategory ID],0))</f>
        <v>Information security management system
Policy
Policies for information security</v>
      </c>
      <c r="I1945" s="35" t="s">
        <v>3448</v>
      </c>
      <c r="J1945" s="35" t="s">
        <v>3458</v>
      </c>
      <c r="K1945" s="38" t="s">
        <v>362</v>
      </c>
      <c r="L1945" s="35" t="s">
        <v>2179</v>
      </c>
      <c r="M1945" s="35" t="s">
        <v>2180</v>
      </c>
      <c r="N1945" s="37" t="s">
        <v>2193</v>
      </c>
      <c r="O1945" s="35"/>
    </row>
    <row r="1946" spans="1:15" ht="38.25" x14ac:dyDescent="0.25">
      <c r="A1946" s="35" t="s">
        <v>395</v>
      </c>
      <c r="B1946" s="35" t="s">
        <v>396</v>
      </c>
      <c r="C1946" s="35" t="s">
        <v>397</v>
      </c>
      <c r="D1946" s="35" t="s">
        <v>398</v>
      </c>
      <c r="E1946" s="35" t="s">
        <v>11</v>
      </c>
      <c r="F1946" s="35" t="s">
        <v>2414</v>
      </c>
      <c r="G1946" s="36" t="str">
        <f>INDEX(NIST_TO_ISO[ISO/IEC 27001 Control],MATCH(Table17[NIST Subcategory ID],NIST_TO_ISO[Subcategory ID],0))</f>
        <v>4.4
5.2
A.05.1.1</v>
      </c>
      <c r="H1946" s="37" t="str">
        <f>INDEX(NIST_TO_ISO[ISO/IEC 27001 Objective],MATCH(Table17[NIST Subcategory ID],NIST_TO_ISO[Subcategory ID],0))</f>
        <v>Information security management system
Policy
Policies for information security</v>
      </c>
      <c r="I1946" s="35" t="s">
        <v>3448</v>
      </c>
      <c r="J1946" s="35" t="s">
        <v>3458</v>
      </c>
      <c r="K1946" s="38" t="s">
        <v>362</v>
      </c>
      <c r="L1946" s="35" t="s">
        <v>2179</v>
      </c>
      <c r="M1946" s="35" t="s">
        <v>2194</v>
      </c>
      <c r="N1946" s="37" t="s">
        <v>2195</v>
      </c>
      <c r="O1946" s="35"/>
    </row>
    <row r="1947" spans="1:15" ht="63.75" x14ac:dyDescent="0.25">
      <c r="A1947" s="35" t="s">
        <v>395</v>
      </c>
      <c r="B1947" s="35" t="s">
        <v>396</v>
      </c>
      <c r="C1947" s="35" t="s">
        <v>397</v>
      </c>
      <c r="D1947" s="35" t="s">
        <v>398</v>
      </c>
      <c r="E1947" s="35" t="s">
        <v>11</v>
      </c>
      <c r="F1947" s="35" t="s">
        <v>2414</v>
      </c>
      <c r="G1947" s="36" t="str">
        <f>INDEX(NIST_TO_ISO[ISO/IEC 27001 Control],MATCH(Table17[NIST Subcategory ID],NIST_TO_ISO[Subcategory ID],0))</f>
        <v>4.4
5.2
A.05.1.1</v>
      </c>
      <c r="H1947" s="37" t="str">
        <f>INDEX(NIST_TO_ISO[ISO/IEC 27001 Objective],MATCH(Table17[NIST Subcategory ID],NIST_TO_ISO[Subcategory ID],0))</f>
        <v>Information security management system
Policy
Policies for information security</v>
      </c>
      <c r="I1947" s="35" t="s">
        <v>3448</v>
      </c>
      <c r="J1947" s="35" t="s">
        <v>3458</v>
      </c>
      <c r="K1947" s="38" t="s">
        <v>362</v>
      </c>
      <c r="L1947" s="35" t="s">
        <v>2179</v>
      </c>
      <c r="M1947" s="35" t="s">
        <v>2194</v>
      </c>
      <c r="N1947" s="37" t="s">
        <v>2196</v>
      </c>
      <c r="O1947" s="35"/>
    </row>
    <row r="1948" spans="1:15" ht="38.25" x14ac:dyDescent="0.25">
      <c r="A1948" s="35" t="s">
        <v>395</v>
      </c>
      <c r="B1948" s="35" t="s">
        <v>396</v>
      </c>
      <c r="C1948" s="35" t="s">
        <v>397</v>
      </c>
      <c r="D1948" s="35" t="s">
        <v>398</v>
      </c>
      <c r="E1948" s="35" t="s">
        <v>11</v>
      </c>
      <c r="F1948" s="35" t="s">
        <v>2414</v>
      </c>
      <c r="G1948" s="36" t="str">
        <f>INDEX(NIST_TO_ISO[ISO/IEC 27001 Control],MATCH(Table17[NIST Subcategory ID],NIST_TO_ISO[Subcategory ID],0))</f>
        <v>4.4
5.2
A.05.1.1</v>
      </c>
      <c r="H1948" s="37" t="str">
        <f>INDEX(NIST_TO_ISO[ISO/IEC 27001 Objective],MATCH(Table17[NIST Subcategory ID],NIST_TO_ISO[Subcategory ID],0))</f>
        <v>Information security management system
Policy
Policies for information security</v>
      </c>
      <c r="I1948" s="35" t="s">
        <v>3448</v>
      </c>
      <c r="J1948" s="35" t="s">
        <v>3458</v>
      </c>
      <c r="K1948" s="38" t="s">
        <v>362</v>
      </c>
      <c r="L1948" s="35" t="s">
        <v>2197</v>
      </c>
      <c r="M1948" s="35" t="s">
        <v>2198</v>
      </c>
      <c r="N1948" s="37" t="s">
        <v>2199</v>
      </c>
      <c r="O1948" s="35"/>
    </row>
    <row r="1949" spans="1:15" ht="38.25" x14ac:dyDescent="0.25">
      <c r="A1949" s="35" t="s">
        <v>395</v>
      </c>
      <c r="B1949" s="35" t="s">
        <v>396</v>
      </c>
      <c r="C1949" s="35" t="s">
        <v>397</v>
      </c>
      <c r="D1949" s="35" t="s">
        <v>398</v>
      </c>
      <c r="E1949" s="35" t="s">
        <v>11</v>
      </c>
      <c r="F1949" s="35" t="s">
        <v>2414</v>
      </c>
      <c r="G1949" s="36" t="str">
        <f>INDEX(NIST_TO_ISO[ISO/IEC 27001 Control],MATCH(Table17[NIST Subcategory ID],NIST_TO_ISO[Subcategory ID],0))</f>
        <v>4.4
5.2
A.05.1.1</v>
      </c>
      <c r="H1949" s="37" t="str">
        <f>INDEX(NIST_TO_ISO[ISO/IEC 27001 Objective],MATCH(Table17[NIST Subcategory ID],NIST_TO_ISO[Subcategory ID],0))</f>
        <v>Information security management system
Policy
Policies for information security</v>
      </c>
      <c r="I1949" s="35" t="s">
        <v>3448</v>
      </c>
      <c r="J1949" s="35" t="s">
        <v>3458</v>
      </c>
      <c r="K1949" s="38" t="s">
        <v>362</v>
      </c>
      <c r="L1949" s="35" t="s">
        <v>2161</v>
      </c>
      <c r="M1949" s="35" t="s">
        <v>2162</v>
      </c>
      <c r="N1949" s="37" t="s">
        <v>2200</v>
      </c>
      <c r="O1949" s="35"/>
    </row>
    <row r="1950" spans="1:15" ht="51" x14ac:dyDescent="0.25">
      <c r="A1950" s="35" t="s">
        <v>395</v>
      </c>
      <c r="B1950" s="35" t="s">
        <v>396</v>
      </c>
      <c r="C1950" s="35" t="s">
        <v>397</v>
      </c>
      <c r="D1950" s="35" t="s">
        <v>398</v>
      </c>
      <c r="E1950" s="35" t="s">
        <v>11</v>
      </c>
      <c r="F1950" s="35" t="s">
        <v>2414</v>
      </c>
      <c r="G1950" s="36" t="str">
        <f>INDEX(NIST_TO_ISO[ISO/IEC 27001 Control],MATCH(Table17[NIST Subcategory ID],NIST_TO_ISO[Subcategory ID],0))</f>
        <v>4.4
5.2
A.05.1.1</v>
      </c>
      <c r="H1950" s="37" t="str">
        <f>INDEX(NIST_TO_ISO[ISO/IEC 27001 Objective],MATCH(Table17[NIST Subcategory ID],NIST_TO_ISO[Subcategory ID],0))</f>
        <v>Information security management system
Policy
Policies for information security</v>
      </c>
      <c r="I1950" s="35" t="s">
        <v>3448</v>
      </c>
      <c r="J1950" s="35" t="s">
        <v>3458</v>
      </c>
      <c r="K1950" s="38" t="s">
        <v>362</v>
      </c>
      <c r="L1950" s="35" t="s">
        <v>2161</v>
      </c>
      <c r="M1950" s="35" t="s">
        <v>2201</v>
      </c>
      <c r="N1950" s="37" t="s">
        <v>2202</v>
      </c>
      <c r="O1950" s="35"/>
    </row>
    <row r="1951" spans="1:15" ht="51" x14ac:dyDescent="0.25">
      <c r="A1951" s="35" t="s">
        <v>395</v>
      </c>
      <c r="B1951" s="35" t="s">
        <v>396</v>
      </c>
      <c r="C1951" s="35" t="s">
        <v>397</v>
      </c>
      <c r="D1951" s="35" t="s">
        <v>398</v>
      </c>
      <c r="E1951" s="35" t="s">
        <v>11</v>
      </c>
      <c r="F1951" s="35" t="s">
        <v>2414</v>
      </c>
      <c r="G1951" s="36" t="str">
        <f>INDEX(NIST_TO_ISO[ISO/IEC 27001 Control],MATCH(Table17[NIST Subcategory ID],NIST_TO_ISO[Subcategory ID],0))</f>
        <v>4.4
5.2
A.05.1.1</v>
      </c>
      <c r="H1951" s="37" t="str">
        <f>INDEX(NIST_TO_ISO[ISO/IEC 27001 Objective],MATCH(Table17[NIST Subcategory ID],NIST_TO_ISO[Subcategory ID],0))</f>
        <v>Information security management system
Policy
Policies for information security</v>
      </c>
      <c r="I1951" s="35" t="s">
        <v>3448</v>
      </c>
      <c r="J1951" s="35" t="s">
        <v>3458</v>
      </c>
      <c r="K1951" s="38" t="s">
        <v>362</v>
      </c>
      <c r="L1951" s="35" t="s">
        <v>2161</v>
      </c>
      <c r="M1951" s="35" t="s">
        <v>2201</v>
      </c>
      <c r="N1951" s="37" t="s">
        <v>2203</v>
      </c>
      <c r="O1951" s="35"/>
    </row>
    <row r="1952" spans="1:15" ht="38.25" x14ac:dyDescent="0.25">
      <c r="A1952" s="35" t="s">
        <v>395</v>
      </c>
      <c r="B1952" s="35" t="s">
        <v>396</v>
      </c>
      <c r="C1952" s="35" t="s">
        <v>397</v>
      </c>
      <c r="D1952" s="35" t="s">
        <v>398</v>
      </c>
      <c r="E1952" s="35" t="s">
        <v>11</v>
      </c>
      <c r="F1952" s="35" t="s">
        <v>2414</v>
      </c>
      <c r="G1952" s="36" t="str">
        <f>INDEX(NIST_TO_ISO[ISO/IEC 27001 Control],MATCH(Table17[NIST Subcategory ID],NIST_TO_ISO[Subcategory ID],0))</f>
        <v>4.4
5.2
A.05.1.1</v>
      </c>
      <c r="H1952" s="37" t="str">
        <f>INDEX(NIST_TO_ISO[ISO/IEC 27001 Objective],MATCH(Table17[NIST Subcategory ID],NIST_TO_ISO[Subcategory ID],0))</f>
        <v>Information security management system
Policy
Policies for information security</v>
      </c>
      <c r="I1952" s="35" t="s">
        <v>3448</v>
      </c>
      <c r="J1952" s="35" t="s">
        <v>3458</v>
      </c>
      <c r="K1952" s="38" t="s">
        <v>362</v>
      </c>
      <c r="L1952" s="35" t="s">
        <v>2187</v>
      </c>
      <c r="M1952" s="35" t="s">
        <v>2204</v>
      </c>
      <c r="N1952" s="37" t="s">
        <v>2205</v>
      </c>
      <c r="O1952" s="35"/>
    </row>
    <row r="1953" spans="1:15" ht="51" x14ac:dyDescent="0.25">
      <c r="A1953" s="35" t="s">
        <v>395</v>
      </c>
      <c r="B1953" s="35" t="s">
        <v>396</v>
      </c>
      <c r="C1953" s="35" t="s">
        <v>397</v>
      </c>
      <c r="D1953" s="35" t="s">
        <v>398</v>
      </c>
      <c r="E1953" s="35" t="s">
        <v>14</v>
      </c>
      <c r="F1953" s="35" t="s">
        <v>2608</v>
      </c>
      <c r="G1953" s="36" t="str">
        <f>INDEX(NIST_TO_ISO[ISO/IEC 27001 Control],MATCH(Table17[NIST Subcategory ID],NIST_TO_ISO[Subcategory ID],0))</f>
        <v>5.3
A.06.1.1
A.07.2.1</v>
      </c>
      <c r="H1953" s="37" t="str">
        <f>INDEX(NIST_TO_ISO[ISO/IEC 27001 Objective],MATCH(Table17[NIST Subcategory ID],NIST_TO_ISO[Subcategory ID],0))</f>
        <v>Organizational roles, responsibilities, and authorities
Information security roles and responsibilities
Management responsibilities</v>
      </c>
      <c r="I1953" s="35" t="s">
        <v>3448</v>
      </c>
      <c r="J1953" s="35" t="s">
        <v>3458</v>
      </c>
      <c r="K1953" s="38" t="s">
        <v>362</v>
      </c>
      <c r="L1953" s="35" t="s">
        <v>2173</v>
      </c>
      <c r="M1953" s="35" t="s">
        <v>2174</v>
      </c>
      <c r="N1953" s="37" t="s">
        <v>2206</v>
      </c>
      <c r="O1953" s="35"/>
    </row>
    <row r="1954" spans="1:15" ht="63.75" x14ac:dyDescent="0.25">
      <c r="A1954" s="35" t="s">
        <v>395</v>
      </c>
      <c r="B1954" s="35" t="s">
        <v>396</v>
      </c>
      <c r="C1954" s="35" t="s">
        <v>397</v>
      </c>
      <c r="D1954" s="35" t="s">
        <v>398</v>
      </c>
      <c r="E1954" s="35" t="s">
        <v>13</v>
      </c>
      <c r="F1954" s="35" t="s">
        <v>2415</v>
      </c>
      <c r="G1954" s="36" t="str">
        <f>INDEX(NIST_TO_ISO[ISO/IEC 27001 Control],MATCH(Table17[NIST Subcategory ID],NIST_TO_ISO[Subcategory ID],0))</f>
        <v>A.18.1.1
A.18.1.2
A.18.1.3
A.18.1.4
A.18.1.5</v>
      </c>
      <c r="H1954"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1954" s="35" t="s">
        <v>3448</v>
      </c>
      <c r="J1954" s="35" t="s">
        <v>3458</v>
      </c>
      <c r="K1954" s="38" t="s">
        <v>362</v>
      </c>
      <c r="L1954" s="35" t="s">
        <v>2187</v>
      </c>
      <c r="M1954" s="35" t="s">
        <v>2204</v>
      </c>
      <c r="N1954" s="37" t="s">
        <v>2207</v>
      </c>
      <c r="O1954" s="35"/>
    </row>
    <row r="1955" spans="1:15" ht="76.5" x14ac:dyDescent="0.25">
      <c r="A1955" s="35" t="s">
        <v>395</v>
      </c>
      <c r="B1955" s="35" t="s">
        <v>396</v>
      </c>
      <c r="C1955" s="35" t="s">
        <v>397</v>
      </c>
      <c r="D1955" s="35" t="s">
        <v>398</v>
      </c>
      <c r="E1955" s="35" t="s">
        <v>13</v>
      </c>
      <c r="F1955" s="35" t="s">
        <v>2415</v>
      </c>
      <c r="G1955" s="36" t="str">
        <f>INDEX(NIST_TO_ISO[ISO/IEC 27001 Control],MATCH(Table17[NIST Subcategory ID],NIST_TO_ISO[Subcategory ID],0))</f>
        <v>A.18.1.1
A.18.1.2
A.18.1.3
A.18.1.4
A.18.1.5</v>
      </c>
      <c r="H1955"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1955" s="35" t="s">
        <v>3448</v>
      </c>
      <c r="J1955" s="35" t="s">
        <v>3458</v>
      </c>
      <c r="K1955" s="38" t="s">
        <v>362</v>
      </c>
      <c r="L1955" s="35" t="s">
        <v>2187</v>
      </c>
      <c r="M1955" s="35" t="s">
        <v>2188</v>
      </c>
      <c r="N1955" s="37" t="s">
        <v>2208</v>
      </c>
      <c r="O1955" s="35"/>
    </row>
    <row r="1956" spans="1:15" ht="38.25" x14ac:dyDescent="0.25">
      <c r="A1956" s="35" t="s">
        <v>395</v>
      </c>
      <c r="B1956" s="35" t="s">
        <v>396</v>
      </c>
      <c r="C1956" s="35" t="s">
        <v>397</v>
      </c>
      <c r="D1956" s="35" t="s">
        <v>398</v>
      </c>
      <c r="E1956" s="35" t="s">
        <v>7</v>
      </c>
      <c r="F1956" s="35" t="s">
        <v>2609</v>
      </c>
      <c r="G1956" s="36" t="str">
        <f>INDEX(NIST_TO_ISO[ISO/IEC 27001 Control],MATCH(Table17[NIST Subcategory ID],NIST_TO_ISO[Subcategory ID],0))</f>
        <v>5.1
5.2
5.3</v>
      </c>
      <c r="H1956" s="37" t="str">
        <f>INDEX(NIST_TO_ISO[ISO/IEC 27001 Objective],MATCH(Table17[NIST Subcategory ID],NIST_TO_ISO[Subcategory ID],0))</f>
        <v>Leadership and commitment
Policy
Organizational roles, responsibilities and authorities</v>
      </c>
      <c r="I1956" s="35" t="s">
        <v>3448</v>
      </c>
      <c r="J1956" s="35" t="s">
        <v>3458</v>
      </c>
      <c r="K1956" s="38" t="s">
        <v>362</v>
      </c>
      <c r="L1956" s="35" t="s">
        <v>398</v>
      </c>
      <c r="M1956" s="35" t="s">
        <v>2183</v>
      </c>
      <c r="N1956" s="37" t="s">
        <v>2209</v>
      </c>
      <c r="O1956" s="35"/>
    </row>
    <row r="1957" spans="1:15" ht="38.25" x14ac:dyDescent="0.25">
      <c r="A1957" s="35" t="s">
        <v>395</v>
      </c>
      <c r="B1957" s="35" t="s">
        <v>396</v>
      </c>
      <c r="C1957" s="35" t="s">
        <v>397</v>
      </c>
      <c r="D1957" s="35" t="s">
        <v>398</v>
      </c>
      <c r="E1957" s="35" t="s">
        <v>7</v>
      </c>
      <c r="F1957" s="35" t="s">
        <v>2609</v>
      </c>
      <c r="G1957" s="36" t="str">
        <f>INDEX(NIST_TO_ISO[ISO/IEC 27001 Control],MATCH(Table17[NIST Subcategory ID],NIST_TO_ISO[Subcategory ID],0))</f>
        <v>5.1
5.2
5.3</v>
      </c>
      <c r="H1957" s="37" t="str">
        <f>INDEX(NIST_TO_ISO[ISO/IEC 27001 Objective],MATCH(Table17[NIST Subcategory ID],NIST_TO_ISO[Subcategory ID],0))</f>
        <v>Leadership and commitment
Policy
Organizational roles, responsibilities and authorities</v>
      </c>
      <c r="I1957" s="35" t="s">
        <v>3448</v>
      </c>
      <c r="J1957" s="35" t="s">
        <v>3458</v>
      </c>
      <c r="K1957" s="38" t="s">
        <v>362</v>
      </c>
      <c r="L1957" s="35" t="s">
        <v>2210</v>
      </c>
      <c r="M1957" s="35" t="s">
        <v>2211</v>
      </c>
      <c r="N1957" s="37" t="s">
        <v>2212</v>
      </c>
      <c r="O1957" s="35"/>
    </row>
    <row r="1958" spans="1:15" ht="38.25" x14ac:dyDescent="0.25">
      <c r="A1958" s="35" t="s">
        <v>395</v>
      </c>
      <c r="B1958" s="35" t="s">
        <v>396</v>
      </c>
      <c r="C1958" s="35" t="s">
        <v>397</v>
      </c>
      <c r="D1958" s="35" t="s">
        <v>398</v>
      </c>
      <c r="E1958" s="35" t="s">
        <v>7</v>
      </c>
      <c r="F1958" s="35" t="s">
        <v>2609</v>
      </c>
      <c r="G1958" s="36" t="str">
        <f>INDEX(NIST_TO_ISO[ISO/IEC 27001 Control],MATCH(Table17[NIST Subcategory ID],NIST_TO_ISO[Subcategory ID],0))</f>
        <v>5.1
5.2
5.3</v>
      </c>
      <c r="H1958" s="37" t="str">
        <f>INDEX(NIST_TO_ISO[ISO/IEC 27001 Objective],MATCH(Table17[NIST Subcategory ID],NIST_TO_ISO[Subcategory ID],0))</f>
        <v>Leadership and commitment
Policy
Organizational roles, responsibilities and authorities</v>
      </c>
      <c r="I1958" s="35" t="s">
        <v>3448</v>
      </c>
      <c r="J1958" s="35" t="s">
        <v>3458</v>
      </c>
      <c r="K1958" s="38" t="s">
        <v>362</v>
      </c>
      <c r="L1958" s="35" t="s">
        <v>2210</v>
      </c>
      <c r="M1958" s="35" t="s">
        <v>2213</v>
      </c>
      <c r="N1958" s="37" t="s">
        <v>2214</v>
      </c>
      <c r="O1958" s="35"/>
    </row>
    <row r="1959" spans="1:15" ht="38.25" x14ac:dyDescent="0.25">
      <c r="A1959" s="35" t="s">
        <v>395</v>
      </c>
      <c r="B1959" s="35" t="s">
        <v>396</v>
      </c>
      <c r="C1959" s="35" t="s">
        <v>397</v>
      </c>
      <c r="D1959" s="35" t="s">
        <v>398</v>
      </c>
      <c r="E1959" s="35" t="s">
        <v>7</v>
      </c>
      <c r="F1959" s="35" t="s">
        <v>2609</v>
      </c>
      <c r="G1959" s="36" t="str">
        <f>INDEX(NIST_TO_ISO[ISO/IEC 27001 Control],MATCH(Table17[NIST Subcategory ID],NIST_TO_ISO[Subcategory ID],0))</f>
        <v>5.1
5.2
5.3</v>
      </c>
      <c r="H1959" s="37" t="str">
        <f>INDEX(NIST_TO_ISO[ISO/IEC 27001 Objective],MATCH(Table17[NIST Subcategory ID],NIST_TO_ISO[Subcategory ID],0))</f>
        <v>Leadership and commitment
Policy
Organizational roles, responsibilities and authorities</v>
      </c>
      <c r="I1959" s="35" t="s">
        <v>3448</v>
      </c>
      <c r="J1959" s="35" t="s">
        <v>3458</v>
      </c>
      <c r="K1959" s="38" t="s">
        <v>362</v>
      </c>
      <c r="L1959" s="35" t="s">
        <v>2210</v>
      </c>
      <c r="M1959" s="35" t="s">
        <v>2213</v>
      </c>
      <c r="N1959" s="37" t="s">
        <v>2215</v>
      </c>
      <c r="O1959" s="35"/>
    </row>
    <row r="1960" spans="1:15" ht="38.25" x14ac:dyDescent="0.25">
      <c r="A1960" s="35" t="s">
        <v>395</v>
      </c>
      <c r="B1960" s="35" t="s">
        <v>396</v>
      </c>
      <c r="C1960" s="35" t="s">
        <v>397</v>
      </c>
      <c r="D1960" s="35" t="s">
        <v>398</v>
      </c>
      <c r="E1960" s="35" t="s">
        <v>7</v>
      </c>
      <c r="F1960" s="35" t="s">
        <v>2609</v>
      </c>
      <c r="G1960" s="36" t="str">
        <f>INDEX(NIST_TO_ISO[ISO/IEC 27001 Control],MATCH(Table17[NIST Subcategory ID],NIST_TO_ISO[Subcategory ID],0))</f>
        <v>5.1
5.2
5.3</v>
      </c>
      <c r="H1960" s="37" t="str">
        <f>INDEX(NIST_TO_ISO[ISO/IEC 27001 Objective],MATCH(Table17[NIST Subcategory ID],NIST_TO_ISO[Subcategory ID],0))</f>
        <v>Leadership and commitment
Policy
Organizational roles, responsibilities and authorities</v>
      </c>
      <c r="I1960" s="35" t="s">
        <v>3448</v>
      </c>
      <c r="J1960" s="35" t="s">
        <v>3458</v>
      </c>
      <c r="K1960" s="38" t="s">
        <v>362</v>
      </c>
      <c r="L1960" s="35" t="s">
        <v>2210</v>
      </c>
      <c r="M1960" s="35" t="s">
        <v>2213</v>
      </c>
      <c r="N1960" s="37" t="s">
        <v>2216</v>
      </c>
      <c r="O1960" s="35"/>
    </row>
    <row r="1961" spans="1:15" ht="38.25" x14ac:dyDescent="0.25">
      <c r="A1961" s="35" t="s">
        <v>395</v>
      </c>
      <c r="B1961" s="35" t="s">
        <v>396</v>
      </c>
      <c r="C1961" s="35" t="s">
        <v>397</v>
      </c>
      <c r="D1961" s="35" t="s">
        <v>398</v>
      </c>
      <c r="E1961" s="35" t="s">
        <v>7</v>
      </c>
      <c r="F1961" s="35" t="s">
        <v>2609</v>
      </c>
      <c r="G1961" s="36" t="str">
        <f>INDEX(NIST_TO_ISO[ISO/IEC 27001 Control],MATCH(Table17[NIST Subcategory ID],NIST_TO_ISO[Subcategory ID],0))</f>
        <v>5.1
5.2
5.3</v>
      </c>
      <c r="H1961" s="37" t="str">
        <f>INDEX(NIST_TO_ISO[ISO/IEC 27001 Objective],MATCH(Table17[NIST Subcategory ID],NIST_TO_ISO[Subcategory ID],0))</f>
        <v>Leadership and commitment
Policy
Organizational roles, responsibilities and authorities</v>
      </c>
      <c r="I1961" s="35" t="s">
        <v>3448</v>
      </c>
      <c r="J1961" s="35" t="s">
        <v>3458</v>
      </c>
      <c r="K1961" s="38" t="s">
        <v>362</v>
      </c>
      <c r="L1961" s="35" t="s">
        <v>2210</v>
      </c>
      <c r="M1961" s="35" t="s">
        <v>2213</v>
      </c>
      <c r="N1961" s="37" t="s">
        <v>2217</v>
      </c>
      <c r="O1961" s="35"/>
    </row>
    <row r="1962" spans="1:15" ht="63.75" x14ac:dyDescent="0.25">
      <c r="A1962" s="35" t="s">
        <v>395</v>
      </c>
      <c r="B1962" s="35" t="s">
        <v>396</v>
      </c>
      <c r="C1962" s="35" t="s">
        <v>397</v>
      </c>
      <c r="D1962" s="35" t="s">
        <v>398</v>
      </c>
      <c r="E1962" s="35" t="s">
        <v>7</v>
      </c>
      <c r="F1962" s="35" t="s">
        <v>2609</v>
      </c>
      <c r="G1962" s="36" t="str">
        <f>INDEX(NIST_TO_ISO[ISO/IEC 27001 Control],MATCH(Table17[NIST Subcategory ID],NIST_TO_ISO[Subcategory ID],0))</f>
        <v>5.1
5.2
5.3</v>
      </c>
      <c r="H1962" s="37" t="str">
        <f>INDEX(NIST_TO_ISO[ISO/IEC 27001 Objective],MATCH(Table17[NIST Subcategory ID],NIST_TO_ISO[Subcategory ID],0))</f>
        <v>Leadership and commitment
Policy
Organizational roles, responsibilities and authorities</v>
      </c>
      <c r="I1962" s="35" t="s">
        <v>3448</v>
      </c>
      <c r="J1962" s="35" t="s">
        <v>3458</v>
      </c>
      <c r="K1962" s="38" t="s">
        <v>362</v>
      </c>
      <c r="L1962" s="35" t="s">
        <v>2210</v>
      </c>
      <c r="M1962" s="35" t="s">
        <v>2213</v>
      </c>
      <c r="N1962" s="37" t="s">
        <v>2218</v>
      </c>
      <c r="O1962" s="35"/>
    </row>
    <row r="1963" spans="1:15" ht="38.25" x14ac:dyDescent="0.25">
      <c r="A1963" s="35" t="s">
        <v>395</v>
      </c>
      <c r="B1963" s="35" t="s">
        <v>396</v>
      </c>
      <c r="C1963" s="35" t="s">
        <v>397</v>
      </c>
      <c r="D1963" s="35" t="s">
        <v>398</v>
      </c>
      <c r="E1963" s="35" t="s">
        <v>7</v>
      </c>
      <c r="F1963" s="35" t="s">
        <v>2609</v>
      </c>
      <c r="G1963" s="36" t="str">
        <f>INDEX(NIST_TO_ISO[ISO/IEC 27001 Control],MATCH(Table17[NIST Subcategory ID],NIST_TO_ISO[Subcategory ID],0))</f>
        <v>5.1
5.2
5.3</v>
      </c>
      <c r="H1963" s="37" t="str">
        <f>INDEX(NIST_TO_ISO[ISO/IEC 27001 Objective],MATCH(Table17[NIST Subcategory ID],NIST_TO_ISO[Subcategory ID],0))</f>
        <v>Leadership and commitment
Policy
Organizational roles, responsibilities and authorities</v>
      </c>
      <c r="I1963" s="35" t="s">
        <v>3448</v>
      </c>
      <c r="J1963" s="35" t="s">
        <v>3458</v>
      </c>
      <c r="K1963" s="38" t="s">
        <v>362</v>
      </c>
      <c r="L1963" s="35" t="s">
        <v>2210</v>
      </c>
      <c r="M1963" s="35" t="s">
        <v>2213</v>
      </c>
      <c r="N1963" s="37" t="s">
        <v>2219</v>
      </c>
      <c r="O1963" s="35"/>
    </row>
    <row r="1964" spans="1:15" ht="38.25" x14ac:dyDescent="0.25">
      <c r="A1964" s="35" t="s">
        <v>395</v>
      </c>
      <c r="B1964" s="35" t="s">
        <v>396</v>
      </c>
      <c r="C1964" s="35" t="s">
        <v>397</v>
      </c>
      <c r="D1964" s="35" t="s">
        <v>398</v>
      </c>
      <c r="E1964" s="35" t="s">
        <v>7</v>
      </c>
      <c r="F1964" s="35" t="s">
        <v>2609</v>
      </c>
      <c r="G1964" s="36" t="str">
        <f>INDEX(NIST_TO_ISO[ISO/IEC 27001 Control],MATCH(Table17[NIST Subcategory ID],NIST_TO_ISO[Subcategory ID],0))</f>
        <v>5.1
5.2
5.3</v>
      </c>
      <c r="H1964" s="37" t="str">
        <f>INDEX(NIST_TO_ISO[ISO/IEC 27001 Objective],MATCH(Table17[NIST Subcategory ID],NIST_TO_ISO[Subcategory ID],0))</f>
        <v>Leadership and commitment
Policy
Organizational roles, responsibilities and authorities</v>
      </c>
      <c r="I1964" s="35" t="s">
        <v>3448</v>
      </c>
      <c r="J1964" s="35" t="s">
        <v>3458</v>
      </c>
      <c r="K1964" s="38" t="s">
        <v>362</v>
      </c>
      <c r="L1964" s="35" t="s">
        <v>2210</v>
      </c>
      <c r="M1964" s="35" t="s">
        <v>2213</v>
      </c>
      <c r="N1964" s="37" t="s">
        <v>2220</v>
      </c>
      <c r="O1964" s="35"/>
    </row>
    <row r="1965" spans="1:15" ht="38.25" x14ac:dyDescent="0.25">
      <c r="A1965" s="35" t="s">
        <v>395</v>
      </c>
      <c r="B1965" s="35" t="s">
        <v>396</v>
      </c>
      <c r="C1965" s="35" t="s">
        <v>397</v>
      </c>
      <c r="D1965" s="35" t="s">
        <v>398</v>
      </c>
      <c r="E1965" s="35" t="s">
        <v>7</v>
      </c>
      <c r="F1965" s="35" t="s">
        <v>2609</v>
      </c>
      <c r="G1965" s="36" t="str">
        <f>INDEX(NIST_TO_ISO[ISO/IEC 27001 Control],MATCH(Table17[NIST Subcategory ID],NIST_TO_ISO[Subcategory ID],0))</f>
        <v>5.1
5.2
5.3</v>
      </c>
      <c r="H1965" s="37" t="str">
        <f>INDEX(NIST_TO_ISO[ISO/IEC 27001 Objective],MATCH(Table17[NIST Subcategory ID],NIST_TO_ISO[Subcategory ID],0))</f>
        <v>Leadership and commitment
Policy
Organizational roles, responsibilities and authorities</v>
      </c>
      <c r="I1965" s="35" t="s">
        <v>3448</v>
      </c>
      <c r="J1965" s="35" t="s">
        <v>3458</v>
      </c>
      <c r="K1965" s="38" t="s">
        <v>362</v>
      </c>
      <c r="L1965" s="35" t="s">
        <v>2210</v>
      </c>
      <c r="M1965" s="35" t="s">
        <v>2213</v>
      </c>
      <c r="N1965" s="37" t="s">
        <v>2221</v>
      </c>
      <c r="O1965" s="35"/>
    </row>
    <row r="1966" spans="1:15" ht="38.25" x14ac:dyDescent="0.25">
      <c r="A1966" s="35" t="s">
        <v>395</v>
      </c>
      <c r="B1966" s="35" t="s">
        <v>396</v>
      </c>
      <c r="C1966" s="35" t="s">
        <v>397</v>
      </c>
      <c r="D1966" s="35" t="s">
        <v>398</v>
      </c>
      <c r="E1966" s="35" t="s">
        <v>7</v>
      </c>
      <c r="F1966" s="35" t="s">
        <v>2609</v>
      </c>
      <c r="G1966" s="36" t="str">
        <f>INDEX(NIST_TO_ISO[ISO/IEC 27001 Control],MATCH(Table17[NIST Subcategory ID],NIST_TO_ISO[Subcategory ID],0))</f>
        <v>5.1
5.2
5.3</v>
      </c>
      <c r="H1966" s="37" t="str">
        <f>INDEX(NIST_TO_ISO[ISO/IEC 27001 Objective],MATCH(Table17[NIST Subcategory ID],NIST_TO_ISO[Subcategory ID],0))</f>
        <v>Leadership and commitment
Policy
Organizational roles, responsibilities and authorities</v>
      </c>
      <c r="I1966" s="35" t="s">
        <v>3448</v>
      </c>
      <c r="J1966" s="35" t="s">
        <v>3458</v>
      </c>
      <c r="K1966" s="38" t="s">
        <v>362</v>
      </c>
      <c r="L1966" s="35" t="s">
        <v>2187</v>
      </c>
      <c r="M1966" s="35" t="s">
        <v>2204</v>
      </c>
      <c r="N1966" s="37" t="s">
        <v>2222</v>
      </c>
      <c r="O1966" s="35"/>
    </row>
    <row r="1967" spans="1:15" ht="102" x14ac:dyDescent="0.25">
      <c r="A1967" s="35" t="s">
        <v>395</v>
      </c>
      <c r="B1967" s="35" t="s">
        <v>396</v>
      </c>
      <c r="C1967" s="35" t="s">
        <v>397</v>
      </c>
      <c r="D1967" s="35" t="s">
        <v>398</v>
      </c>
      <c r="E1967" s="35" t="s">
        <v>7</v>
      </c>
      <c r="F1967" s="35" t="s">
        <v>2609</v>
      </c>
      <c r="G1967" s="36" t="str">
        <f>INDEX(NIST_TO_ISO[ISO/IEC 27001 Control],MATCH(Table17[NIST Subcategory ID],NIST_TO_ISO[Subcategory ID],0))</f>
        <v>5.1
5.2
5.3</v>
      </c>
      <c r="H1967" s="37" t="str">
        <f>INDEX(NIST_TO_ISO[ISO/IEC 27001 Objective],MATCH(Table17[NIST Subcategory ID],NIST_TO_ISO[Subcategory ID],0))</f>
        <v>Leadership and commitment
Policy
Organizational roles, responsibilities and authorities</v>
      </c>
      <c r="I1967" s="35" t="s">
        <v>3448</v>
      </c>
      <c r="J1967" s="35" t="s">
        <v>3458</v>
      </c>
      <c r="K1967" s="38" t="s">
        <v>362</v>
      </c>
      <c r="L1967" s="35" t="s">
        <v>2187</v>
      </c>
      <c r="M1967" s="35" t="s">
        <v>2188</v>
      </c>
      <c r="N1967" s="37" t="s">
        <v>2223</v>
      </c>
      <c r="O1967" s="35"/>
    </row>
    <row r="1968" spans="1:15" ht="38.25" x14ac:dyDescent="0.25">
      <c r="A1968" s="35" t="s">
        <v>395</v>
      </c>
      <c r="B1968" s="35" t="s">
        <v>396</v>
      </c>
      <c r="C1968" s="35" t="s">
        <v>402</v>
      </c>
      <c r="D1968" s="35" t="s">
        <v>214</v>
      </c>
      <c r="E1968" s="35" t="s">
        <v>115</v>
      </c>
      <c r="F1968" s="35" t="s">
        <v>2093</v>
      </c>
      <c r="G1968" s="36" t="str">
        <f>INDEX(NIST_TO_ISO[ISO/IEC 27001 Control],MATCH(Table17[NIST Subcategory ID],NIST_TO_ISO[Subcategory ID],0))</f>
        <v>8.2
A.12.6.1</v>
      </c>
      <c r="H1968" s="37" t="str">
        <f>INDEX(NIST_TO_ISO[ISO/IEC 27001 Objective],MATCH(Table17[NIST Subcategory ID],NIST_TO_ISO[Subcategory ID],0))</f>
        <v>Information security risk assessment
Management of technical vulnerabilities</v>
      </c>
      <c r="I1968" s="35" t="s">
        <v>3448</v>
      </c>
      <c r="J1968" s="35" t="s">
        <v>3458</v>
      </c>
      <c r="K1968" s="38" t="s">
        <v>362</v>
      </c>
      <c r="L1968" s="35" t="s">
        <v>2187</v>
      </c>
      <c r="M1968" s="35" t="s">
        <v>2204</v>
      </c>
      <c r="N1968" s="37" t="s">
        <v>2224</v>
      </c>
      <c r="O1968" s="35"/>
    </row>
    <row r="1969" spans="1:15" ht="76.5" x14ac:dyDescent="0.25">
      <c r="A1969" s="35" t="s">
        <v>395</v>
      </c>
      <c r="B1969" s="35" t="s">
        <v>396</v>
      </c>
      <c r="C1969" s="35" t="s">
        <v>483</v>
      </c>
      <c r="D1969" s="35" t="s">
        <v>230</v>
      </c>
      <c r="E1969" s="43" t="s">
        <v>628</v>
      </c>
      <c r="F1969" s="35" t="s">
        <v>2613</v>
      </c>
      <c r="G1969" s="36" t="str">
        <f>INDEX(NIST_TO_ISO[ISO/IEC 27001 Control],MATCH(Table17[NIST Subcategory ID],NIST_TO_ISO[Subcategory ID],0))</f>
        <v>6.1.2
6.1.3</v>
      </c>
      <c r="H1969" s="37" t="str">
        <f>INDEX(NIST_TO_ISO[ISO/IEC 27001 Objective],MATCH(Table17[NIST Subcategory ID],NIST_TO_ISO[Subcategory ID],0))</f>
        <v>Information security risk assessment
Information security risk treatment</v>
      </c>
      <c r="I1969" s="35" t="s">
        <v>3448</v>
      </c>
      <c r="J1969" s="35" t="s">
        <v>3458</v>
      </c>
      <c r="K1969" s="38" t="s">
        <v>362</v>
      </c>
      <c r="L1969" s="35" t="s">
        <v>2187</v>
      </c>
      <c r="M1969" s="35" t="s">
        <v>2188</v>
      </c>
      <c r="N1969" s="37" t="s">
        <v>2225</v>
      </c>
      <c r="O1969" s="35"/>
    </row>
    <row r="1970" spans="1:15" ht="38.25" x14ac:dyDescent="0.25">
      <c r="A1970" s="35" t="s">
        <v>406</v>
      </c>
      <c r="B1970" s="35" t="s">
        <v>407</v>
      </c>
      <c r="C1970" s="35" t="s">
        <v>492</v>
      </c>
      <c r="D1970" s="35" t="s">
        <v>493</v>
      </c>
      <c r="E1970" s="43" t="s">
        <v>126</v>
      </c>
      <c r="F1970" s="35" t="s">
        <v>2629</v>
      </c>
      <c r="G1970" s="36" t="str">
        <f>INDEX(NIST_TO_ISO[ISO/IEC 27001 Control],MATCH(Table17[NIST Subcategory ID],NIST_TO_ISO[Subcategory ID],0))</f>
        <v>A.06.1.1
A.07.2.2</v>
      </c>
      <c r="H1970" s="37" t="str">
        <f>INDEX(NIST_TO_ISO[ISO/IEC 27001 Objective],MATCH(Table17[NIST Subcategory ID],NIST_TO_ISO[Subcategory ID],0))</f>
        <v>Information security roles and responsibilities
Information security awareness, education and training</v>
      </c>
      <c r="I1970" s="35" t="s">
        <v>3448</v>
      </c>
      <c r="J1970" s="35" t="s">
        <v>3458</v>
      </c>
      <c r="K1970" s="38" t="s">
        <v>362</v>
      </c>
      <c r="L1970" s="35" t="s">
        <v>398</v>
      </c>
      <c r="M1970" s="35" t="s">
        <v>2165</v>
      </c>
      <c r="N1970" s="37" t="s">
        <v>2226</v>
      </c>
      <c r="O1970" s="35"/>
    </row>
    <row r="1971" spans="1:15" ht="76.5" x14ac:dyDescent="0.25">
      <c r="A1971" s="35" t="s">
        <v>406</v>
      </c>
      <c r="B1971" s="35" t="s">
        <v>407</v>
      </c>
      <c r="C1971" s="35" t="s">
        <v>408</v>
      </c>
      <c r="D1971" s="35" t="s">
        <v>409</v>
      </c>
      <c r="E1971" s="43" t="s">
        <v>130</v>
      </c>
      <c r="F1971" s="35" t="s">
        <v>2632</v>
      </c>
      <c r="G1971" s="36" t="str">
        <f>INDEX(NIST_TO_ISO[ISO/IEC 27001 Control],MATCH(Table17[NIST Subcategory ID],NIST_TO_ISO[Subcategory ID],0))</f>
        <v>7.5.3
A.08.2.3
A.08.3.1
A.08.3.2
A.08.3.3
A.11.2.7</v>
      </c>
      <c r="H1971" s="37" t="str">
        <f>INDEX(NIST_TO_ISO[ISO/IEC 27001 Objective],MATCH(Table17[NIST Subcategory ID],NIST_TO_ISO[Subcategory ID],0))</f>
        <v>Control of documented information
Handling of assets
Management of removable media
Disposal of media
Physical media transfer
Secure disposal or re-use of equipment</v>
      </c>
      <c r="I1971" s="35" t="s">
        <v>3448</v>
      </c>
      <c r="J1971" s="35" t="s">
        <v>3458</v>
      </c>
      <c r="K1971" s="38" t="s">
        <v>362</v>
      </c>
      <c r="L1971" s="35" t="s">
        <v>2179</v>
      </c>
      <c r="M1971" s="35" t="s">
        <v>2227</v>
      </c>
      <c r="N1971" s="37" t="s">
        <v>2228</v>
      </c>
      <c r="O1971" s="35"/>
    </row>
    <row r="1972" spans="1:15" ht="76.5" x14ac:dyDescent="0.25">
      <c r="A1972" s="35" t="s">
        <v>406</v>
      </c>
      <c r="B1972" s="35" t="s">
        <v>407</v>
      </c>
      <c r="C1972" s="35" t="s">
        <v>408</v>
      </c>
      <c r="D1972" s="35" t="s">
        <v>409</v>
      </c>
      <c r="E1972" s="43" t="s">
        <v>130</v>
      </c>
      <c r="F1972" s="35" t="s">
        <v>2632</v>
      </c>
      <c r="G1972" s="36" t="str">
        <f>INDEX(NIST_TO_ISO[ISO/IEC 27001 Control],MATCH(Table17[NIST Subcategory ID],NIST_TO_ISO[Subcategory ID],0))</f>
        <v>7.5.3
A.08.2.3
A.08.3.1
A.08.3.2
A.08.3.3
A.11.2.7</v>
      </c>
      <c r="H1972" s="37" t="str">
        <f>INDEX(NIST_TO_ISO[ISO/IEC 27001 Objective],MATCH(Table17[NIST Subcategory ID],NIST_TO_ISO[Subcategory ID],0))</f>
        <v>Control of documented information
Handling of assets
Management of removable media
Disposal of media
Physical media transfer
Secure disposal or re-use of equipment</v>
      </c>
      <c r="I1972" s="35" t="s">
        <v>3448</v>
      </c>
      <c r="J1972" s="35" t="s">
        <v>3458</v>
      </c>
      <c r="K1972" s="38" t="s">
        <v>362</v>
      </c>
      <c r="L1972" s="35" t="s">
        <v>2179</v>
      </c>
      <c r="M1972" s="35" t="s">
        <v>2227</v>
      </c>
      <c r="N1972" s="37" t="s">
        <v>2229</v>
      </c>
      <c r="O1972" s="35"/>
    </row>
    <row r="1973" spans="1:15" ht="38.25" x14ac:dyDescent="0.25">
      <c r="A1973" s="35" t="s">
        <v>406</v>
      </c>
      <c r="B1973" s="35" t="s">
        <v>407</v>
      </c>
      <c r="C1973" s="35" t="s">
        <v>408</v>
      </c>
      <c r="D1973" s="35" t="s">
        <v>409</v>
      </c>
      <c r="E1973" s="43" t="s">
        <v>131</v>
      </c>
      <c r="F1973" s="35" t="s">
        <v>2109</v>
      </c>
      <c r="G1973" s="36" t="str">
        <f>INDEX(NIST_TO_ISO[ISO/IEC 27001 Control],MATCH(Table17[NIST Subcategory ID],NIST_TO_ISO[Subcategory ID],0))</f>
        <v>A.12.3.1</v>
      </c>
      <c r="H1973" s="37" t="str">
        <f>INDEX(NIST_TO_ISO[ISO/IEC 27001 Objective],MATCH(Table17[NIST Subcategory ID],NIST_TO_ISO[Subcategory ID],0))</f>
        <v>Capacity management</v>
      </c>
      <c r="I1973" s="35" t="s">
        <v>3448</v>
      </c>
      <c r="J1973" s="35" t="s">
        <v>3458</v>
      </c>
      <c r="K1973" s="38" t="s">
        <v>362</v>
      </c>
      <c r="L1973" s="35" t="s">
        <v>2187</v>
      </c>
      <c r="M1973" s="35" t="s">
        <v>2230</v>
      </c>
      <c r="N1973" s="37" t="s">
        <v>2231</v>
      </c>
      <c r="O1973" s="35"/>
    </row>
    <row r="1974" spans="1:15" ht="51" x14ac:dyDescent="0.25">
      <c r="A1974" s="35" t="s">
        <v>406</v>
      </c>
      <c r="B1974" s="35" t="s">
        <v>407</v>
      </c>
      <c r="C1974" s="35" t="s">
        <v>408</v>
      </c>
      <c r="D1974" s="35" t="s">
        <v>409</v>
      </c>
      <c r="E1974" s="43" t="s">
        <v>131</v>
      </c>
      <c r="F1974" s="35" t="s">
        <v>2109</v>
      </c>
      <c r="G1974" s="36" t="str">
        <f>INDEX(NIST_TO_ISO[ISO/IEC 27001 Control],MATCH(Table17[NIST Subcategory ID],NIST_TO_ISO[Subcategory ID],0))</f>
        <v>A.12.3.1</v>
      </c>
      <c r="H1974" s="37" t="str">
        <f>INDEX(NIST_TO_ISO[ISO/IEC 27001 Objective],MATCH(Table17[NIST Subcategory ID],NIST_TO_ISO[Subcategory ID],0))</f>
        <v>Capacity management</v>
      </c>
      <c r="I1974" s="35" t="s">
        <v>3448</v>
      </c>
      <c r="J1974" s="35" t="s">
        <v>3458</v>
      </c>
      <c r="K1974" s="38" t="s">
        <v>362</v>
      </c>
      <c r="L1974" s="35" t="s">
        <v>2187</v>
      </c>
      <c r="M1974" s="35" t="s">
        <v>2230</v>
      </c>
      <c r="N1974" s="37" t="s">
        <v>2232</v>
      </c>
      <c r="O1974" s="35"/>
    </row>
    <row r="1975" spans="1:15" ht="63.75" x14ac:dyDescent="0.25">
      <c r="A1975" s="35" t="s">
        <v>406</v>
      </c>
      <c r="B1975" s="35" t="s">
        <v>407</v>
      </c>
      <c r="C1975" s="35" t="s">
        <v>408</v>
      </c>
      <c r="D1975" s="35" t="s">
        <v>409</v>
      </c>
      <c r="E1975" s="43" t="s">
        <v>131</v>
      </c>
      <c r="F1975" s="35" t="s">
        <v>2109</v>
      </c>
      <c r="G1975" s="36" t="str">
        <f>INDEX(NIST_TO_ISO[ISO/IEC 27001 Control],MATCH(Table17[NIST Subcategory ID],NIST_TO_ISO[Subcategory ID],0))</f>
        <v>A.12.3.1</v>
      </c>
      <c r="H1975" s="37" t="str">
        <f>INDEX(NIST_TO_ISO[ISO/IEC 27001 Objective],MATCH(Table17[NIST Subcategory ID],NIST_TO_ISO[Subcategory ID],0))</f>
        <v>Capacity management</v>
      </c>
      <c r="I1975" s="35" t="s">
        <v>3448</v>
      </c>
      <c r="J1975" s="35" t="s">
        <v>3458</v>
      </c>
      <c r="K1975" s="38" t="s">
        <v>362</v>
      </c>
      <c r="L1975" s="35" t="s">
        <v>2187</v>
      </c>
      <c r="M1975" s="35" t="s">
        <v>2230</v>
      </c>
      <c r="N1975" s="37" t="s">
        <v>2233</v>
      </c>
      <c r="O1975" s="35"/>
    </row>
    <row r="1976" spans="1:15" ht="76.5" x14ac:dyDescent="0.25">
      <c r="A1976" s="35" t="s">
        <v>406</v>
      </c>
      <c r="B1976" s="35" t="s">
        <v>407</v>
      </c>
      <c r="C1976" s="35" t="s">
        <v>416</v>
      </c>
      <c r="D1976" s="35" t="s">
        <v>417</v>
      </c>
      <c r="E1976" s="43" t="s">
        <v>569</v>
      </c>
      <c r="F1976" s="35" t="s">
        <v>2394</v>
      </c>
      <c r="G1976" s="36" t="str">
        <f>INDEX(NIST_TO_ISO[ISO/IEC 27001 Control],MATCH(Table17[NIST Subcategory ID],NIST_TO_ISO[Subcategory ID],0))</f>
        <v>A.12.1.2
A.12.5.1
A.12.6.2
A.14.2.2
A.14.2.3
A.14.2.4</v>
      </c>
      <c r="H1976"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76" s="35" t="s">
        <v>3448</v>
      </c>
      <c r="J1976" s="35" t="s">
        <v>3458</v>
      </c>
      <c r="K1976" s="38" t="s">
        <v>362</v>
      </c>
      <c r="L1976" s="35" t="s">
        <v>2187</v>
      </c>
      <c r="M1976" s="35" t="s">
        <v>2234</v>
      </c>
      <c r="N1976" s="37" t="s">
        <v>2235</v>
      </c>
      <c r="O1976" s="35"/>
    </row>
    <row r="1977" spans="1:15" ht="76.5" x14ac:dyDescent="0.25">
      <c r="A1977" s="35" t="s">
        <v>406</v>
      </c>
      <c r="B1977" s="35" t="s">
        <v>407</v>
      </c>
      <c r="C1977" s="35" t="s">
        <v>416</v>
      </c>
      <c r="D1977" s="35" t="s">
        <v>417</v>
      </c>
      <c r="E1977" s="43" t="s">
        <v>569</v>
      </c>
      <c r="F1977" s="35" t="s">
        <v>2394</v>
      </c>
      <c r="G1977" s="36" t="str">
        <f>INDEX(NIST_TO_ISO[ISO/IEC 27001 Control],MATCH(Table17[NIST Subcategory ID],NIST_TO_ISO[Subcategory ID],0))</f>
        <v>A.12.1.2
A.12.5.1
A.12.6.2
A.14.2.2
A.14.2.3
A.14.2.4</v>
      </c>
      <c r="H1977"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77" s="35" t="s">
        <v>3448</v>
      </c>
      <c r="J1977" s="35" t="s">
        <v>3458</v>
      </c>
      <c r="K1977" s="38" t="s">
        <v>362</v>
      </c>
      <c r="L1977" s="35" t="s">
        <v>2187</v>
      </c>
      <c r="M1977" s="35" t="s">
        <v>2234</v>
      </c>
      <c r="N1977" s="37" t="s">
        <v>2236</v>
      </c>
      <c r="O1977" s="35"/>
    </row>
    <row r="1978" spans="1:15" ht="76.5" x14ac:dyDescent="0.25">
      <c r="A1978" s="35" t="s">
        <v>406</v>
      </c>
      <c r="B1978" s="35" t="s">
        <v>407</v>
      </c>
      <c r="C1978" s="35" t="s">
        <v>416</v>
      </c>
      <c r="D1978" s="35" t="s">
        <v>417</v>
      </c>
      <c r="E1978" s="43" t="s">
        <v>569</v>
      </c>
      <c r="F1978" s="35" t="s">
        <v>2394</v>
      </c>
      <c r="G1978" s="36" t="str">
        <f>INDEX(NIST_TO_ISO[ISO/IEC 27001 Control],MATCH(Table17[NIST Subcategory ID],NIST_TO_ISO[Subcategory ID],0))</f>
        <v>A.12.1.2
A.12.5.1
A.12.6.2
A.14.2.2
A.14.2.3
A.14.2.4</v>
      </c>
      <c r="H1978"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78" s="35" t="s">
        <v>3448</v>
      </c>
      <c r="J1978" s="35" t="s">
        <v>3458</v>
      </c>
      <c r="K1978" s="38" t="s">
        <v>362</v>
      </c>
      <c r="L1978" s="35" t="s">
        <v>2187</v>
      </c>
      <c r="M1978" s="35" t="s">
        <v>2234</v>
      </c>
      <c r="N1978" s="37" t="s">
        <v>2237</v>
      </c>
      <c r="O1978" s="35"/>
    </row>
    <row r="1979" spans="1:15" ht="76.5" x14ac:dyDescent="0.25">
      <c r="A1979" s="35" t="s">
        <v>406</v>
      </c>
      <c r="B1979" s="35" t="s">
        <v>407</v>
      </c>
      <c r="C1979" s="35" t="s">
        <v>416</v>
      </c>
      <c r="D1979" s="35" t="s">
        <v>417</v>
      </c>
      <c r="E1979" s="43" t="s">
        <v>569</v>
      </c>
      <c r="F1979" s="35" t="s">
        <v>2394</v>
      </c>
      <c r="G1979" s="36" t="str">
        <f>INDEX(NIST_TO_ISO[ISO/IEC 27001 Control],MATCH(Table17[NIST Subcategory ID],NIST_TO_ISO[Subcategory ID],0))</f>
        <v>A.12.1.2
A.12.5.1
A.12.6.2
A.14.2.2
A.14.2.3
A.14.2.4</v>
      </c>
      <c r="H1979"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79" s="35" t="s">
        <v>3448</v>
      </c>
      <c r="J1979" s="35" t="s">
        <v>3458</v>
      </c>
      <c r="K1979" s="38" t="s">
        <v>362</v>
      </c>
      <c r="L1979" s="35" t="s">
        <v>2187</v>
      </c>
      <c r="M1979" s="35" t="s">
        <v>2234</v>
      </c>
      <c r="N1979" s="37" t="s">
        <v>2238</v>
      </c>
      <c r="O1979" s="35"/>
    </row>
    <row r="1980" spans="1:15" ht="76.5" x14ac:dyDescent="0.25">
      <c r="A1980" s="35" t="s">
        <v>406</v>
      </c>
      <c r="B1980" s="35" t="s">
        <v>407</v>
      </c>
      <c r="C1980" s="35" t="s">
        <v>416</v>
      </c>
      <c r="D1980" s="35" t="s">
        <v>417</v>
      </c>
      <c r="E1980" s="43" t="s">
        <v>569</v>
      </c>
      <c r="F1980" s="35" t="s">
        <v>2394</v>
      </c>
      <c r="G1980" s="36" t="str">
        <f>INDEX(NIST_TO_ISO[ISO/IEC 27001 Control],MATCH(Table17[NIST Subcategory ID],NIST_TO_ISO[Subcategory ID],0))</f>
        <v>A.12.1.2
A.12.5.1
A.12.6.2
A.14.2.2
A.14.2.3
A.14.2.4</v>
      </c>
      <c r="H1980"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80" s="35" t="s">
        <v>3448</v>
      </c>
      <c r="J1980" s="35" t="s">
        <v>3458</v>
      </c>
      <c r="K1980" s="38" t="s">
        <v>362</v>
      </c>
      <c r="L1980" s="35" t="s">
        <v>2187</v>
      </c>
      <c r="M1980" s="35" t="s">
        <v>2239</v>
      </c>
      <c r="N1980" s="37" t="s">
        <v>2240</v>
      </c>
      <c r="O1980" s="35"/>
    </row>
    <row r="1981" spans="1:15" ht="76.5" x14ac:dyDescent="0.25">
      <c r="A1981" s="35" t="s">
        <v>406</v>
      </c>
      <c r="B1981" s="35" t="s">
        <v>407</v>
      </c>
      <c r="C1981" s="35" t="s">
        <v>416</v>
      </c>
      <c r="D1981" s="35" t="s">
        <v>417</v>
      </c>
      <c r="E1981" s="43" t="s">
        <v>144</v>
      </c>
      <c r="F1981" s="35" t="s">
        <v>2395</v>
      </c>
      <c r="G1981" s="36" t="str">
        <f>INDEX(NIST_TO_ISO[ISO/IEC 27001 Control],MATCH(Table17[NIST Subcategory ID],NIST_TO_ISO[Subcategory ID],0))</f>
        <v>A.17.1.3</v>
      </c>
      <c r="H1981" s="37" t="str">
        <f>INDEX(NIST_TO_ISO[ISO/IEC 27001 Objective],MATCH(Table17[NIST Subcategory ID],NIST_TO_ISO[Subcategory ID],0))</f>
        <v>Verify, review and evaluate information security continuity</v>
      </c>
      <c r="I1981" s="35" t="s">
        <v>3448</v>
      </c>
      <c r="J1981" s="35" t="s">
        <v>3458</v>
      </c>
      <c r="K1981" s="38" t="s">
        <v>362</v>
      </c>
      <c r="L1981" s="35" t="s">
        <v>2187</v>
      </c>
      <c r="M1981" s="35" t="s">
        <v>2191</v>
      </c>
      <c r="N1981" s="37" t="s">
        <v>2241</v>
      </c>
      <c r="O1981" s="35"/>
    </row>
    <row r="1982" spans="1:15" ht="51" x14ac:dyDescent="0.25">
      <c r="A1982" s="35" t="s">
        <v>406</v>
      </c>
      <c r="B1982" s="35" t="s">
        <v>407</v>
      </c>
      <c r="C1982" s="35" t="s">
        <v>416</v>
      </c>
      <c r="D1982" s="35" t="s">
        <v>417</v>
      </c>
      <c r="E1982" s="43" t="s">
        <v>146</v>
      </c>
      <c r="F1982" s="35" t="s">
        <v>2638</v>
      </c>
      <c r="G1982" s="36" t="str">
        <f>INDEX(NIST_TO_ISO[ISO/IEC 27001 Control],MATCH(Table17[NIST Subcategory ID],NIST_TO_ISO[Subcategory ID],0))</f>
        <v>A.12.6.1
A.18.2.2</v>
      </c>
      <c r="H1982" s="37" t="str">
        <f>INDEX(NIST_TO_ISO[ISO/IEC 27001 Objective],MATCH(Table17[NIST Subcategory ID],NIST_TO_ISO[Subcategory ID],0))</f>
        <v>Management of technical vulnerabilities
Compliance with security policies and standards</v>
      </c>
      <c r="I1982" s="35" t="s">
        <v>3448</v>
      </c>
      <c r="J1982" s="35" t="s">
        <v>3458</v>
      </c>
      <c r="K1982" s="38" t="s">
        <v>362</v>
      </c>
      <c r="L1982" s="35" t="s">
        <v>2210</v>
      </c>
      <c r="M1982" s="35" t="s">
        <v>2211</v>
      </c>
      <c r="N1982" s="37" t="s">
        <v>2242</v>
      </c>
      <c r="O1982" s="35"/>
    </row>
    <row r="1983" spans="1:15" ht="51" x14ac:dyDescent="0.25">
      <c r="A1983" s="35" t="s">
        <v>406</v>
      </c>
      <c r="B1983" s="35" t="s">
        <v>407</v>
      </c>
      <c r="C1983" s="35" t="s">
        <v>416</v>
      </c>
      <c r="D1983" s="35" t="s">
        <v>417</v>
      </c>
      <c r="E1983" s="43" t="s">
        <v>146</v>
      </c>
      <c r="F1983" s="35" t="s">
        <v>2638</v>
      </c>
      <c r="G1983" s="36" t="str">
        <f>INDEX(NIST_TO_ISO[ISO/IEC 27001 Control],MATCH(Table17[NIST Subcategory ID],NIST_TO_ISO[Subcategory ID],0))</f>
        <v>A.12.6.1
A.18.2.2</v>
      </c>
      <c r="H1983" s="37" t="str">
        <f>INDEX(NIST_TO_ISO[ISO/IEC 27001 Objective],MATCH(Table17[NIST Subcategory ID],NIST_TO_ISO[Subcategory ID],0))</f>
        <v>Management of technical vulnerabilities
Compliance with security policies and standards</v>
      </c>
      <c r="I1983" s="35" t="s">
        <v>3448</v>
      </c>
      <c r="J1983" s="35" t="s">
        <v>3458</v>
      </c>
      <c r="K1983" s="38" t="s">
        <v>362</v>
      </c>
      <c r="L1983" s="35" t="s">
        <v>2210</v>
      </c>
      <c r="M1983" s="35" t="s">
        <v>2211</v>
      </c>
      <c r="N1983" s="37" t="s">
        <v>2243</v>
      </c>
      <c r="O1983" s="35"/>
    </row>
    <row r="1984" spans="1:15" ht="51" x14ac:dyDescent="0.25">
      <c r="A1984" s="35" t="s">
        <v>406</v>
      </c>
      <c r="B1984" s="35" t="s">
        <v>407</v>
      </c>
      <c r="C1984" s="35" t="s">
        <v>416</v>
      </c>
      <c r="D1984" s="35" t="s">
        <v>417</v>
      </c>
      <c r="E1984" s="43" t="s">
        <v>146</v>
      </c>
      <c r="F1984" s="35" t="s">
        <v>2638</v>
      </c>
      <c r="G1984" s="36" t="str">
        <f>INDEX(NIST_TO_ISO[ISO/IEC 27001 Control],MATCH(Table17[NIST Subcategory ID],NIST_TO_ISO[Subcategory ID],0))</f>
        <v>A.12.6.1
A.18.2.2</v>
      </c>
      <c r="H1984" s="37" t="str">
        <f>INDEX(NIST_TO_ISO[ISO/IEC 27001 Objective],MATCH(Table17[NIST Subcategory ID],NIST_TO_ISO[Subcategory ID],0))</f>
        <v>Management of technical vulnerabilities
Compliance with security policies and standards</v>
      </c>
      <c r="I1984" s="35" t="s">
        <v>3448</v>
      </c>
      <c r="J1984" s="35" t="s">
        <v>3458</v>
      </c>
      <c r="K1984" s="38" t="s">
        <v>362</v>
      </c>
      <c r="L1984" s="35" t="s">
        <v>2210</v>
      </c>
      <c r="M1984" s="35" t="s">
        <v>2211</v>
      </c>
      <c r="N1984" s="37" t="s">
        <v>2244</v>
      </c>
      <c r="O1984" s="35"/>
    </row>
    <row r="1985" spans="1:15" ht="51" x14ac:dyDescent="0.25">
      <c r="A1985" s="35" t="s">
        <v>406</v>
      </c>
      <c r="B1985" s="35" t="s">
        <v>407</v>
      </c>
      <c r="C1985" s="35" t="s">
        <v>416</v>
      </c>
      <c r="D1985" s="35" t="s">
        <v>417</v>
      </c>
      <c r="E1985" s="43" t="s">
        <v>146</v>
      </c>
      <c r="F1985" s="35" t="s">
        <v>2638</v>
      </c>
      <c r="G1985" s="36" t="str">
        <f>INDEX(NIST_TO_ISO[ISO/IEC 27001 Control],MATCH(Table17[NIST Subcategory ID],NIST_TO_ISO[Subcategory ID],0))</f>
        <v>A.12.6.1
A.18.2.2</v>
      </c>
      <c r="H1985" s="37" t="str">
        <f>INDEX(NIST_TO_ISO[ISO/IEC 27001 Objective],MATCH(Table17[NIST Subcategory ID],NIST_TO_ISO[Subcategory ID],0))</f>
        <v>Management of technical vulnerabilities
Compliance with security policies and standards</v>
      </c>
      <c r="I1985" s="35" t="s">
        <v>3448</v>
      </c>
      <c r="J1985" s="35" t="s">
        <v>3458</v>
      </c>
      <c r="K1985" s="38" t="s">
        <v>362</v>
      </c>
      <c r="L1985" s="35" t="s">
        <v>2210</v>
      </c>
      <c r="M1985" s="35" t="s">
        <v>2211</v>
      </c>
      <c r="N1985" s="37" t="s">
        <v>2245</v>
      </c>
      <c r="O1985" s="35"/>
    </row>
    <row r="1986" spans="1:15" ht="51" x14ac:dyDescent="0.25">
      <c r="A1986" s="35" t="s">
        <v>406</v>
      </c>
      <c r="B1986" s="35" t="s">
        <v>407</v>
      </c>
      <c r="C1986" s="35" t="s">
        <v>416</v>
      </c>
      <c r="D1986" s="35" t="s">
        <v>417</v>
      </c>
      <c r="E1986" s="43" t="s">
        <v>146</v>
      </c>
      <c r="F1986" s="35" t="s">
        <v>2638</v>
      </c>
      <c r="G1986" s="36" t="str">
        <f>INDEX(NIST_TO_ISO[ISO/IEC 27001 Control],MATCH(Table17[NIST Subcategory ID],NIST_TO_ISO[Subcategory ID],0))</f>
        <v>A.12.6.1
A.18.2.2</v>
      </c>
      <c r="H1986" s="37" t="str">
        <f>INDEX(NIST_TO_ISO[ISO/IEC 27001 Objective],MATCH(Table17[NIST Subcategory ID],NIST_TO_ISO[Subcategory ID],0))</f>
        <v>Management of technical vulnerabilities
Compliance with security policies and standards</v>
      </c>
      <c r="I1986" s="35" t="s">
        <v>3448</v>
      </c>
      <c r="J1986" s="35" t="s">
        <v>3458</v>
      </c>
      <c r="K1986" s="38" t="s">
        <v>362</v>
      </c>
      <c r="L1986" s="35" t="s">
        <v>2210</v>
      </c>
      <c r="M1986" s="35" t="s">
        <v>2211</v>
      </c>
      <c r="N1986" s="37" t="s">
        <v>2246</v>
      </c>
      <c r="O1986" s="35"/>
    </row>
    <row r="1987" spans="1:15" ht="51" x14ac:dyDescent="0.25">
      <c r="A1987" s="35" t="s">
        <v>406</v>
      </c>
      <c r="B1987" s="35" t="s">
        <v>407</v>
      </c>
      <c r="C1987" s="35" t="s">
        <v>416</v>
      </c>
      <c r="D1987" s="35" t="s">
        <v>417</v>
      </c>
      <c r="E1987" s="43" t="s">
        <v>146</v>
      </c>
      <c r="F1987" s="35" t="s">
        <v>2638</v>
      </c>
      <c r="G1987" s="36" t="str">
        <f>INDEX(NIST_TO_ISO[ISO/IEC 27001 Control],MATCH(Table17[NIST Subcategory ID],NIST_TO_ISO[Subcategory ID],0))</f>
        <v>A.12.6.1
A.18.2.2</v>
      </c>
      <c r="H1987" s="37" t="str">
        <f>INDEX(NIST_TO_ISO[ISO/IEC 27001 Objective],MATCH(Table17[NIST Subcategory ID],NIST_TO_ISO[Subcategory ID],0))</f>
        <v>Management of technical vulnerabilities
Compliance with security policies and standards</v>
      </c>
      <c r="I1987" s="35" t="s">
        <v>3448</v>
      </c>
      <c r="J1987" s="35" t="s">
        <v>3458</v>
      </c>
      <c r="K1987" s="38" t="s">
        <v>362</v>
      </c>
      <c r="L1987" s="35" t="s">
        <v>2210</v>
      </c>
      <c r="M1987" s="35" t="s">
        <v>2211</v>
      </c>
      <c r="N1987" s="37" t="s">
        <v>2247</v>
      </c>
      <c r="O1987" s="35"/>
    </row>
    <row r="1988" spans="1:15" ht="51" x14ac:dyDescent="0.25">
      <c r="A1988" s="35" t="s">
        <v>406</v>
      </c>
      <c r="B1988" s="35" t="s">
        <v>407</v>
      </c>
      <c r="C1988" s="35" t="s">
        <v>416</v>
      </c>
      <c r="D1988" s="35" t="s">
        <v>417</v>
      </c>
      <c r="E1988" s="43" t="s">
        <v>136</v>
      </c>
      <c r="F1988" s="35" t="s">
        <v>2396</v>
      </c>
      <c r="G1988" s="36" t="str">
        <f>INDEX(NIST_TO_ISO[ISO/IEC 27001 Control],MATCH(Table17[NIST Subcategory ID],NIST_TO_ISO[Subcategory ID],0))</f>
        <v>A.06.1.5
A.14.1.1
A.14.2.1
A.14.2.5</v>
      </c>
      <c r="H1988"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1988" s="35" t="s">
        <v>3448</v>
      </c>
      <c r="J1988" s="35" t="s">
        <v>3458</v>
      </c>
      <c r="K1988" s="38" t="s">
        <v>362</v>
      </c>
      <c r="L1988" s="35" t="s">
        <v>2187</v>
      </c>
      <c r="M1988" s="35" t="s">
        <v>2248</v>
      </c>
      <c r="N1988" s="37" t="s">
        <v>2249</v>
      </c>
      <c r="O1988" s="35"/>
    </row>
    <row r="1989" spans="1:15" ht="76.5" x14ac:dyDescent="0.25">
      <c r="A1989" s="35" t="s">
        <v>406</v>
      </c>
      <c r="B1989" s="35" t="s">
        <v>407</v>
      </c>
      <c r="C1989" s="35" t="s">
        <v>416</v>
      </c>
      <c r="D1989" s="35" t="s">
        <v>417</v>
      </c>
      <c r="E1989" s="43" t="s">
        <v>137</v>
      </c>
      <c r="F1989" s="35" t="s">
        <v>2635</v>
      </c>
      <c r="G1989" s="36" t="str">
        <f>INDEX(NIST_TO_ISO[ISO/IEC 27001 Control],MATCH(Table17[NIST Subcategory ID],NIST_TO_ISO[Subcategory ID],0))</f>
        <v>A.12.1.2
A.12.5.1
A.12.6.2
A.14.2.2
A.14.2.3
A.14.2.4</v>
      </c>
      <c r="H1989"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89" s="35" t="s">
        <v>3448</v>
      </c>
      <c r="J1989" s="35" t="s">
        <v>3458</v>
      </c>
      <c r="K1989" s="38" t="s">
        <v>362</v>
      </c>
      <c r="L1989" s="35" t="s">
        <v>2187</v>
      </c>
      <c r="M1989" s="35" t="s">
        <v>2250</v>
      </c>
      <c r="N1989" s="37" t="s">
        <v>2251</v>
      </c>
      <c r="O1989" s="35"/>
    </row>
    <row r="1990" spans="1:15" ht="76.5" x14ac:dyDescent="0.25">
      <c r="A1990" s="35" t="s">
        <v>406</v>
      </c>
      <c r="B1990" s="35" t="s">
        <v>407</v>
      </c>
      <c r="C1990" s="35" t="s">
        <v>416</v>
      </c>
      <c r="D1990" s="35" t="s">
        <v>417</v>
      </c>
      <c r="E1990" s="43" t="s">
        <v>137</v>
      </c>
      <c r="F1990" s="35" t="s">
        <v>2635</v>
      </c>
      <c r="G1990" s="36" t="str">
        <f>INDEX(NIST_TO_ISO[ISO/IEC 27001 Control],MATCH(Table17[NIST Subcategory ID],NIST_TO_ISO[Subcategory ID],0))</f>
        <v>A.12.1.2
A.12.5.1
A.12.6.2
A.14.2.2
A.14.2.3
A.14.2.4</v>
      </c>
      <c r="H1990"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90" s="35" t="s">
        <v>3448</v>
      </c>
      <c r="J1990" s="35" t="s">
        <v>3458</v>
      </c>
      <c r="K1990" s="38" t="s">
        <v>362</v>
      </c>
      <c r="L1990" s="35" t="s">
        <v>2187</v>
      </c>
      <c r="M1990" s="35" t="s">
        <v>2250</v>
      </c>
      <c r="N1990" s="37" t="s">
        <v>2252</v>
      </c>
      <c r="O1990" s="35"/>
    </row>
    <row r="1991" spans="1:15" ht="89.25" x14ac:dyDescent="0.25">
      <c r="A1991" s="35" t="s">
        <v>406</v>
      </c>
      <c r="B1991" s="35" t="s">
        <v>407</v>
      </c>
      <c r="C1991" s="35" t="s">
        <v>416</v>
      </c>
      <c r="D1991" s="35" t="s">
        <v>417</v>
      </c>
      <c r="E1991" s="43" t="s">
        <v>137</v>
      </c>
      <c r="F1991" s="35" t="s">
        <v>2635</v>
      </c>
      <c r="G1991" s="36" t="str">
        <f>INDEX(NIST_TO_ISO[ISO/IEC 27001 Control],MATCH(Table17[NIST Subcategory ID],NIST_TO_ISO[Subcategory ID],0))</f>
        <v>A.12.1.2
A.12.5.1
A.12.6.2
A.14.2.2
A.14.2.3
A.14.2.4</v>
      </c>
      <c r="H1991"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91" s="35" t="s">
        <v>3448</v>
      </c>
      <c r="J1991" s="35" t="s">
        <v>3458</v>
      </c>
      <c r="K1991" s="38" t="s">
        <v>362</v>
      </c>
      <c r="L1991" s="35" t="s">
        <v>2187</v>
      </c>
      <c r="M1991" s="35" t="s">
        <v>2250</v>
      </c>
      <c r="N1991" s="37" t="s">
        <v>2253</v>
      </c>
      <c r="O1991" s="35"/>
    </row>
    <row r="1992" spans="1:15" ht="127.5" x14ac:dyDescent="0.25">
      <c r="A1992" s="35" t="s">
        <v>406</v>
      </c>
      <c r="B1992" s="35" t="s">
        <v>407</v>
      </c>
      <c r="C1992" s="35" t="s">
        <v>416</v>
      </c>
      <c r="D1992" s="35" t="s">
        <v>417</v>
      </c>
      <c r="E1992" s="43" t="s">
        <v>137</v>
      </c>
      <c r="F1992" s="35" t="s">
        <v>2635</v>
      </c>
      <c r="G1992" s="36" t="str">
        <f>INDEX(NIST_TO_ISO[ISO/IEC 27001 Control],MATCH(Table17[NIST Subcategory ID],NIST_TO_ISO[Subcategory ID],0))</f>
        <v>A.12.1.2
A.12.5.1
A.12.6.2
A.14.2.2
A.14.2.3
A.14.2.4</v>
      </c>
      <c r="H1992"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92" s="35" t="s">
        <v>3448</v>
      </c>
      <c r="J1992" s="35" t="s">
        <v>3458</v>
      </c>
      <c r="K1992" s="38" t="s">
        <v>362</v>
      </c>
      <c r="L1992" s="35" t="s">
        <v>2187</v>
      </c>
      <c r="M1992" s="35" t="s">
        <v>2250</v>
      </c>
      <c r="N1992" s="37" t="s">
        <v>2254</v>
      </c>
      <c r="O1992" s="35"/>
    </row>
    <row r="1993" spans="1:15" ht="76.5" x14ac:dyDescent="0.25">
      <c r="A1993" s="35" t="s">
        <v>406</v>
      </c>
      <c r="B1993" s="35" t="s">
        <v>407</v>
      </c>
      <c r="C1993" s="35" t="s">
        <v>416</v>
      </c>
      <c r="D1993" s="35" t="s">
        <v>417</v>
      </c>
      <c r="E1993" s="43" t="s">
        <v>137</v>
      </c>
      <c r="F1993" s="35" t="s">
        <v>2635</v>
      </c>
      <c r="G1993" s="36" t="str">
        <f>INDEX(NIST_TO_ISO[ISO/IEC 27001 Control],MATCH(Table17[NIST Subcategory ID],NIST_TO_ISO[Subcategory ID],0))</f>
        <v>A.12.1.2
A.12.5.1
A.12.6.2
A.14.2.2
A.14.2.3
A.14.2.4</v>
      </c>
      <c r="H1993"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1993" s="35" t="s">
        <v>3448</v>
      </c>
      <c r="J1993" s="35" t="s">
        <v>3458</v>
      </c>
      <c r="K1993" s="38" t="s">
        <v>362</v>
      </c>
      <c r="L1993" s="35" t="s">
        <v>2187</v>
      </c>
      <c r="M1993" s="35" t="s">
        <v>2250</v>
      </c>
      <c r="N1993" s="37" t="s">
        <v>2255</v>
      </c>
      <c r="O1993" s="35"/>
    </row>
    <row r="1994" spans="1:15" ht="51" x14ac:dyDescent="0.25">
      <c r="A1994" s="35" t="s">
        <v>406</v>
      </c>
      <c r="B1994" s="35" t="s">
        <v>407</v>
      </c>
      <c r="C1994" s="35" t="s">
        <v>416</v>
      </c>
      <c r="D1994" s="35" t="s">
        <v>417</v>
      </c>
      <c r="E1994" s="43" t="s">
        <v>138</v>
      </c>
      <c r="F1994" s="35" t="s">
        <v>2392</v>
      </c>
      <c r="G1994" s="36" t="str">
        <f>INDEX(NIST_TO_ISO[ISO/IEC 27001 Control],MATCH(Table17[NIST Subcategory ID],NIST_TO_ISO[Subcategory ID],0))</f>
        <v>A.12.3.1
A.17.1.2
A.17.1.3</v>
      </c>
      <c r="H1994" s="37" t="str">
        <f>INDEX(NIST_TO_ISO[ISO/IEC 27001 Objective],MATCH(Table17[NIST Subcategory ID],NIST_TO_ISO[Subcategory ID],0))</f>
        <v>Information backup
Implementing information security continuity
Verify, review and evaluate information security continuity</v>
      </c>
      <c r="I1994" s="35" t="s">
        <v>3448</v>
      </c>
      <c r="J1994" s="35" t="s">
        <v>3458</v>
      </c>
      <c r="K1994" s="38" t="s">
        <v>362</v>
      </c>
      <c r="L1994" s="35" t="s">
        <v>2187</v>
      </c>
      <c r="M1994" s="35" t="s">
        <v>2191</v>
      </c>
      <c r="N1994" s="37" t="s">
        <v>2256</v>
      </c>
      <c r="O1994" s="35"/>
    </row>
    <row r="1995" spans="1:15" ht="51" x14ac:dyDescent="0.25">
      <c r="A1995" s="35" t="s">
        <v>406</v>
      </c>
      <c r="B1995" s="35" t="s">
        <v>407</v>
      </c>
      <c r="C1995" s="35" t="s">
        <v>416</v>
      </c>
      <c r="D1995" s="35" t="s">
        <v>417</v>
      </c>
      <c r="E1995" s="43" t="s">
        <v>143</v>
      </c>
      <c r="F1995" s="35" t="s">
        <v>2393</v>
      </c>
      <c r="G1995" s="36" t="str">
        <f>INDEX(NIST_TO_ISO[ISO/IEC 27001 Control],MATCH(Table17[NIST Subcategory ID],NIST_TO_ISO[Subcategory ID],0))</f>
        <v>A.16.1.1
A.17.1.1
A.17.1.2</v>
      </c>
      <c r="H1995" s="37" t="str">
        <f>INDEX(NIST_TO_ISO[ISO/IEC 27001 Objective],MATCH(Table17[NIST Subcategory ID],NIST_TO_ISO[Subcategory ID],0))</f>
        <v>Responsibilities and procedures
Planning information security continuity
Implementing information security continuity</v>
      </c>
      <c r="I1995" s="35" t="s">
        <v>3448</v>
      </c>
      <c r="J1995" s="35" t="s">
        <v>3458</v>
      </c>
      <c r="K1995" s="38" t="s">
        <v>362</v>
      </c>
      <c r="L1995" s="35" t="s">
        <v>2187</v>
      </c>
      <c r="M1995" s="35" t="s">
        <v>2191</v>
      </c>
      <c r="N1995" s="37" t="s">
        <v>2257</v>
      </c>
      <c r="O1995" s="35"/>
    </row>
    <row r="1996" spans="1:15" ht="63.75" x14ac:dyDescent="0.25">
      <c r="A1996" s="35" t="s">
        <v>406</v>
      </c>
      <c r="B1996" s="35" t="s">
        <v>407</v>
      </c>
      <c r="C1996" s="35" t="s">
        <v>416</v>
      </c>
      <c r="D1996" s="35" t="s">
        <v>417</v>
      </c>
      <c r="E1996" s="43" t="s">
        <v>143</v>
      </c>
      <c r="F1996" s="35" t="s">
        <v>2393</v>
      </c>
      <c r="G1996" s="36" t="str">
        <f>INDEX(NIST_TO_ISO[ISO/IEC 27001 Control],MATCH(Table17[NIST Subcategory ID],NIST_TO_ISO[Subcategory ID],0))</f>
        <v>A.16.1.1
A.17.1.1
A.17.1.2</v>
      </c>
      <c r="H1996" s="37" t="str">
        <f>INDEX(NIST_TO_ISO[ISO/IEC 27001 Objective],MATCH(Table17[NIST Subcategory ID],NIST_TO_ISO[Subcategory ID],0))</f>
        <v>Responsibilities and procedures
Planning information security continuity
Implementing information security continuity</v>
      </c>
      <c r="I1996" s="35" t="s">
        <v>3448</v>
      </c>
      <c r="J1996" s="35" t="s">
        <v>3458</v>
      </c>
      <c r="K1996" s="38" t="s">
        <v>362</v>
      </c>
      <c r="L1996" s="35" t="s">
        <v>2187</v>
      </c>
      <c r="M1996" s="35" t="s">
        <v>2191</v>
      </c>
      <c r="N1996" s="37" t="s">
        <v>2258</v>
      </c>
      <c r="O1996" s="35"/>
    </row>
    <row r="1997" spans="1:15" ht="51" x14ac:dyDescent="0.25">
      <c r="A1997" s="35" t="s">
        <v>406</v>
      </c>
      <c r="B1997" s="35" t="s">
        <v>407</v>
      </c>
      <c r="C1997" s="35" t="s">
        <v>421</v>
      </c>
      <c r="D1997" s="35" t="s">
        <v>422</v>
      </c>
      <c r="E1997" s="43" t="s">
        <v>147</v>
      </c>
      <c r="F1997" s="35" t="s">
        <v>2401</v>
      </c>
      <c r="G1997" s="36" t="str">
        <f>INDEX(NIST_TO_ISO[ISO/IEC 27001 Control],MATCH(Table17[NIST Subcategory ID],NIST_TO_ISO[Subcategory ID],0))</f>
        <v>A.11.1.2
A.11.2.4
A.11.2.5</v>
      </c>
      <c r="H1997" s="37" t="str">
        <f>INDEX(NIST_TO_ISO[ISO/IEC 27001 Objective],MATCH(Table17[NIST Subcategory ID],NIST_TO_ISO[Subcategory ID],0))</f>
        <v>Physical entry controls
Equipment maintenance
Removal of assets</v>
      </c>
      <c r="I1997" s="35" t="s">
        <v>3448</v>
      </c>
      <c r="J1997" s="35" t="s">
        <v>3458</v>
      </c>
      <c r="K1997" s="38" t="s">
        <v>362</v>
      </c>
      <c r="L1997" s="35" t="s">
        <v>2173</v>
      </c>
      <c r="M1997" s="35" t="s">
        <v>2174</v>
      </c>
      <c r="N1997" s="37" t="s">
        <v>2259</v>
      </c>
      <c r="O1997" s="35"/>
    </row>
    <row r="1998" spans="1:15" ht="51" x14ac:dyDescent="0.25">
      <c r="A1998" s="35" t="s">
        <v>406</v>
      </c>
      <c r="B1998" s="35" t="s">
        <v>407</v>
      </c>
      <c r="C1998" s="35" t="s">
        <v>421</v>
      </c>
      <c r="D1998" s="35" t="s">
        <v>422</v>
      </c>
      <c r="E1998" s="43" t="s">
        <v>147</v>
      </c>
      <c r="F1998" s="35" t="s">
        <v>2401</v>
      </c>
      <c r="G1998" s="36" t="str">
        <f>INDEX(NIST_TO_ISO[ISO/IEC 27001 Control],MATCH(Table17[NIST Subcategory ID],NIST_TO_ISO[Subcategory ID],0))</f>
        <v>A.11.1.2
A.11.2.4
A.11.2.5</v>
      </c>
      <c r="H1998" s="37" t="str">
        <f>INDEX(NIST_TO_ISO[ISO/IEC 27001 Objective],MATCH(Table17[NIST Subcategory ID],NIST_TO_ISO[Subcategory ID],0))</f>
        <v>Physical entry controls
Equipment maintenance
Removal of assets</v>
      </c>
      <c r="I1998" s="35" t="s">
        <v>3448</v>
      </c>
      <c r="J1998" s="35" t="s">
        <v>3458</v>
      </c>
      <c r="K1998" s="38" t="s">
        <v>362</v>
      </c>
      <c r="L1998" s="35" t="s">
        <v>2173</v>
      </c>
      <c r="M1998" s="35" t="s">
        <v>2174</v>
      </c>
      <c r="N1998" s="37" t="s">
        <v>2260</v>
      </c>
      <c r="O1998" s="35"/>
    </row>
    <row r="1999" spans="1:15" ht="51" x14ac:dyDescent="0.25">
      <c r="A1999" s="35" t="s">
        <v>406</v>
      </c>
      <c r="B1999" s="35" t="s">
        <v>407</v>
      </c>
      <c r="C1999" s="35" t="s">
        <v>421</v>
      </c>
      <c r="D1999" s="35" t="s">
        <v>422</v>
      </c>
      <c r="E1999" s="43" t="s">
        <v>147</v>
      </c>
      <c r="F1999" s="35" t="s">
        <v>2401</v>
      </c>
      <c r="G1999" s="36" t="str">
        <f>INDEX(NIST_TO_ISO[ISO/IEC 27001 Control],MATCH(Table17[NIST Subcategory ID],NIST_TO_ISO[Subcategory ID],0))</f>
        <v>A.11.1.2
A.11.2.4
A.11.2.5</v>
      </c>
      <c r="H1999" s="37" t="str">
        <f>INDEX(NIST_TO_ISO[ISO/IEC 27001 Objective],MATCH(Table17[NIST Subcategory ID],NIST_TO_ISO[Subcategory ID],0))</f>
        <v>Physical entry controls
Equipment maintenance
Removal of assets</v>
      </c>
      <c r="I1999" s="35" t="s">
        <v>3448</v>
      </c>
      <c r="J1999" s="35" t="s">
        <v>3458</v>
      </c>
      <c r="K1999" s="38" t="s">
        <v>362</v>
      </c>
      <c r="L1999" s="35" t="s">
        <v>2173</v>
      </c>
      <c r="M1999" s="35" t="s">
        <v>2174</v>
      </c>
      <c r="N1999" s="37" t="s">
        <v>2261</v>
      </c>
      <c r="O1999" s="35"/>
    </row>
    <row r="2000" spans="1:15" ht="76.5" x14ac:dyDescent="0.25">
      <c r="A2000" s="35" t="s">
        <v>406</v>
      </c>
      <c r="B2000" s="35" t="s">
        <v>407</v>
      </c>
      <c r="C2000" s="35" t="s">
        <v>424</v>
      </c>
      <c r="D2000" s="35" t="s">
        <v>425</v>
      </c>
      <c r="E2000" s="43" t="s">
        <v>149</v>
      </c>
      <c r="F2000" s="35" t="s">
        <v>2639</v>
      </c>
      <c r="G2000" s="36" t="str">
        <f>INDEX(NIST_TO_ISO[ISO/IEC 27001 Control],MATCH(Table17[NIST Subcategory ID],NIST_TO_ISO[Subcategory ID],0))</f>
        <v>A.12.4.1
A.12.4.2
A.12.4.3
A.12.4.4
A.12.7.1</v>
      </c>
      <c r="H2000" s="37" t="str">
        <f>INDEX(NIST_TO_ISO[ISO/IEC 27001 Objective],MATCH(Table17[NIST Subcategory ID],NIST_TO_ISO[Subcategory ID],0))</f>
        <v>Event logging
Protection of log information
Administrator and operator logs
Clock synchronisation
Information systems audit controls</v>
      </c>
      <c r="I2000" s="35" t="s">
        <v>3448</v>
      </c>
      <c r="J2000" s="35" t="s">
        <v>3458</v>
      </c>
      <c r="K2000" s="38" t="s">
        <v>362</v>
      </c>
      <c r="L2000" s="35" t="s">
        <v>2187</v>
      </c>
      <c r="M2000" s="35" t="s">
        <v>2239</v>
      </c>
      <c r="N2000" s="37" t="s">
        <v>2262</v>
      </c>
      <c r="O2000" s="35"/>
    </row>
    <row r="2001" spans="1:15" ht="140.25" x14ac:dyDescent="0.25">
      <c r="A2001" s="35" t="s">
        <v>434</v>
      </c>
      <c r="B2001" s="35" t="s">
        <v>435</v>
      </c>
      <c r="C2001" s="35" t="s">
        <v>442</v>
      </c>
      <c r="D2001" s="35" t="s">
        <v>443</v>
      </c>
      <c r="E2001" s="43" t="s">
        <v>159</v>
      </c>
      <c r="F2001" s="35" t="s">
        <v>2382</v>
      </c>
      <c r="G2001" s="36" t="str">
        <f>INDEX(NIST_TO_ISO[ISO/IEC 27001 Control],MATCH(Table17[NIST Subcategory ID],NIST_TO_ISO[Subcategory ID],0))</f>
        <v>A.12.4.1</v>
      </c>
      <c r="H2001" s="37" t="str">
        <f>INDEX(NIST_TO_ISO[ISO/IEC 27001 Objective],MATCH(Table17[NIST Subcategory ID],NIST_TO_ISO[Subcategory ID],0))</f>
        <v>Event logging</v>
      </c>
      <c r="I2001" s="35" t="s">
        <v>3448</v>
      </c>
      <c r="J2001" s="35" t="s">
        <v>3458</v>
      </c>
      <c r="K2001" s="38" t="s">
        <v>362</v>
      </c>
      <c r="L2001" s="35" t="s">
        <v>2197</v>
      </c>
      <c r="M2001" s="35" t="s">
        <v>2198</v>
      </c>
      <c r="N2001" s="37" t="s">
        <v>2263</v>
      </c>
      <c r="O2001" s="35"/>
    </row>
    <row r="2002" spans="1:15" ht="63.75" x14ac:dyDescent="0.25">
      <c r="A2002" s="35" t="s">
        <v>463</v>
      </c>
      <c r="B2002" s="35" t="s">
        <v>464</v>
      </c>
      <c r="C2002" s="35" t="s">
        <v>670</v>
      </c>
      <c r="D2002" s="35" t="s">
        <v>671</v>
      </c>
      <c r="E2002" s="43" t="s">
        <v>181</v>
      </c>
      <c r="F2002" s="35" t="s">
        <v>2657</v>
      </c>
      <c r="G2002" s="36" t="str">
        <f>INDEX(NIST_TO_ISO[ISO/IEC 27001 Control],MATCH(Table17[NIST Subcategory ID],NIST_TO_ISO[Subcategory ID],0))</f>
        <v>A.16.1.4</v>
      </c>
      <c r="H2002" s="37" t="str">
        <f>INDEX(NIST_TO_ISO[ISO/IEC 27001 Objective],MATCH(Table17[NIST Subcategory ID],NIST_TO_ISO[Subcategory ID],0))</f>
        <v>Assessment of and decision on information security events</v>
      </c>
      <c r="I2002" s="35" t="s">
        <v>3448</v>
      </c>
      <c r="J2002" s="35" t="s">
        <v>3458</v>
      </c>
      <c r="K2002" s="38" t="s">
        <v>362</v>
      </c>
      <c r="L2002" s="35" t="s">
        <v>2187</v>
      </c>
      <c r="M2002" s="35" t="s">
        <v>2264</v>
      </c>
      <c r="N2002" s="37" t="s">
        <v>2265</v>
      </c>
      <c r="O2002" s="35"/>
    </row>
    <row r="2003" spans="1:15" ht="63.75" x14ac:dyDescent="0.25">
      <c r="A2003" s="35" t="s">
        <v>463</v>
      </c>
      <c r="B2003" s="35" t="s">
        <v>464</v>
      </c>
      <c r="C2003" s="35" t="s">
        <v>514</v>
      </c>
      <c r="D2003" s="35" t="s">
        <v>515</v>
      </c>
      <c r="E2003" s="43" t="s">
        <v>174</v>
      </c>
      <c r="F2003" s="35" t="s">
        <v>2407</v>
      </c>
      <c r="G2003" s="36" t="str">
        <f>INDEX(NIST_TO_ISO[ISO/IEC 27001 Control],MATCH(Table17[NIST Subcategory ID],NIST_TO_ISO[Subcategory ID],0))</f>
        <v xml:space="preserve">A.06.1.3 
A.16.1.2 </v>
      </c>
      <c r="H2003" s="37" t="str">
        <f>INDEX(NIST_TO_ISO[ISO/IEC 27001 Objective],MATCH(Table17[NIST Subcategory ID],NIST_TO_ISO[Subcategory ID],0))</f>
        <v>Contact with authorities
Reporting information security events</v>
      </c>
      <c r="I2003" s="35" t="s">
        <v>3448</v>
      </c>
      <c r="J2003" s="35" t="s">
        <v>3458</v>
      </c>
      <c r="K2003" s="38" t="s">
        <v>362</v>
      </c>
      <c r="L2003" s="35" t="s">
        <v>2187</v>
      </c>
      <c r="M2003" s="35" t="s">
        <v>2264</v>
      </c>
      <c r="N2003" s="37" t="s">
        <v>2266</v>
      </c>
      <c r="O2003" s="35"/>
    </row>
    <row r="2004" spans="1:15" ht="38.25" x14ac:dyDescent="0.25">
      <c r="A2004" s="35" t="s">
        <v>463</v>
      </c>
      <c r="B2004" s="35" t="s">
        <v>464</v>
      </c>
      <c r="C2004" s="35" t="s">
        <v>679</v>
      </c>
      <c r="D2004" s="35" t="s">
        <v>680</v>
      </c>
      <c r="E2004" s="43" t="s">
        <v>186</v>
      </c>
      <c r="F2004" s="35" t="s">
        <v>2405</v>
      </c>
      <c r="G2004" s="36" t="str">
        <f>INDEX(NIST_TO_ISO[ISO/IEC 27001 Control],MATCH(Table17[NIST Subcategory ID],NIST_TO_ISO[Subcategory ID],0))</f>
        <v>A.16.1.6</v>
      </c>
      <c r="H2004" s="37" t="str">
        <f>INDEX(NIST_TO_ISO[ISO/IEC 27001 Objective],MATCH(Table17[NIST Subcategory ID],NIST_TO_ISO[Subcategory ID],0))</f>
        <v>Learning from information security incidents</v>
      </c>
      <c r="I2004" s="35" t="s">
        <v>3448</v>
      </c>
      <c r="J2004" s="35" t="s">
        <v>3458</v>
      </c>
      <c r="K2004" s="38" t="s">
        <v>362</v>
      </c>
      <c r="L2004" s="35" t="s">
        <v>2187</v>
      </c>
      <c r="M2004" s="35" t="s">
        <v>2264</v>
      </c>
      <c r="N2004" s="37" t="s">
        <v>2267</v>
      </c>
      <c r="O2004" s="35"/>
    </row>
    <row r="2005" spans="1:15" ht="89.25" x14ac:dyDescent="0.25">
      <c r="A2005" s="35" t="s">
        <v>395</v>
      </c>
      <c r="B2005" s="35" t="s">
        <v>396</v>
      </c>
      <c r="C2005" s="35" t="s">
        <v>528</v>
      </c>
      <c r="D2005" s="35" t="s">
        <v>529</v>
      </c>
      <c r="E2005" s="43" t="s">
        <v>110</v>
      </c>
      <c r="F2005" s="35" t="s">
        <v>2413</v>
      </c>
      <c r="G2005" s="36" t="str">
        <f>INDEX(NIST_TO_ISO[ISO/IEC 27001 Control],MATCH(Table17[NIST Subcategory ID],NIST_TO_ISO[Subcategory ID],0))</f>
        <v>A.08.2.1</v>
      </c>
      <c r="H2005" s="37" t="str">
        <f>INDEX(NIST_TO_ISO[ISO/IEC 27001 Objective],MATCH(Table17[NIST Subcategory ID],NIST_TO_ISO[Subcategory ID],0))</f>
        <v>Classification of information</v>
      </c>
      <c r="I2005" s="35" t="s">
        <v>2364</v>
      </c>
      <c r="J2005" s="35" t="s">
        <v>3451</v>
      </c>
      <c r="K2005" s="38" t="s">
        <v>471</v>
      </c>
      <c r="L2005" s="35" t="s">
        <v>2268</v>
      </c>
      <c r="M2005" s="35" t="s">
        <v>473</v>
      </c>
      <c r="N2005" s="37" t="s">
        <v>2269</v>
      </c>
      <c r="O2005" s="35"/>
    </row>
    <row r="2006" spans="1:15" ht="89.25" x14ac:dyDescent="0.25">
      <c r="A2006" s="35" t="s">
        <v>395</v>
      </c>
      <c r="B2006" s="35" t="s">
        <v>396</v>
      </c>
      <c r="C2006" s="35" t="s">
        <v>528</v>
      </c>
      <c r="D2006" s="35" t="s">
        <v>529</v>
      </c>
      <c r="E2006" s="43" t="s">
        <v>110</v>
      </c>
      <c r="F2006" s="35" t="s">
        <v>2413</v>
      </c>
      <c r="G2006" s="36" t="s">
        <v>2444</v>
      </c>
      <c r="H2006" s="37" t="s">
        <v>3077</v>
      </c>
      <c r="I2006" s="35" t="s">
        <v>2364</v>
      </c>
      <c r="J2006" s="35" t="s">
        <v>3451</v>
      </c>
      <c r="K2006" s="38" t="s">
        <v>471</v>
      </c>
      <c r="L2006" s="35" t="s">
        <v>2268</v>
      </c>
      <c r="M2006" s="35" t="s">
        <v>473</v>
      </c>
      <c r="N2006" s="37" t="s">
        <v>3076</v>
      </c>
      <c r="O2006" s="35"/>
    </row>
    <row r="2007" spans="1:15" ht="63.75" x14ac:dyDescent="0.25">
      <c r="A2007" s="35" t="s">
        <v>395</v>
      </c>
      <c r="B2007" s="35" t="s">
        <v>396</v>
      </c>
      <c r="C2007" s="35" t="s">
        <v>528</v>
      </c>
      <c r="D2007" s="35" t="s">
        <v>529</v>
      </c>
      <c r="E2007" s="43" t="s">
        <v>111</v>
      </c>
      <c r="F2007" s="35" t="s">
        <v>2602</v>
      </c>
      <c r="G2007" s="36" t="str">
        <f>INDEX(NIST_TO_ISO[ISO/IEC 27001 Control],MATCH(Table17[NIST Subcategory ID],NIST_TO_ISO[Subcategory ID],0))</f>
        <v>A.06.1.1</v>
      </c>
      <c r="H2007" s="37" t="str">
        <f>INDEX(NIST_TO_ISO[ISO/IEC 27001 Objective],MATCH(Table17[NIST Subcategory ID],NIST_TO_ISO[Subcategory ID],0))</f>
        <v>Information security roles and responsibilities</v>
      </c>
      <c r="I2007" s="35" t="s">
        <v>2364</v>
      </c>
      <c r="J2007" s="35" t="s">
        <v>3451</v>
      </c>
      <c r="K2007" s="38" t="s">
        <v>471</v>
      </c>
      <c r="L2007" s="35" t="s">
        <v>2270</v>
      </c>
      <c r="M2007" s="35" t="s">
        <v>473</v>
      </c>
      <c r="N2007" s="37" t="s">
        <v>2271</v>
      </c>
      <c r="O2007" s="35"/>
    </row>
    <row r="2008" spans="1:15" ht="76.5" x14ac:dyDescent="0.25">
      <c r="A2008" s="35" t="s">
        <v>395</v>
      </c>
      <c r="B2008" s="35" t="s">
        <v>396</v>
      </c>
      <c r="C2008" s="35" t="s">
        <v>468</v>
      </c>
      <c r="D2008" s="35" t="s">
        <v>469</v>
      </c>
      <c r="E2008" s="43" t="s">
        <v>470</v>
      </c>
      <c r="F2008" s="35" t="s">
        <v>2606</v>
      </c>
      <c r="G2008" s="36">
        <f>INDEX(NIST_TO_ISO[ISO/IEC 27001 Control],MATCH(Table17[NIST Subcategory ID],NIST_TO_ISO[Subcategory ID],0))</f>
        <v>6.2</v>
      </c>
      <c r="H2008" s="37" t="str">
        <f>INDEX(NIST_TO_ISO[ISO/IEC 27001 Objective],MATCH(Table17[NIST Subcategory ID],NIST_TO_ISO[Subcategory ID],0))</f>
        <v>Information security objectives and planning to achieve them</v>
      </c>
      <c r="I2008" s="35" t="s">
        <v>2364</v>
      </c>
      <c r="J2008" s="35" t="s">
        <v>3451</v>
      </c>
      <c r="K2008" s="38" t="s">
        <v>471</v>
      </c>
      <c r="L2008" s="35" t="s">
        <v>2270</v>
      </c>
      <c r="M2008" s="35" t="s">
        <v>473</v>
      </c>
      <c r="N2008" s="37" t="s">
        <v>2272</v>
      </c>
      <c r="O2008" s="35" t="s">
        <v>2273</v>
      </c>
    </row>
    <row r="2009" spans="1:15" ht="63.75" x14ac:dyDescent="0.25">
      <c r="A2009" s="35" t="s">
        <v>395</v>
      </c>
      <c r="B2009" s="35" t="s">
        <v>396</v>
      </c>
      <c r="C2009" s="35" t="s">
        <v>468</v>
      </c>
      <c r="D2009" s="35" t="s">
        <v>469</v>
      </c>
      <c r="E2009" s="43" t="s">
        <v>82</v>
      </c>
      <c r="F2009" s="35" t="s">
        <v>2412</v>
      </c>
      <c r="G2009" s="36" t="str">
        <f>INDEX(NIST_TO_ISO[ISO/IEC 27001 Control],MATCH(Table17[NIST Subcategory ID],NIST_TO_ISO[Subcategory ID],0))</f>
        <v>A.11.1.4
A.17.1.1
A.17.1.2
A.17.2.1</v>
      </c>
      <c r="H2009"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2009" s="35" t="s">
        <v>2364</v>
      </c>
      <c r="J2009" s="35" t="s">
        <v>3451</v>
      </c>
      <c r="K2009" s="38" t="s">
        <v>471</v>
      </c>
      <c r="L2009" s="35" t="s">
        <v>2274</v>
      </c>
      <c r="M2009" s="35" t="s">
        <v>473</v>
      </c>
      <c r="N2009" s="37" t="s">
        <v>2275</v>
      </c>
      <c r="O2009" s="35" t="s">
        <v>3068</v>
      </c>
    </row>
    <row r="2010" spans="1:15" ht="76.5" x14ac:dyDescent="0.25">
      <c r="A2010" s="35" t="s">
        <v>395</v>
      </c>
      <c r="B2010" s="35" t="s">
        <v>396</v>
      </c>
      <c r="C2010" s="35" t="s">
        <v>397</v>
      </c>
      <c r="D2010" s="35" t="s">
        <v>398</v>
      </c>
      <c r="E2010" s="43" t="s">
        <v>7</v>
      </c>
      <c r="F2010" s="35" t="s">
        <v>2609</v>
      </c>
      <c r="G2010" s="36" t="str">
        <f>INDEX(NIST_TO_ISO[ISO/IEC 27001 Control],MATCH(Table17[NIST Subcategory ID],NIST_TO_ISO[Subcategory ID],0))</f>
        <v>5.1
5.2
5.3</v>
      </c>
      <c r="H2010" s="37" t="str">
        <f>INDEX(NIST_TO_ISO[ISO/IEC 27001 Objective],MATCH(Table17[NIST Subcategory ID],NIST_TO_ISO[Subcategory ID],0))</f>
        <v>Leadership and commitment
Policy
Organizational roles, responsibilities and authorities</v>
      </c>
      <c r="I2010" s="35" t="s">
        <v>2364</v>
      </c>
      <c r="J2010" s="35" t="s">
        <v>3451</v>
      </c>
      <c r="K2010" s="38" t="s">
        <v>471</v>
      </c>
      <c r="L2010" s="35" t="s">
        <v>2270</v>
      </c>
      <c r="M2010" s="35" t="s">
        <v>473</v>
      </c>
      <c r="N2010" s="37" t="s">
        <v>2276</v>
      </c>
      <c r="O2010" s="35" t="s">
        <v>795</v>
      </c>
    </row>
    <row r="2011" spans="1:15" ht="63.75" x14ac:dyDescent="0.25">
      <c r="A2011" s="35" t="s">
        <v>395</v>
      </c>
      <c r="B2011" s="35" t="s">
        <v>396</v>
      </c>
      <c r="C2011" s="35" t="s">
        <v>397</v>
      </c>
      <c r="D2011" s="35" t="s">
        <v>398</v>
      </c>
      <c r="E2011" s="43" t="s">
        <v>7</v>
      </c>
      <c r="F2011" s="35" t="s">
        <v>2609</v>
      </c>
      <c r="G2011" s="36" t="str">
        <f>INDEX(NIST_TO_ISO[ISO/IEC 27001 Control],MATCH(Table17[NIST Subcategory ID],NIST_TO_ISO[Subcategory ID],0))</f>
        <v>5.1
5.2
5.3</v>
      </c>
      <c r="H2011" s="37" t="str">
        <f>INDEX(NIST_TO_ISO[ISO/IEC 27001 Objective],MATCH(Table17[NIST Subcategory ID],NIST_TO_ISO[Subcategory ID],0))</f>
        <v>Leadership and commitment
Policy
Organizational roles, responsibilities and authorities</v>
      </c>
      <c r="I2011" s="35" t="s">
        <v>2364</v>
      </c>
      <c r="J2011" s="35" t="s">
        <v>3451</v>
      </c>
      <c r="K2011" s="38" t="s">
        <v>471</v>
      </c>
      <c r="L2011" s="35" t="s">
        <v>2270</v>
      </c>
      <c r="M2011" s="35" t="s">
        <v>473</v>
      </c>
      <c r="N2011" s="37" t="s">
        <v>2277</v>
      </c>
      <c r="O2011" s="35" t="s">
        <v>478</v>
      </c>
    </row>
    <row r="2012" spans="1:15" ht="38.25" x14ac:dyDescent="0.25">
      <c r="A2012" s="35" t="s">
        <v>395</v>
      </c>
      <c r="B2012" s="35" t="s">
        <v>396</v>
      </c>
      <c r="C2012" s="35" t="s">
        <v>397</v>
      </c>
      <c r="D2012" s="35" t="s">
        <v>398</v>
      </c>
      <c r="E2012" s="43" t="s">
        <v>7</v>
      </c>
      <c r="F2012" s="35" t="s">
        <v>2609</v>
      </c>
      <c r="G2012" s="36" t="str">
        <f>INDEX(NIST_TO_ISO[ISO/IEC 27001 Control],MATCH(Table17[NIST Subcategory ID],NIST_TO_ISO[Subcategory ID],0))</f>
        <v>5.1
5.2
5.3</v>
      </c>
      <c r="H2012" s="37" t="str">
        <f>INDEX(NIST_TO_ISO[ISO/IEC 27001 Objective],MATCH(Table17[NIST Subcategory ID],NIST_TO_ISO[Subcategory ID],0))</f>
        <v>Leadership and commitment
Policy
Organizational roles, responsibilities and authorities</v>
      </c>
      <c r="I2012" s="35" t="s">
        <v>2364</v>
      </c>
      <c r="J2012" s="35" t="s">
        <v>3451</v>
      </c>
      <c r="K2012" s="38" t="s">
        <v>471</v>
      </c>
      <c r="L2012" s="35" t="s">
        <v>2278</v>
      </c>
      <c r="M2012" s="35" t="s">
        <v>473</v>
      </c>
      <c r="N2012" s="37" t="s">
        <v>2279</v>
      </c>
      <c r="O2012" s="35" t="s">
        <v>540</v>
      </c>
    </row>
    <row r="2013" spans="1:15" ht="76.5" x14ac:dyDescent="0.25">
      <c r="A2013" s="35" t="s">
        <v>395</v>
      </c>
      <c r="B2013" s="35" t="s">
        <v>396</v>
      </c>
      <c r="C2013" s="35" t="s">
        <v>397</v>
      </c>
      <c r="D2013" s="35" t="s">
        <v>398</v>
      </c>
      <c r="E2013" s="43" t="s">
        <v>7</v>
      </c>
      <c r="F2013" s="35" t="s">
        <v>2609</v>
      </c>
      <c r="G2013" s="36" t="str">
        <f>INDEX(NIST_TO_ISO[ISO/IEC 27001 Control],MATCH(Table17[NIST Subcategory ID],NIST_TO_ISO[Subcategory ID],0))</f>
        <v>5.1
5.2
5.3</v>
      </c>
      <c r="H2013" s="37" t="str">
        <f>INDEX(NIST_TO_ISO[ISO/IEC 27001 Objective],MATCH(Table17[NIST Subcategory ID],NIST_TO_ISO[Subcategory ID],0))</f>
        <v>Leadership and commitment
Policy
Organizational roles, responsibilities and authorities</v>
      </c>
      <c r="I2013" s="35" t="s">
        <v>2364</v>
      </c>
      <c r="J2013" s="35" t="s">
        <v>3451</v>
      </c>
      <c r="K2013" s="38" t="s">
        <v>471</v>
      </c>
      <c r="L2013" s="35" t="s">
        <v>2280</v>
      </c>
      <c r="M2013" s="35" t="s">
        <v>473</v>
      </c>
      <c r="N2013" s="37" t="s">
        <v>2281</v>
      </c>
      <c r="O2013" s="35" t="s">
        <v>548</v>
      </c>
    </row>
    <row r="2014" spans="1:15" ht="76.5" x14ac:dyDescent="0.25">
      <c r="A2014" s="35" t="s">
        <v>395</v>
      </c>
      <c r="B2014" s="35" t="s">
        <v>396</v>
      </c>
      <c r="C2014" s="35" t="s">
        <v>397</v>
      </c>
      <c r="D2014" s="35" t="s">
        <v>398</v>
      </c>
      <c r="E2014" s="43" t="s">
        <v>7</v>
      </c>
      <c r="F2014" s="35" t="s">
        <v>2609</v>
      </c>
      <c r="G2014" s="36" t="str">
        <f>INDEX(NIST_TO_ISO[ISO/IEC 27001 Control],MATCH(Table17[NIST Subcategory ID],NIST_TO_ISO[Subcategory ID],0))</f>
        <v>5.1
5.2
5.3</v>
      </c>
      <c r="H2014" s="37" t="str">
        <f>INDEX(NIST_TO_ISO[ISO/IEC 27001 Objective],MATCH(Table17[NIST Subcategory ID],NIST_TO_ISO[Subcategory ID],0))</f>
        <v>Leadership and commitment
Policy
Organizational roles, responsibilities and authorities</v>
      </c>
      <c r="I2014" s="35" t="s">
        <v>2364</v>
      </c>
      <c r="J2014" s="35" t="s">
        <v>3451</v>
      </c>
      <c r="K2014" s="38" t="s">
        <v>471</v>
      </c>
      <c r="L2014" s="35" t="s">
        <v>2280</v>
      </c>
      <c r="M2014" s="35" t="s">
        <v>473</v>
      </c>
      <c r="N2014" s="37" t="s">
        <v>2282</v>
      </c>
      <c r="O2014" s="35" t="s">
        <v>2283</v>
      </c>
    </row>
    <row r="2015" spans="1:15" ht="89.25" x14ac:dyDescent="0.25">
      <c r="A2015" s="35" t="s">
        <v>395</v>
      </c>
      <c r="B2015" s="35" t="s">
        <v>396</v>
      </c>
      <c r="C2015" s="35" t="s">
        <v>397</v>
      </c>
      <c r="D2015" s="35" t="s">
        <v>398</v>
      </c>
      <c r="E2015" s="43" t="s">
        <v>7</v>
      </c>
      <c r="F2015" s="35" t="s">
        <v>2609</v>
      </c>
      <c r="G2015" s="36" t="str">
        <f>INDEX(NIST_TO_ISO[ISO/IEC 27001 Control],MATCH(Table17[NIST Subcategory ID],NIST_TO_ISO[Subcategory ID],0))</f>
        <v>5.1
5.2
5.3</v>
      </c>
      <c r="H2015" s="37" t="str">
        <f>INDEX(NIST_TO_ISO[ISO/IEC 27001 Objective],MATCH(Table17[NIST Subcategory ID],NIST_TO_ISO[Subcategory ID],0))</f>
        <v>Leadership and commitment
Policy
Organizational roles, responsibilities and authorities</v>
      </c>
      <c r="I2015" s="35" t="s">
        <v>2364</v>
      </c>
      <c r="J2015" s="35" t="s">
        <v>3451</v>
      </c>
      <c r="K2015" s="38" t="s">
        <v>471</v>
      </c>
      <c r="L2015" s="35" t="s">
        <v>2280</v>
      </c>
      <c r="M2015" s="35" t="s">
        <v>473</v>
      </c>
      <c r="N2015" s="37" t="s">
        <v>2284</v>
      </c>
      <c r="O2015" s="35" t="s">
        <v>2283</v>
      </c>
    </row>
    <row r="2016" spans="1:15" ht="89.25" x14ac:dyDescent="0.25">
      <c r="A2016" s="35" t="s">
        <v>395</v>
      </c>
      <c r="B2016" s="35" t="s">
        <v>396</v>
      </c>
      <c r="C2016" s="35" t="s">
        <v>397</v>
      </c>
      <c r="D2016" s="35" t="s">
        <v>398</v>
      </c>
      <c r="E2016" s="43" t="s">
        <v>7</v>
      </c>
      <c r="F2016" s="35" t="s">
        <v>2609</v>
      </c>
      <c r="G2016" s="36" t="str">
        <f>INDEX(NIST_TO_ISO[ISO/IEC 27001 Control],MATCH(Table17[NIST Subcategory ID],NIST_TO_ISO[Subcategory ID],0))</f>
        <v>5.1
5.2
5.3</v>
      </c>
      <c r="H2016" s="37" t="str">
        <f>INDEX(NIST_TO_ISO[ISO/IEC 27001 Objective],MATCH(Table17[NIST Subcategory ID],NIST_TO_ISO[Subcategory ID],0))</f>
        <v>Leadership and commitment
Policy
Organizational roles, responsibilities and authorities</v>
      </c>
      <c r="I2016" s="35" t="s">
        <v>2364</v>
      </c>
      <c r="J2016" s="35" t="s">
        <v>3451</v>
      </c>
      <c r="K2016" s="38" t="s">
        <v>471</v>
      </c>
      <c r="L2016" s="35" t="s">
        <v>2280</v>
      </c>
      <c r="M2016" s="35" t="s">
        <v>473</v>
      </c>
      <c r="N2016" s="37" t="s">
        <v>2285</v>
      </c>
      <c r="O2016" s="35" t="s">
        <v>2283</v>
      </c>
    </row>
    <row r="2017" spans="1:15" ht="63.75" x14ac:dyDescent="0.25">
      <c r="A2017" s="35" t="s">
        <v>395</v>
      </c>
      <c r="B2017" s="35" t="s">
        <v>396</v>
      </c>
      <c r="C2017" s="35" t="s">
        <v>483</v>
      </c>
      <c r="D2017" s="35" t="s">
        <v>630</v>
      </c>
      <c r="E2017" s="43" t="s">
        <v>76</v>
      </c>
      <c r="F2017" s="35" t="s">
        <v>2425</v>
      </c>
      <c r="G2017" s="36" t="str">
        <f>INDEX(NIST_TO_ISO[ISO/IEC 27001 Control],MATCH(Table17[NIST Subcategory ID],NIST_TO_ISO[Subcategory ID],0))</f>
        <v>A.15.2.1
A.15.2.2</v>
      </c>
      <c r="H2017" s="37" t="str">
        <f>INDEX(NIST_TO_ISO[ISO/IEC 27001 Objective],MATCH(Table17[NIST Subcategory ID],NIST_TO_ISO[Subcategory ID],0))</f>
        <v>Monitoring and review of supplier services
Managing changes to supplier services</v>
      </c>
      <c r="I2017" s="35" t="s">
        <v>2364</v>
      </c>
      <c r="J2017" s="35" t="s">
        <v>3451</v>
      </c>
      <c r="K2017" s="38" t="s">
        <v>471</v>
      </c>
      <c r="L2017" s="35" t="s">
        <v>2274</v>
      </c>
      <c r="M2017" s="35" t="s">
        <v>473</v>
      </c>
      <c r="N2017" s="37" t="s">
        <v>2286</v>
      </c>
      <c r="O2017" s="35" t="s">
        <v>839</v>
      </c>
    </row>
    <row r="2018" spans="1:15" ht="63.75" x14ac:dyDescent="0.25">
      <c r="A2018" s="35" t="s">
        <v>395</v>
      </c>
      <c r="B2018" s="35" t="s">
        <v>396</v>
      </c>
      <c r="C2018" s="35" t="s">
        <v>483</v>
      </c>
      <c r="D2018" s="35" t="s">
        <v>630</v>
      </c>
      <c r="E2018" s="43" t="s">
        <v>75</v>
      </c>
      <c r="F2018" s="35" t="s">
        <v>2425</v>
      </c>
      <c r="G2018" s="36" t="str">
        <f>INDEX(NIST_TO_ISO[ISO/IEC 27001 Control],MATCH(Table17[NIST Subcategory ID],NIST_TO_ISO[Subcategory ID],0))</f>
        <v>A.15.1.1
A.15.1.2
A.15.1.3</v>
      </c>
      <c r="H2018" s="37" t="str">
        <f>INDEX(NIST_TO_ISO[ISO/IEC 27001 Objective],MATCH(Table17[NIST Subcategory ID],NIST_TO_ISO[Subcategory ID],0))</f>
        <v>Equipment maintenance
Addressing security within supplier agreements
Information and communication technology supply chain</v>
      </c>
      <c r="I2018" s="35" t="s">
        <v>2364</v>
      </c>
      <c r="J2018" s="35" t="s">
        <v>3451</v>
      </c>
      <c r="K2018" s="38" t="s">
        <v>471</v>
      </c>
      <c r="L2018" s="35" t="s">
        <v>2274</v>
      </c>
      <c r="M2018" s="35" t="s">
        <v>473</v>
      </c>
      <c r="N2018" s="37" t="s">
        <v>2287</v>
      </c>
      <c r="O2018" s="35" t="s">
        <v>535</v>
      </c>
    </row>
    <row r="2019" spans="1:15" ht="76.5" x14ac:dyDescent="0.25">
      <c r="A2019" s="35" t="s">
        <v>395</v>
      </c>
      <c r="B2019" s="35" t="s">
        <v>396</v>
      </c>
      <c r="C2019" s="35" t="s">
        <v>483</v>
      </c>
      <c r="D2019" s="35" t="s">
        <v>630</v>
      </c>
      <c r="E2019" s="43" t="s">
        <v>75</v>
      </c>
      <c r="F2019" s="35" t="s">
        <v>2425</v>
      </c>
      <c r="G2019" s="36" t="str">
        <f>INDEX(NIST_TO_ISO[ISO/IEC 27001 Control],MATCH(Table17[NIST Subcategory ID],NIST_TO_ISO[Subcategory ID],0))</f>
        <v>A.15.1.1
A.15.1.2
A.15.1.3</v>
      </c>
      <c r="H2019" s="37" t="str">
        <f>INDEX(NIST_TO_ISO[ISO/IEC 27001 Objective],MATCH(Table17[NIST Subcategory ID],NIST_TO_ISO[Subcategory ID],0))</f>
        <v>Equipment maintenance
Addressing security within supplier agreements
Information and communication technology supply chain</v>
      </c>
      <c r="I2019" s="35" t="s">
        <v>2364</v>
      </c>
      <c r="J2019" s="35" t="s">
        <v>3451</v>
      </c>
      <c r="K2019" s="38" t="s">
        <v>471</v>
      </c>
      <c r="L2019" s="35" t="s">
        <v>2274</v>
      </c>
      <c r="M2019" s="35" t="s">
        <v>473</v>
      </c>
      <c r="N2019" s="37" t="s">
        <v>2288</v>
      </c>
      <c r="O2019" s="35" t="s">
        <v>535</v>
      </c>
    </row>
    <row r="2020" spans="1:15" ht="63.75" x14ac:dyDescent="0.25">
      <c r="A2020" s="35" t="s">
        <v>395</v>
      </c>
      <c r="B2020" s="35" t="s">
        <v>396</v>
      </c>
      <c r="C2020" s="35" t="s">
        <v>483</v>
      </c>
      <c r="D2020" s="35" t="s">
        <v>630</v>
      </c>
      <c r="E2020" s="43" t="s">
        <v>75</v>
      </c>
      <c r="F2020" s="35" t="s">
        <v>2425</v>
      </c>
      <c r="G2020" s="36" t="str">
        <f>INDEX(NIST_TO_ISO[ISO/IEC 27001 Control],MATCH(Table17[NIST Subcategory ID],NIST_TO_ISO[Subcategory ID],0))</f>
        <v>A.15.1.1
A.15.1.2
A.15.1.3</v>
      </c>
      <c r="H2020" s="37" t="str">
        <f>INDEX(NIST_TO_ISO[ISO/IEC 27001 Objective],MATCH(Table17[NIST Subcategory ID],NIST_TO_ISO[Subcategory ID],0))</f>
        <v>Equipment maintenance
Addressing security within supplier agreements
Information and communication technology supply chain</v>
      </c>
      <c r="I2020" s="35" t="s">
        <v>2364</v>
      </c>
      <c r="J2020" s="35" t="s">
        <v>3451</v>
      </c>
      <c r="K2020" s="38" t="s">
        <v>471</v>
      </c>
      <c r="L2020" s="35" t="s">
        <v>2274</v>
      </c>
      <c r="M2020" s="35" t="s">
        <v>473</v>
      </c>
      <c r="N2020" s="37" t="s">
        <v>2289</v>
      </c>
      <c r="O2020" s="35" t="s">
        <v>535</v>
      </c>
    </row>
    <row r="2021" spans="1:15" ht="89.25" x14ac:dyDescent="0.25">
      <c r="A2021" s="35" t="s">
        <v>406</v>
      </c>
      <c r="B2021" s="35" t="s">
        <v>407</v>
      </c>
      <c r="C2021" s="35" t="s">
        <v>549</v>
      </c>
      <c r="D2021" s="35" t="s">
        <v>550</v>
      </c>
      <c r="E2021" s="43" t="s">
        <v>117</v>
      </c>
      <c r="F2021" s="35" t="s">
        <v>2619</v>
      </c>
      <c r="G2021" s="36" t="str">
        <f>INDEX(NIST_TO_ISO[ISO/IEC 27001 Control],MATCH(Table17[NIST Subcategory ID],NIST_TO_ISO[Subcategory ID],0))</f>
        <v>A.09.2.1
A.09.2.2
A.09.2.4
A.09.3.1
A.09.4.2
A.09.4.3</v>
      </c>
      <c r="H2021"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2021" s="35" t="s">
        <v>2364</v>
      </c>
      <c r="J2021" s="35" t="s">
        <v>3451</v>
      </c>
      <c r="K2021" s="38" t="s">
        <v>471</v>
      </c>
      <c r="L2021" s="35" t="s">
        <v>2278</v>
      </c>
      <c r="M2021" s="35" t="s">
        <v>473</v>
      </c>
      <c r="N2021" s="37" t="s">
        <v>2290</v>
      </c>
      <c r="O2021" s="35"/>
    </row>
    <row r="2022" spans="1:15" ht="76.5" x14ac:dyDescent="0.25">
      <c r="A2022" s="35" t="s">
        <v>406</v>
      </c>
      <c r="B2022" s="35" t="s">
        <v>407</v>
      </c>
      <c r="C2022" s="35" t="s">
        <v>549</v>
      </c>
      <c r="D2022" s="35" t="s">
        <v>550</v>
      </c>
      <c r="E2022" s="43" t="s">
        <v>117</v>
      </c>
      <c r="F2022" s="35" t="s">
        <v>2619</v>
      </c>
      <c r="G2022" s="36" t="str">
        <f>INDEX(NIST_TO_ISO[ISO/IEC 27001 Control],MATCH(Table17[NIST Subcategory ID],NIST_TO_ISO[Subcategory ID],0))</f>
        <v>A.09.2.1
A.09.2.2
A.09.2.4
A.09.3.1
A.09.4.2
A.09.4.3</v>
      </c>
      <c r="H2022"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2022" s="35" t="s">
        <v>2364</v>
      </c>
      <c r="J2022" s="35" t="s">
        <v>3451</v>
      </c>
      <c r="K2022" s="38" t="s">
        <v>471</v>
      </c>
      <c r="L2022" s="35" t="s">
        <v>2278</v>
      </c>
      <c r="M2022" s="35" t="s">
        <v>473</v>
      </c>
      <c r="N2022" s="37" t="s">
        <v>2291</v>
      </c>
      <c r="O2022" s="35"/>
    </row>
    <row r="2023" spans="1:15" ht="63.75" x14ac:dyDescent="0.25">
      <c r="A2023" s="35" t="s">
        <v>406</v>
      </c>
      <c r="B2023" s="35" t="s">
        <v>407</v>
      </c>
      <c r="C2023" s="35" t="s">
        <v>549</v>
      </c>
      <c r="D2023" s="35" t="s">
        <v>550</v>
      </c>
      <c r="E2023" s="43" t="s">
        <v>119</v>
      </c>
      <c r="F2023" s="35" t="s">
        <v>2620</v>
      </c>
      <c r="G2023" s="36" t="str">
        <f>INDEX(NIST_TO_ISO[ISO/IEC 27001 Control],MATCH(Table17[NIST Subcategory ID],NIST_TO_ISO[Subcategory ID],0))</f>
        <v>A.06.2.2
A.13.1.1
A.13.2.1</v>
      </c>
      <c r="H2023" s="37" t="str">
        <f>INDEX(NIST_TO_ISO[ISO/IEC 27001 Objective],MATCH(Table17[NIST Subcategory ID],NIST_TO_ISO[Subcategory ID],0))</f>
        <v>Teleworking
Network controls
Information transfer policies and procedures</v>
      </c>
      <c r="I2023" s="35" t="s">
        <v>2364</v>
      </c>
      <c r="J2023" s="35" t="s">
        <v>3451</v>
      </c>
      <c r="K2023" s="38" t="s">
        <v>471</v>
      </c>
      <c r="L2023" s="35" t="s">
        <v>2278</v>
      </c>
      <c r="M2023" s="35" t="s">
        <v>473</v>
      </c>
      <c r="N2023" s="37" t="s">
        <v>2292</v>
      </c>
      <c r="O2023" s="35"/>
    </row>
    <row r="2024" spans="1:15" ht="63.75" x14ac:dyDescent="0.25">
      <c r="A2024" s="35" t="s">
        <v>406</v>
      </c>
      <c r="B2024" s="35" t="s">
        <v>407</v>
      </c>
      <c r="C2024" s="35" t="s">
        <v>549</v>
      </c>
      <c r="D2024" s="35" t="s">
        <v>550</v>
      </c>
      <c r="E2024" s="43" t="s">
        <v>120</v>
      </c>
      <c r="F2024" s="35" t="s">
        <v>2621</v>
      </c>
      <c r="G2024" s="36" t="str">
        <f>INDEX(NIST_TO_ISO[ISO/IEC 27001 Control],MATCH(Table17[NIST Subcategory ID],NIST_TO_ISO[Subcategory ID],0))</f>
        <v>A.06.1.2
A.09.1.2
A.09.2.3
A.09.4.1
A.09.4.4</v>
      </c>
      <c r="H2024"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2024" s="35" t="s">
        <v>2364</v>
      </c>
      <c r="J2024" s="35" t="s">
        <v>3451</v>
      </c>
      <c r="K2024" s="38" t="s">
        <v>471</v>
      </c>
      <c r="L2024" s="35" t="s">
        <v>2278</v>
      </c>
      <c r="M2024" s="35" t="s">
        <v>473</v>
      </c>
      <c r="N2024" s="37" t="s">
        <v>2293</v>
      </c>
      <c r="O2024" s="35"/>
    </row>
    <row r="2025" spans="1:15" ht="114.75" x14ac:dyDescent="0.25">
      <c r="A2025" s="35" t="s">
        <v>406</v>
      </c>
      <c r="B2025" s="35" t="s">
        <v>407</v>
      </c>
      <c r="C2025" s="35" t="s">
        <v>549</v>
      </c>
      <c r="D2025" s="35" t="s">
        <v>550</v>
      </c>
      <c r="E2025" s="43" t="s">
        <v>122</v>
      </c>
      <c r="F2025" s="35" t="s">
        <v>2623</v>
      </c>
      <c r="G2025" s="36" t="str">
        <f>INDEX(NIST_TO_ISO[ISO/IEC 27001 Control],MATCH(Table17[NIST Subcategory ID],NIST_TO_ISO[Subcategory ID],0))</f>
        <v>A.6.1.2 
A.7.1.1 
A.9.1.2 
A.9.2.2 
A.9.2.3 
A.9.2.5 
A.9.2.6 
A.9.4.1 
A.9.4.4</v>
      </c>
      <c r="H2025"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2025" s="35" t="s">
        <v>2364</v>
      </c>
      <c r="J2025" s="35" t="s">
        <v>3451</v>
      </c>
      <c r="K2025" s="38" t="s">
        <v>471</v>
      </c>
      <c r="L2025" s="35" t="s">
        <v>2278</v>
      </c>
      <c r="M2025" s="35" t="s">
        <v>473</v>
      </c>
      <c r="N2025" s="37" t="s">
        <v>2293</v>
      </c>
      <c r="O2025" s="35"/>
    </row>
    <row r="2026" spans="1:15" ht="127.5" x14ac:dyDescent="0.25">
      <c r="A2026" s="35" t="s">
        <v>406</v>
      </c>
      <c r="B2026" s="35" t="s">
        <v>407</v>
      </c>
      <c r="C2026" s="35" t="s">
        <v>549</v>
      </c>
      <c r="D2026" s="35" t="s">
        <v>550</v>
      </c>
      <c r="E2026" s="43" t="s">
        <v>122</v>
      </c>
      <c r="F2026" s="35" t="s">
        <v>2623</v>
      </c>
      <c r="G2026" s="36" t="str">
        <f>INDEX(NIST_TO_ISO[ISO/IEC 27001 Control],MATCH(Table17[NIST Subcategory ID],NIST_TO_ISO[Subcategory ID],0))</f>
        <v>A.6.1.2 
A.7.1.1 
A.9.1.2 
A.9.2.2 
A.9.2.3 
A.9.2.5 
A.9.2.6 
A.9.4.1 
A.9.4.4</v>
      </c>
      <c r="H2026"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2026" s="35" t="s">
        <v>2364</v>
      </c>
      <c r="J2026" s="35" t="s">
        <v>3451</v>
      </c>
      <c r="K2026" s="38" t="s">
        <v>471</v>
      </c>
      <c r="L2026" s="35" t="s">
        <v>2278</v>
      </c>
      <c r="M2026" s="35" t="s">
        <v>473</v>
      </c>
      <c r="N2026" s="37" t="s">
        <v>2294</v>
      </c>
      <c r="O2026" s="35"/>
    </row>
    <row r="2027" spans="1:15" ht="114.75" x14ac:dyDescent="0.25">
      <c r="A2027" s="35" t="s">
        <v>406</v>
      </c>
      <c r="B2027" s="35" t="s">
        <v>407</v>
      </c>
      <c r="C2027" s="35" t="s">
        <v>549</v>
      </c>
      <c r="D2027" s="35" t="s">
        <v>550</v>
      </c>
      <c r="E2027" s="43" t="s">
        <v>122</v>
      </c>
      <c r="F2027" s="35" t="s">
        <v>2623</v>
      </c>
      <c r="G2027" s="36" t="str">
        <f>INDEX(NIST_TO_ISO[ISO/IEC 27001 Control],MATCH(Table17[NIST Subcategory ID],NIST_TO_ISO[Subcategory ID],0))</f>
        <v>A.6.1.2 
A.7.1.1 
A.9.1.2 
A.9.2.2 
A.9.2.3 
A.9.2.5 
A.9.2.6 
A.9.4.1 
A.9.4.4</v>
      </c>
      <c r="H2027"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2027" s="35" t="s">
        <v>2364</v>
      </c>
      <c r="J2027" s="35" t="s">
        <v>3451</v>
      </c>
      <c r="K2027" s="38" t="s">
        <v>471</v>
      </c>
      <c r="L2027" s="35" t="s">
        <v>2278</v>
      </c>
      <c r="M2027" s="35" t="s">
        <v>473</v>
      </c>
      <c r="N2027" s="37" t="s">
        <v>2295</v>
      </c>
      <c r="O2027" s="35"/>
    </row>
    <row r="2028" spans="1:15" ht="76.5" x14ac:dyDescent="0.25">
      <c r="A2028" s="35" t="s">
        <v>406</v>
      </c>
      <c r="B2028" s="35" t="s">
        <v>407</v>
      </c>
      <c r="C2028" s="35" t="s">
        <v>492</v>
      </c>
      <c r="D2028" s="35" t="s">
        <v>493</v>
      </c>
      <c r="E2028" s="43" t="s">
        <v>123</v>
      </c>
      <c r="F2028" s="35" t="s">
        <v>2626</v>
      </c>
      <c r="G2028" s="36" t="str">
        <f>INDEX(NIST_TO_ISO[ISO/IEC 27001 Control],MATCH(Table17[NIST Subcategory ID],NIST_TO_ISO[Subcategory ID],0))</f>
        <v>7.3
A.07.2.2</v>
      </c>
      <c r="H2028" s="37" t="str">
        <f>INDEX(NIST_TO_ISO[ISO/IEC 27001 Objective],MATCH(Table17[NIST Subcategory ID],NIST_TO_ISO[Subcategory ID],0))</f>
        <v>Awareness
Information security awareness, education and training</v>
      </c>
      <c r="I2028" s="35" t="s">
        <v>2364</v>
      </c>
      <c r="J2028" s="35" t="s">
        <v>3451</v>
      </c>
      <c r="K2028" s="38" t="s">
        <v>471</v>
      </c>
      <c r="L2028" s="35" t="s">
        <v>2278</v>
      </c>
      <c r="M2028" s="35" t="s">
        <v>473</v>
      </c>
      <c r="N2028" s="37" t="s">
        <v>2296</v>
      </c>
      <c r="O2028" s="35"/>
    </row>
    <row r="2029" spans="1:15" ht="76.5" x14ac:dyDescent="0.25">
      <c r="A2029" s="35" t="s">
        <v>406</v>
      </c>
      <c r="B2029" s="35" t="s">
        <v>407</v>
      </c>
      <c r="C2029" s="35" t="s">
        <v>492</v>
      </c>
      <c r="D2029" s="35" t="s">
        <v>493</v>
      </c>
      <c r="E2029" s="43" t="s">
        <v>123</v>
      </c>
      <c r="F2029" s="35" t="s">
        <v>2626</v>
      </c>
      <c r="G2029" s="36" t="str">
        <f>INDEX(NIST_TO_ISO[ISO/IEC 27001 Control],MATCH(Table17[NIST Subcategory ID],NIST_TO_ISO[Subcategory ID],0))</f>
        <v>7.3
A.07.2.2</v>
      </c>
      <c r="H2029" s="37" t="str">
        <f>INDEX(NIST_TO_ISO[ISO/IEC 27001 Objective],MATCH(Table17[NIST Subcategory ID],NIST_TO_ISO[Subcategory ID],0))</f>
        <v>Awareness
Information security awareness, education and training</v>
      </c>
      <c r="I2029" s="35" t="s">
        <v>2364</v>
      </c>
      <c r="J2029" s="35" t="s">
        <v>3451</v>
      </c>
      <c r="K2029" s="38" t="s">
        <v>471</v>
      </c>
      <c r="L2029" s="35" t="s">
        <v>2297</v>
      </c>
      <c r="M2029" s="35" t="s">
        <v>473</v>
      </c>
      <c r="N2029" s="37" t="s">
        <v>2298</v>
      </c>
      <c r="O2029" s="35"/>
    </row>
    <row r="2030" spans="1:15" ht="51" x14ac:dyDescent="0.25">
      <c r="A2030" s="35" t="s">
        <v>406</v>
      </c>
      <c r="B2030" s="35" t="s">
        <v>407</v>
      </c>
      <c r="C2030" s="35" t="s">
        <v>492</v>
      </c>
      <c r="D2030" s="35" t="s">
        <v>493</v>
      </c>
      <c r="E2030" s="43" t="s">
        <v>125</v>
      </c>
      <c r="F2030" s="35" t="s">
        <v>2628</v>
      </c>
      <c r="G2030" s="36" t="str">
        <f>INDEX(NIST_TO_ISO[ISO/IEC 27001 Control],MATCH(Table17[NIST Subcategory ID],NIST_TO_ISO[Subcategory ID],0))</f>
        <v>A.06.1.1
A.07.2.2</v>
      </c>
      <c r="H2030" s="37" t="str">
        <f>INDEX(NIST_TO_ISO[ISO/IEC 27001 Objective],MATCH(Table17[NIST Subcategory ID],NIST_TO_ISO[Subcategory ID],0))</f>
        <v>Information security roles and responsibilities
Information security awareness, education and training</v>
      </c>
      <c r="I2030" s="35" t="s">
        <v>2364</v>
      </c>
      <c r="J2030" s="35" t="s">
        <v>3451</v>
      </c>
      <c r="K2030" s="38" t="s">
        <v>471</v>
      </c>
      <c r="L2030" s="35" t="s">
        <v>2297</v>
      </c>
      <c r="M2030" s="35" t="s">
        <v>473</v>
      </c>
      <c r="N2030" s="37" t="s">
        <v>2299</v>
      </c>
      <c r="O2030" s="35"/>
    </row>
    <row r="2031" spans="1:15" ht="229.5" x14ac:dyDescent="0.25">
      <c r="A2031" s="35" t="s">
        <v>406</v>
      </c>
      <c r="B2031" s="35" t="s">
        <v>407</v>
      </c>
      <c r="C2031" s="35" t="s">
        <v>408</v>
      </c>
      <c r="D2031" s="35" t="s">
        <v>409</v>
      </c>
      <c r="E2031" s="43" t="s">
        <v>132</v>
      </c>
      <c r="F2031" s="35" t="s">
        <v>2391</v>
      </c>
      <c r="G2031" s="36" t="str">
        <f>INDEX(NIST_TO_ISO[ISO/IEC 27001 Control],MATCH(Table17[NIST Subcategory ID],NIST_TO_ISO[Subcategory ID],0))</f>
        <v>A.06.1.2
A.07.1.1
A.07.1.2
A.07.3.1
A.08.2.2
A.08.2.3
A.09.1.1
A.09.1.2
A.09.2.3
A.09.4.1
A.09.4.4
A.09.4.5
A.13.1.3
A.13.2.1
A.13.2.3
A.13.2.4
A.14.1.2
A.14.1.3</v>
      </c>
      <c r="H2031"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2031" s="35" t="s">
        <v>2364</v>
      </c>
      <c r="J2031" s="35" t="s">
        <v>3451</v>
      </c>
      <c r="K2031" s="38" t="s">
        <v>471</v>
      </c>
      <c r="L2031" s="35" t="s">
        <v>2270</v>
      </c>
      <c r="M2031" s="35" t="s">
        <v>473</v>
      </c>
      <c r="N2031" s="37" t="s">
        <v>2300</v>
      </c>
      <c r="O2031" s="35"/>
    </row>
    <row r="2032" spans="1:15" ht="229.5" x14ac:dyDescent="0.25">
      <c r="A2032" s="35" t="s">
        <v>406</v>
      </c>
      <c r="B2032" s="35" t="s">
        <v>407</v>
      </c>
      <c r="C2032" s="35" t="s">
        <v>408</v>
      </c>
      <c r="D2032" s="35" t="s">
        <v>409</v>
      </c>
      <c r="E2032" s="43" t="s">
        <v>132</v>
      </c>
      <c r="F2032" s="35" t="s">
        <v>2391</v>
      </c>
      <c r="G2032" s="36" t="str">
        <f>INDEX(NIST_TO_ISO[ISO/IEC 27001 Control],MATCH(Table17[NIST Subcategory ID],NIST_TO_ISO[Subcategory ID],0))</f>
        <v>A.06.1.2
A.07.1.1
A.07.1.2
A.07.3.1
A.08.2.2
A.08.2.3
A.09.1.1
A.09.1.2
A.09.2.3
A.09.4.1
A.09.4.4
A.09.4.5
A.13.1.3
A.13.2.1
A.13.2.3
A.13.2.4
A.14.1.2
A.14.1.3</v>
      </c>
      <c r="H2032"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2032" s="35" t="s">
        <v>2364</v>
      </c>
      <c r="J2032" s="35" t="s">
        <v>3451</v>
      </c>
      <c r="K2032" s="38" t="s">
        <v>471</v>
      </c>
      <c r="L2032" s="35" t="s">
        <v>2268</v>
      </c>
      <c r="M2032" s="35" t="s">
        <v>473</v>
      </c>
      <c r="N2032" s="37" t="s">
        <v>2301</v>
      </c>
      <c r="O2032" s="35"/>
    </row>
    <row r="2033" spans="1:15" ht="229.5" x14ac:dyDescent="0.25">
      <c r="A2033" s="35" t="s">
        <v>406</v>
      </c>
      <c r="B2033" s="35" t="s">
        <v>407</v>
      </c>
      <c r="C2033" s="35" t="s">
        <v>408</v>
      </c>
      <c r="D2033" s="35" t="s">
        <v>409</v>
      </c>
      <c r="E2033" s="43" t="s">
        <v>132</v>
      </c>
      <c r="F2033" s="35" t="s">
        <v>2391</v>
      </c>
      <c r="G2033" s="36" t="str">
        <f>INDEX(NIST_TO_ISO[ISO/IEC 27001 Control],MATCH(Table17[NIST Subcategory ID],NIST_TO_ISO[Subcategory ID],0))</f>
        <v>A.06.1.2
A.07.1.1
A.07.1.2
A.07.3.1
A.08.2.2
A.08.2.3
A.09.1.1
A.09.1.2
A.09.2.3
A.09.4.1
A.09.4.4
A.09.4.5
A.13.1.3
A.13.2.1
A.13.2.3
A.13.2.4
A.14.1.2
A.14.1.3</v>
      </c>
      <c r="H2033"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2033" s="35" t="s">
        <v>2364</v>
      </c>
      <c r="J2033" s="35" t="s">
        <v>3451</v>
      </c>
      <c r="K2033" s="38" t="s">
        <v>471</v>
      </c>
      <c r="L2033" s="35" t="s">
        <v>2268</v>
      </c>
      <c r="M2033" s="35" t="s">
        <v>473</v>
      </c>
      <c r="N2033" s="37" t="s">
        <v>2302</v>
      </c>
      <c r="O2033" s="35"/>
    </row>
    <row r="2034" spans="1:15" ht="63.75" x14ac:dyDescent="0.25">
      <c r="A2034" s="35" t="s">
        <v>406</v>
      </c>
      <c r="B2034" s="35" t="s">
        <v>407</v>
      </c>
      <c r="C2034" s="35" t="s">
        <v>416</v>
      </c>
      <c r="D2034" s="35" t="s">
        <v>417</v>
      </c>
      <c r="E2034" s="43" t="s">
        <v>144</v>
      </c>
      <c r="F2034" s="35" t="s">
        <v>2395</v>
      </c>
      <c r="G2034" s="36" t="str">
        <f>INDEX(NIST_TO_ISO[ISO/IEC 27001 Control],MATCH(Table17[NIST Subcategory ID],NIST_TO_ISO[Subcategory ID],0))</f>
        <v>A.17.1.3</v>
      </c>
      <c r="H2034" s="37" t="str">
        <f>INDEX(NIST_TO_ISO[ISO/IEC 27001 Objective],MATCH(Table17[NIST Subcategory ID],NIST_TO_ISO[Subcategory ID],0))</f>
        <v>Verify, review and evaluate information security continuity</v>
      </c>
      <c r="I2034" s="35" t="s">
        <v>2364</v>
      </c>
      <c r="J2034" s="35" t="s">
        <v>3451</v>
      </c>
      <c r="K2034" s="38" t="s">
        <v>471</v>
      </c>
      <c r="L2034" s="35" t="s">
        <v>2280</v>
      </c>
      <c r="M2034" s="35" t="s">
        <v>473</v>
      </c>
      <c r="N2034" s="37" t="s">
        <v>2303</v>
      </c>
      <c r="O2034" s="35"/>
    </row>
    <row r="2035" spans="1:15" ht="127.5" x14ac:dyDescent="0.25">
      <c r="A2035" s="35" t="s">
        <v>406</v>
      </c>
      <c r="B2035" s="35" t="s">
        <v>407</v>
      </c>
      <c r="C2035" s="35" t="s">
        <v>416</v>
      </c>
      <c r="D2035" s="35" t="s">
        <v>417</v>
      </c>
      <c r="E2035" s="43" t="s">
        <v>145</v>
      </c>
      <c r="F2035" s="35" t="s">
        <v>2637</v>
      </c>
      <c r="G2035" s="36" t="str">
        <f>INDEX(NIST_TO_ISO[ISO/IEC 27001 Control],MATCH(Table17[NIST Subcategory ID],NIST_TO_ISO[Subcategory ID],0))</f>
        <v>A.07.1.1
A.07.3.1
A.08.1.4</v>
      </c>
      <c r="H2035" s="37" t="str">
        <f>INDEX(NIST_TO_ISO[ISO/IEC 27001 Objective],MATCH(Table17[NIST Subcategory ID],NIST_TO_ISO[Subcategory ID],0))</f>
        <v>Screening
Termination or change of employment responsibilities
Return of assets</v>
      </c>
      <c r="I2035" s="35" t="s">
        <v>2364</v>
      </c>
      <c r="J2035" s="35" t="s">
        <v>3451</v>
      </c>
      <c r="K2035" s="38" t="s">
        <v>471</v>
      </c>
      <c r="L2035" s="35" t="s">
        <v>2278</v>
      </c>
      <c r="M2035" s="35" t="s">
        <v>473</v>
      </c>
      <c r="N2035" s="37" t="s">
        <v>2294</v>
      </c>
      <c r="O2035" s="35"/>
    </row>
    <row r="2036" spans="1:15" ht="102" x14ac:dyDescent="0.25">
      <c r="A2036" s="35" t="s">
        <v>406</v>
      </c>
      <c r="B2036" s="35" t="s">
        <v>407</v>
      </c>
      <c r="C2036" s="35" t="s">
        <v>416</v>
      </c>
      <c r="D2036" s="35" t="s">
        <v>417</v>
      </c>
      <c r="E2036" s="43" t="s">
        <v>145</v>
      </c>
      <c r="F2036" s="35" t="s">
        <v>2637</v>
      </c>
      <c r="G2036" s="36" t="str">
        <f>INDEX(NIST_TO_ISO[ISO/IEC 27001 Control],MATCH(Table17[NIST Subcategory ID],NIST_TO_ISO[Subcategory ID],0))</f>
        <v>A.07.1.1
A.07.3.1
A.08.1.4</v>
      </c>
      <c r="H2036" s="37" t="str">
        <f>INDEX(NIST_TO_ISO[ISO/IEC 27001 Objective],MATCH(Table17[NIST Subcategory ID],NIST_TO_ISO[Subcategory ID],0))</f>
        <v>Screening
Termination or change of employment responsibilities
Return of assets</v>
      </c>
      <c r="I2036" s="35" t="s">
        <v>2364</v>
      </c>
      <c r="J2036" s="35" t="s">
        <v>3451</v>
      </c>
      <c r="K2036" s="38" t="s">
        <v>471</v>
      </c>
      <c r="L2036" s="35" t="s">
        <v>2278</v>
      </c>
      <c r="M2036" s="35" t="s">
        <v>473</v>
      </c>
      <c r="N2036" s="37" t="s">
        <v>2304</v>
      </c>
      <c r="O2036" s="35"/>
    </row>
    <row r="2037" spans="1:15" ht="114.75" x14ac:dyDescent="0.25">
      <c r="A2037" s="35" t="s">
        <v>406</v>
      </c>
      <c r="B2037" s="35" t="s">
        <v>407</v>
      </c>
      <c r="C2037" s="35" t="s">
        <v>416</v>
      </c>
      <c r="D2037" s="35" t="s">
        <v>417</v>
      </c>
      <c r="E2037" s="43" t="s">
        <v>145</v>
      </c>
      <c r="F2037" s="35" t="s">
        <v>2637</v>
      </c>
      <c r="G2037" s="36" t="str">
        <f>INDEX(NIST_TO_ISO[ISO/IEC 27001 Control],MATCH(Table17[NIST Subcategory ID],NIST_TO_ISO[Subcategory ID],0))</f>
        <v>A.07.1.1
A.07.3.1
A.08.1.4</v>
      </c>
      <c r="H2037" s="37" t="str">
        <f>INDEX(NIST_TO_ISO[ISO/IEC 27001 Objective],MATCH(Table17[NIST Subcategory ID],NIST_TO_ISO[Subcategory ID],0))</f>
        <v>Screening
Termination or change of employment responsibilities
Return of assets</v>
      </c>
      <c r="I2037" s="35" t="s">
        <v>2364</v>
      </c>
      <c r="J2037" s="35" t="s">
        <v>3451</v>
      </c>
      <c r="K2037" s="38" t="s">
        <v>471</v>
      </c>
      <c r="L2037" s="35" t="s">
        <v>2278</v>
      </c>
      <c r="M2037" s="35" t="s">
        <v>473</v>
      </c>
      <c r="N2037" s="37" t="s">
        <v>2305</v>
      </c>
      <c r="O2037" s="35"/>
    </row>
    <row r="2038" spans="1:15" ht="76.5" x14ac:dyDescent="0.25">
      <c r="A2038" s="35" t="s">
        <v>406</v>
      </c>
      <c r="B2038" s="35" t="s">
        <v>407</v>
      </c>
      <c r="C2038" s="35" t="s">
        <v>416</v>
      </c>
      <c r="D2038" s="35" t="s">
        <v>417</v>
      </c>
      <c r="E2038" s="43" t="s">
        <v>146</v>
      </c>
      <c r="F2038" s="35" t="s">
        <v>2638</v>
      </c>
      <c r="G2038" s="36" t="str">
        <f>INDEX(NIST_TO_ISO[ISO/IEC 27001 Control],MATCH(Table17[NIST Subcategory ID],NIST_TO_ISO[Subcategory ID],0))</f>
        <v>A.12.6.1
A.18.2.2</v>
      </c>
      <c r="H2038" s="37" t="str">
        <f>INDEX(NIST_TO_ISO[ISO/IEC 27001 Objective],MATCH(Table17[NIST Subcategory ID],NIST_TO_ISO[Subcategory ID],0))</f>
        <v>Management of technical vulnerabilities
Compliance with security policies and standards</v>
      </c>
      <c r="I2038" s="35" t="s">
        <v>2364</v>
      </c>
      <c r="J2038" s="35" t="s">
        <v>3451</v>
      </c>
      <c r="K2038" s="38" t="s">
        <v>471</v>
      </c>
      <c r="L2038" s="35" t="s">
        <v>2270</v>
      </c>
      <c r="M2038" s="35" t="s">
        <v>473</v>
      </c>
      <c r="N2038" s="37" t="s">
        <v>2306</v>
      </c>
      <c r="O2038" s="35"/>
    </row>
    <row r="2039" spans="1:15" ht="51" x14ac:dyDescent="0.25">
      <c r="A2039" s="35" t="s">
        <v>406</v>
      </c>
      <c r="B2039" s="35" t="s">
        <v>407</v>
      </c>
      <c r="C2039" s="35" t="s">
        <v>416</v>
      </c>
      <c r="D2039" s="35" t="s">
        <v>417</v>
      </c>
      <c r="E2039" s="43" t="s">
        <v>146</v>
      </c>
      <c r="F2039" s="35" t="s">
        <v>2638</v>
      </c>
      <c r="G2039" s="36" t="str">
        <f>INDEX(NIST_TO_ISO[ISO/IEC 27001 Control],MATCH(Table17[NIST Subcategory ID],NIST_TO_ISO[Subcategory ID],0))</f>
        <v>A.12.6.1
A.18.2.2</v>
      </c>
      <c r="H2039" s="37" t="str">
        <f>INDEX(NIST_TO_ISO[ISO/IEC 27001 Objective],MATCH(Table17[NIST Subcategory ID],NIST_TO_ISO[Subcategory ID],0))</f>
        <v>Management of technical vulnerabilities
Compliance with security policies and standards</v>
      </c>
      <c r="I2039" s="35" t="s">
        <v>2364</v>
      </c>
      <c r="J2039" s="35" t="s">
        <v>3451</v>
      </c>
      <c r="K2039" s="38" t="s">
        <v>471</v>
      </c>
      <c r="L2039" s="35" t="s">
        <v>2270</v>
      </c>
      <c r="M2039" s="35" t="s">
        <v>473</v>
      </c>
      <c r="N2039" s="37" t="s">
        <v>2307</v>
      </c>
      <c r="O2039" s="35"/>
    </row>
    <row r="2040" spans="1:15" ht="76.5" x14ac:dyDescent="0.25">
      <c r="A2040" s="35" t="s">
        <v>406</v>
      </c>
      <c r="B2040" s="35" t="s">
        <v>407</v>
      </c>
      <c r="C2040" s="35" t="s">
        <v>416</v>
      </c>
      <c r="D2040" s="35" t="s">
        <v>417</v>
      </c>
      <c r="E2040" s="43" t="s">
        <v>143</v>
      </c>
      <c r="F2040" s="35" t="s">
        <v>2393</v>
      </c>
      <c r="G2040" s="36" t="str">
        <f>INDEX(NIST_TO_ISO[ISO/IEC 27001 Control],MATCH(Table17[NIST Subcategory ID],NIST_TO_ISO[Subcategory ID],0))</f>
        <v>A.16.1.1
A.17.1.1
A.17.1.2</v>
      </c>
      <c r="H2040" s="37" t="str">
        <f>INDEX(NIST_TO_ISO[ISO/IEC 27001 Objective],MATCH(Table17[NIST Subcategory ID],NIST_TO_ISO[Subcategory ID],0))</f>
        <v>Responsibilities and procedures
Planning information security continuity
Implementing information security continuity</v>
      </c>
      <c r="I2040" s="35" t="s">
        <v>2364</v>
      </c>
      <c r="J2040" s="35" t="s">
        <v>3451</v>
      </c>
      <c r="K2040" s="38" t="s">
        <v>471</v>
      </c>
      <c r="L2040" s="35" t="s">
        <v>2280</v>
      </c>
      <c r="M2040" s="35" t="s">
        <v>473</v>
      </c>
      <c r="N2040" s="37" t="s">
        <v>2308</v>
      </c>
      <c r="O2040" s="35"/>
    </row>
    <row r="2041" spans="1:15" ht="76.5" x14ac:dyDescent="0.25">
      <c r="A2041" s="35" t="s">
        <v>406</v>
      </c>
      <c r="B2041" s="35" t="s">
        <v>407</v>
      </c>
      <c r="C2041" s="35" t="s">
        <v>424</v>
      </c>
      <c r="D2041" s="35" t="s">
        <v>425</v>
      </c>
      <c r="E2041" s="43" t="s">
        <v>149</v>
      </c>
      <c r="F2041" s="35" t="s">
        <v>2639</v>
      </c>
      <c r="G2041" s="36" t="str">
        <f>INDEX(NIST_TO_ISO[ISO/IEC 27001 Control],MATCH(Table17[NIST Subcategory ID],NIST_TO_ISO[Subcategory ID],0))</f>
        <v>A.12.4.1
A.12.4.2
A.12.4.3
A.12.4.4
A.12.7.1</v>
      </c>
      <c r="H2041" s="37" t="str">
        <f>INDEX(NIST_TO_ISO[ISO/IEC 27001 Objective],MATCH(Table17[NIST Subcategory ID],NIST_TO_ISO[Subcategory ID],0))</f>
        <v>Event logging
Protection of log information
Administrator and operator logs
Clock synchronisation
Information systems audit controls</v>
      </c>
      <c r="I2041" s="35" t="s">
        <v>2364</v>
      </c>
      <c r="J2041" s="35" t="s">
        <v>3451</v>
      </c>
      <c r="K2041" s="38" t="s">
        <v>471</v>
      </c>
      <c r="L2041" s="35" t="s">
        <v>2278</v>
      </c>
      <c r="M2041" s="35" t="s">
        <v>473</v>
      </c>
      <c r="N2041" s="37" t="s">
        <v>2309</v>
      </c>
      <c r="O2041" s="35"/>
    </row>
    <row r="2042" spans="1:15" ht="127.5" x14ac:dyDescent="0.25">
      <c r="A2042" s="35" t="s">
        <v>406</v>
      </c>
      <c r="B2042" s="35" t="s">
        <v>407</v>
      </c>
      <c r="C2042" s="35" t="s">
        <v>424</v>
      </c>
      <c r="D2042" s="35" t="s">
        <v>425</v>
      </c>
      <c r="E2042" s="43" t="s">
        <v>151</v>
      </c>
      <c r="F2042" s="35" t="s">
        <v>2640</v>
      </c>
      <c r="G2042" s="36" t="str">
        <f>INDEX(NIST_TO_ISO[ISO/IEC 27001 Control],MATCH(Table17[NIST Subcategory ID],NIST_TO_ISO[Subcategory ID],0))</f>
        <v>A.09.1.2</v>
      </c>
      <c r="H2042" s="37" t="str">
        <f>INDEX(NIST_TO_ISO[ISO/IEC 27001 Objective],MATCH(Table17[NIST Subcategory ID],NIST_TO_ISO[Subcategory ID],0))</f>
        <v>Access to networks and network services</v>
      </c>
      <c r="I2042" s="35" t="s">
        <v>2364</v>
      </c>
      <c r="J2042" s="35" t="s">
        <v>3451</v>
      </c>
      <c r="K2042" s="38" t="s">
        <v>471</v>
      </c>
      <c r="L2042" s="35" t="s">
        <v>2278</v>
      </c>
      <c r="M2042" s="35" t="s">
        <v>473</v>
      </c>
      <c r="N2042" s="37" t="s">
        <v>2310</v>
      </c>
      <c r="O2042" s="35"/>
    </row>
    <row r="2043" spans="1:15" ht="127.5" x14ac:dyDescent="0.25">
      <c r="A2043" s="35" t="s">
        <v>406</v>
      </c>
      <c r="B2043" s="35" t="s">
        <v>407</v>
      </c>
      <c r="C2043" s="35" t="s">
        <v>424</v>
      </c>
      <c r="D2043" s="35" t="s">
        <v>425</v>
      </c>
      <c r="E2043" s="43" t="s">
        <v>151</v>
      </c>
      <c r="F2043" s="35" t="s">
        <v>2640</v>
      </c>
      <c r="G2043" s="36" t="str">
        <f>INDEX(NIST_TO_ISO[ISO/IEC 27001 Control],MATCH(Table17[NIST Subcategory ID],NIST_TO_ISO[Subcategory ID],0))</f>
        <v>A.09.1.2</v>
      </c>
      <c r="H2043" s="37" t="str">
        <f>INDEX(NIST_TO_ISO[ISO/IEC 27001 Objective],MATCH(Table17[NIST Subcategory ID],NIST_TO_ISO[Subcategory ID],0))</f>
        <v>Access to networks and network services</v>
      </c>
      <c r="I2043" s="35" t="s">
        <v>2364</v>
      </c>
      <c r="J2043" s="35" t="s">
        <v>3451</v>
      </c>
      <c r="K2043" s="38" t="s">
        <v>471</v>
      </c>
      <c r="L2043" s="35" t="s">
        <v>2278</v>
      </c>
      <c r="M2043" s="35" t="s">
        <v>473</v>
      </c>
      <c r="N2043" s="37" t="s">
        <v>2311</v>
      </c>
      <c r="O2043" s="35"/>
    </row>
    <row r="2044" spans="1:15" ht="114.75" x14ac:dyDescent="0.25">
      <c r="A2044" s="35" t="s">
        <v>406</v>
      </c>
      <c r="B2044" s="35" t="s">
        <v>407</v>
      </c>
      <c r="C2044" s="35" t="s">
        <v>424</v>
      </c>
      <c r="D2044" s="35" t="s">
        <v>425</v>
      </c>
      <c r="E2044" s="43" t="s">
        <v>151</v>
      </c>
      <c r="F2044" s="35" t="s">
        <v>2640</v>
      </c>
      <c r="G2044" s="36" t="str">
        <f>INDEX(NIST_TO_ISO[ISO/IEC 27001 Control],MATCH(Table17[NIST Subcategory ID],NIST_TO_ISO[Subcategory ID],0))</f>
        <v>A.09.1.2</v>
      </c>
      <c r="H2044" s="37" t="str">
        <f>INDEX(NIST_TO_ISO[ISO/IEC 27001 Objective],MATCH(Table17[NIST Subcategory ID],NIST_TO_ISO[Subcategory ID],0))</f>
        <v>Access to networks and network services</v>
      </c>
      <c r="I2044" s="35" t="s">
        <v>2364</v>
      </c>
      <c r="J2044" s="35" t="s">
        <v>3451</v>
      </c>
      <c r="K2044" s="38" t="s">
        <v>471</v>
      </c>
      <c r="L2044" s="35" t="s">
        <v>2278</v>
      </c>
      <c r="M2044" s="35" t="s">
        <v>473</v>
      </c>
      <c r="N2044" s="37" t="s">
        <v>2295</v>
      </c>
      <c r="O2044" s="35"/>
    </row>
    <row r="2045" spans="1:15" ht="89.25" x14ac:dyDescent="0.25">
      <c r="A2045" s="35" t="s">
        <v>406</v>
      </c>
      <c r="B2045" s="35" t="s">
        <v>407</v>
      </c>
      <c r="C2045" s="35" t="s">
        <v>424</v>
      </c>
      <c r="D2045" s="35" t="s">
        <v>425</v>
      </c>
      <c r="E2045" s="43" t="s">
        <v>151</v>
      </c>
      <c r="F2045" s="35" t="s">
        <v>2640</v>
      </c>
      <c r="G2045" s="36" t="str">
        <f>INDEX(NIST_TO_ISO[ISO/IEC 27001 Control],MATCH(Table17[NIST Subcategory ID],NIST_TO_ISO[Subcategory ID],0))</f>
        <v>A.09.1.2</v>
      </c>
      <c r="H2045" s="37" t="str">
        <f>INDEX(NIST_TO_ISO[ISO/IEC 27001 Objective],MATCH(Table17[NIST Subcategory ID],NIST_TO_ISO[Subcategory ID],0))</f>
        <v>Access to networks and network services</v>
      </c>
      <c r="I2045" s="35" t="s">
        <v>2364</v>
      </c>
      <c r="J2045" s="35" t="s">
        <v>3451</v>
      </c>
      <c r="K2045" s="38" t="s">
        <v>471</v>
      </c>
      <c r="L2045" s="35" t="s">
        <v>2278</v>
      </c>
      <c r="M2045" s="35" t="s">
        <v>473</v>
      </c>
      <c r="N2045" s="37" t="s">
        <v>2312</v>
      </c>
      <c r="O2045" s="35"/>
    </row>
    <row r="2046" spans="1:15" ht="51" x14ac:dyDescent="0.25">
      <c r="A2046" s="35" t="s">
        <v>406</v>
      </c>
      <c r="B2046" s="35" t="s">
        <v>407</v>
      </c>
      <c r="C2046" s="35" t="s">
        <v>424</v>
      </c>
      <c r="D2046" s="35" t="s">
        <v>425</v>
      </c>
      <c r="E2046" s="43" t="s">
        <v>151</v>
      </c>
      <c r="F2046" s="35" t="s">
        <v>2640</v>
      </c>
      <c r="G2046" s="36" t="str">
        <f>INDEX(NIST_TO_ISO[ISO/IEC 27001 Control],MATCH(Table17[NIST Subcategory ID],NIST_TO_ISO[Subcategory ID],0))</f>
        <v>A.09.1.2</v>
      </c>
      <c r="H2046" s="37" t="str">
        <f>INDEX(NIST_TO_ISO[ISO/IEC 27001 Objective],MATCH(Table17[NIST Subcategory ID],NIST_TO_ISO[Subcategory ID],0))</f>
        <v>Access to networks and network services</v>
      </c>
      <c r="I2046" s="35" t="s">
        <v>2364</v>
      </c>
      <c r="J2046" s="35" t="s">
        <v>3451</v>
      </c>
      <c r="K2046" s="38" t="s">
        <v>471</v>
      </c>
      <c r="L2046" s="35" t="s">
        <v>2274</v>
      </c>
      <c r="M2046" s="35" t="s">
        <v>473</v>
      </c>
      <c r="N2046" s="37" t="s">
        <v>2313</v>
      </c>
      <c r="O2046" s="35"/>
    </row>
    <row r="2047" spans="1:15" ht="89.25" x14ac:dyDescent="0.25">
      <c r="A2047" s="35" t="s">
        <v>406</v>
      </c>
      <c r="B2047" s="35" t="s">
        <v>407</v>
      </c>
      <c r="C2047" s="35" t="s">
        <v>424</v>
      </c>
      <c r="D2047" s="35" t="s">
        <v>425</v>
      </c>
      <c r="E2047" s="43" t="s">
        <v>151</v>
      </c>
      <c r="F2047" s="35" t="s">
        <v>2640</v>
      </c>
      <c r="G2047" s="36" t="str">
        <f>INDEX(NIST_TO_ISO[ISO/IEC 27001 Control],MATCH(Table17[NIST Subcategory ID],NIST_TO_ISO[Subcategory ID],0))</f>
        <v>A.09.1.2</v>
      </c>
      <c r="H2047" s="37" t="str">
        <f>INDEX(NIST_TO_ISO[ISO/IEC 27001 Objective],MATCH(Table17[NIST Subcategory ID],NIST_TO_ISO[Subcategory ID],0))</f>
        <v>Access to networks and network services</v>
      </c>
      <c r="I2047" s="35" t="s">
        <v>2364</v>
      </c>
      <c r="J2047" s="35" t="s">
        <v>3451</v>
      </c>
      <c r="K2047" s="38" t="s">
        <v>471</v>
      </c>
      <c r="L2047" s="35" t="s">
        <v>2274</v>
      </c>
      <c r="M2047" s="35" t="s">
        <v>473</v>
      </c>
      <c r="N2047" s="37" t="s">
        <v>2314</v>
      </c>
      <c r="O2047" s="35"/>
    </row>
    <row r="2048" spans="1:15" ht="63.75" x14ac:dyDescent="0.25">
      <c r="A2048" s="35" t="s">
        <v>434</v>
      </c>
      <c r="B2048" s="35" t="s">
        <v>435</v>
      </c>
      <c r="C2048" s="35" t="s">
        <v>436</v>
      </c>
      <c r="D2048" s="35" t="s">
        <v>437</v>
      </c>
      <c r="E2048" s="43" t="s">
        <v>158</v>
      </c>
      <c r="F2048" s="35" t="s">
        <v>2646</v>
      </c>
      <c r="G2048" s="36" t="str">
        <f>INDEX(NIST_TO_ISO[ISO/IEC 27001 Control],MATCH(Table17[NIST Subcategory ID],NIST_TO_ISO[Subcategory ID],0))</f>
        <v>N.A</v>
      </c>
      <c r="H2048" s="37" t="str">
        <f>INDEX(NIST_TO_ISO[ISO/IEC 27001 Objective],MATCH(Table17[NIST Subcategory ID],NIST_TO_ISO[Subcategory ID],0))</f>
        <v>No Direct ISO Mapping</v>
      </c>
      <c r="I2048" s="35" t="s">
        <v>2364</v>
      </c>
      <c r="J2048" s="35" t="s">
        <v>3451</v>
      </c>
      <c r="K2048" s="38" t="s">
        <v>471</v>
      </c>
      <c r="L2048" s="35" t="s">
        <v>2280</v>
      </c>
      <c r="M2048" s="35" t="s">
        <v>473</v>
      </c>
      <c r="N2048" s="37" t="s">
        <v>2315</v>
      </c>
      <c r="O2048" s="35"/>
    </row>
    <row r="2049" spans="1:15" ht="63.75" x14ac:dyDescent="0.25">
      <c r="A2049" s="35" t="s">
        <v>434</v>
      </c>
      <c r="B2049" s="35" t="s">
        <v>435</v>
      </c>
      <c r="C2049" s="35" t="s">
        <v>442</v>
      </c>
      <c r="D2049" s="35" t="s">
        <v>443</v>
      </c>
      <c r="E2049" s="43" t="s">
        <v>164</v>
      </c>
      <c r="F2049" s="35" t="s">
        <v>2385</v>
      </c>
      <c r="G2049" s="36" t="str">
        <f>INDEX(NIST_TO_ISO[ISO/IEC 27001 Control],MATCH(Table17[NIST Subcategory ID],NIST_TO_ISO[Subcategory ID],0))</f>
        <v>A.14.2.7 
A.15.2.1</v>
      </c>
      <c r="H2049" s="37" t="str">
        <f>INDEX(NIST_TO_ISO[ISO/IEC 27001 Objective],MATCH(Table17[NIST Subcategory ID],NIST_TO_ISO[Subcategory ID],0))</f>
        <v>Outsourced development
Monitoring and review of supplier services</v>
      </c>
      <c r="I2049" s="35" t="s">
        <v>2364</v>
      </c>
      <c r="J2049" s="35" t="s">
        <v>3451</v>
      </c>
      <c r="K2049" s="38" t="s">
        <v>471</v>
      </c>
      <c r="L2049" s="35" t="s">
        <v>2274</v>
      </c>
      <c r="M2049" s="35" t="s">
        <v>473</v>
      </c>
      <c r="N2049" s="37" t="s">
        <v>2316</v>
      </c>
      <c r="O2049" s="35"/>
    </row>
    <row r="2050" spans="1:15" ht="51" x14ac:dyDescent="0.25">
      <c r="A2050" s="35" t="s">
        <v>434</v>
      </c>
      <c r="B2050" s="35" t="s">
        <v>435</v>
      </c>
      <c r="C2050" s="35" t="s">
        <v>442</v>
      </c>
      <c r="D2050" s="35" t="s">
        <v>443</v>
      </c>
      <c r="E2050" s="43" t="s">
        <v>165</v>
      </c>
      <c r="F2050" s="35" t="s">
        <v>2379</v>
      </c>
      <c r="G2050" s="36" t="str">
        <f>INDEX(NIST_TO_ISO[ISO/IEC 27001 Control],MATCH(Table17[NIST Subcategory ID],NIST_TO_ISO[Subcategory ID],0))</f>
        <v>A.12.6.1</v>
      </c>
      <c r="H2050" s="37" t="str">
        <f>INDEX(NIST_TO_ISO[ISO/IEC 27001 Objective],MATCH(Table17[NIST Subcategory ID],NIST_TO_ISO[Subcategory ID],0))</f>
        <v>Management of technical vulnerabilities</v>
      </c>
      <c r="I2050" s="35" t="s">
        <v>2364</v>
      </c>
      <c r="J2050" s="35" t="s">
        <v>3451</v>
      </c>
      <c r="K2050" s="38" t="s">
        <v>471</v>
      </c>
      <c r="L2050" s="35" t="s">
        <v>2270</v>
      </c>
      <c r="M2050" s="35" t="s">
        <v>473</v>
      </c>
      <c r="N2050" s="37" t="s">
        <v>2317</v>
      </c>
      <c r="O2050" s="35"/>
    </row>
    <row r="2051" spans="1:15" ht="63.75" x14ac:dyDescent="0.25">
      <c r="A2051" s="35" t="s">
        <v>463</v>
      </c>
      <c r="B2051" s="35" t="s">
        <v>464</v>
      </c>
      <c r="C2051" s="35" t="s">
        <v>514</v>
      </c>
      <c r="D2051" s="35" t="s">
        <v>515</v>
      </c>
      <c r="E2051" s="43" t="s">
        <v>174</v>
      </c>
      <c r="F2051" s="35" t="s">
        <v>2407</v>
      </c>
      <c r="G2051" s="36" t="str">
        <f>INDEX(NIST_TO_ISO[ISO/IEC 27001 Control],MATCH(Table17[NIST Subcategory ID],NIST_TO_ISO[Subcategory ID],0))</f>
        <v xml:space="preserve">A.06.1.3 
A.16.1.2 </v>
      </c>
      <c r="H2051" s="37" t="str">
        <f>INDEX(NIST_TO_ISO[ISO/IEC 27001 Objective],MATCH(Table17[NIST Subcategory ID],NIST_TO_ISO[Subcategory ID],0))</f>
        <v>Contact with authorities
Reporting information security events</v>
      </c>
      <c r="I2051" s="35" t="s">
        <v>2364</v>
      </c>
      <c r="J2051" s="35" t="s">
        <v>3451</v>
      </c>
      <c r="K2051" s="38" t="s">
        <v>471</v>
      </c>
      <c r="L2051" s="35" t="s">
        <v>2278</v>
      </c>
      <c r="M2051" s="35" t="s">
        <v>473</v>
      </c>
      <c r="N2051" s="37" t="s">
        <v>2318</v>
      </c>
      <c r="O2051" s="35"/>
    </row>
    <row r="2052" spans="1:15" ht="63.75" x14ac:dyDescent="0.25">
      <c r="A2052" s="35" t="s">
        <v>463</v>
      </c>
      <c r="B2052" s="35" t="s">
        <v>464</v>
      </c>
      <c r="C2052" s="35" t="s">
        <v>514</v>
      </c>
      <c r="D2052" s="35" t="s">
        <v>515</v>
      </c>
      <c r="E2052" s="43" t="s">
        <v>174</v>
      </c>
      <c r="F2052" s="35" t="s">
        <v>2407</v>
      </c>
      <c r="G2052" s="36" t="str">
        <f>INDEX(NIST_TO_ISO[ISO/IEC 27001 Control],MATCH(Table17[NIST Subcategory ID],NIST_TO_ISO[Subcategory ID],0))</f>
        <v xml:space="preserve">A.06.1.3 
A.16.1.2 </v>
      </c>
      <c r="H2052" s="37" t="str">
        <f>INDEX(NIST_TO_ISO[ISO/IEC 27001 Objective],MATCH(Table17[NIST Subcategory ID],NIST_TO_ISO[Subcategory ID],0))</f>
        <v>Contact with authorities
Reporting information security events</v>
      </c>
      <c r="I2052" s="35" t="s">
        <v>2364</v>
      </c>
      <c r="J2052" s="35" t="s">
        <v>3451</v>
      </c>
      <c r="K2052" s="38" t="s">
        <v>471</v>
      </c>
      <c r="L2052" s="35" t="s">
        <v>2280</v>
      </c>
      <c r="M2052" s="35" t="s">
        <v>473</v>
      </c>
      <c r="N2052" s="37" t="s">
        <v>2319</v>
      </c>
      <c r="O2052" s="35"/>
    </row>
    <row r="2053" spans="1:15" ht="63.75" x14ac:dyDescent="0.25">
      <c r="A2053" s="35" t="s">
        <v>463</v>
      </c>
      <c r="B2053" s="35" t="s">
        <v>464</v>
      </c>
      <c r="C2053" s="35" t="s">
        <v>514</v>
      </c>
      <c r="D2053" s="35" t="s">
        <v>515</v>
      </c>
      <c r="E2053" s="43" t="s">
        <v>174</v>
      </c>
      <c r="F2053" s="35" t="s">
        <v>2407</v>
      </c>
      <c r="G2053" s="36" t="str">
        <f>INDEX(NIST_TO_ISO[ISO/IEC 27001 Control],MATCH(Table17[NIST Subcategory ID],NIST_TO_ISO[Subcategory ID],0))</f>
        <v xml:space="preserve">A.06.1.3 
A.16.1.2 </v>
      </c>
      <c r="H2053" s="37" t="str">
        <f>INDEX(NIST_TO_ISO[ISO/IEC 27001 Objective],MATCH(Table17[NIST Subcategory ID],NIST_TO_ISO[Subcategory ID],0))</f>
        <v>Contact with authorities
Reporting information security events</v>
      </c>
      <c r="I2053" s="35" t="s">
        <v>2364</v>
      </c>
      <c r="J2053" s="35" t="s">
        <v>3451</v>
      </c>
      <c r="K2053" s="38" t="s">
        <v>471</v>
      </c>
      <c r="L2053" s="35" t="s">
        <v>2280</v>
      </c>
      <c r="M2053" s="35" t="s">
        <v>473</v>
      </c>
      <c r="N2053" s="37" t="s">
        <v>2320</v>
      </c>
      <c r="O2053" s="35"/>
    </row>
    <row r="2054" spans="1:15" ht="63.75" x14ac:dyDescent="0.25">
      <c r="A2054" s="35" t="s">
        <v>395</v>
      </c>
      <c r="B2054" s="35" t="s">
        <v>396</v>
      </c>
      <c r="C2054" s="35" t="s">
        <v>528</v>
      </c>
      <c r="D2054" s="35" t="s">
        <v>529</v>
      </c>
      <c r="E2054" s="43" t="s">
        <v>110</v>
      </c>
      <c r="F2054" s="35" t="s">
        <v>2413</v>
      </c>
      <c r="G2054" s="36" t="str">
        <f>INDEX(NIST_TO_ISO[ISO/IEC 27001 Control],MATCH(Table17[NIST Subcategory ID],NIST_TO_ISO[Subcategory ID],0))</f>
        <v>A.08.2.1</v>
      </c>
      <c r="H2054" s="37" t="str">
        <f>INDEX(NIST_TO_ISO[ISO/IEC 27001 Objective],MATCH(Table17[NIST Subcategory ID],NIST_TO_ISO[Subcategory ID],0))</f>
        <v>Classification of information</v>
      </c>
      <c r="I2054" s="35" t="s">
        <v>3424</v>
      </c>
      <c r="J2054" s="35" t="s">
        <v>3433</v>
      </c>
      <c r="K2054" s="38" t="s">
        <v>365</v>
      </c>
      <c r="L2054" s="35" t="s">
        <v>2321</v>
      </c>
      <c r="M2054" s="35" t="s">
        <v>2321</v>
      </c>
      <c r="N2054" s="37" t="s">
        <v>2322</v>
      </c>
      <c r="O2054" s="35"/>
    </row>
    <row r="2055" spans="1:15" ht="51" x14ac:dyDescent="0.25">
      <c r="A2055" s="35" t="s">
        <v>395</v>
      </c>
      <c r="B2055" s="35" t="s">
        <v>396</v>
      </c>
      <c r="C2055" s="35" t="s">
        <v>528</v>
      </c>
      <c r="D2055" s="35" t="s">
        <v>529</v>
      </c>
      <c r="E2055" s="43" t="s">
        <v>111</v>
      </c>
      <c r="F2055" s="35" t="s">
        <v>2602</v>
      </c>
      <c r="G2055" s="36" t="str">
        <f>INDEX(NIST_TO_ISO[ISO/IEC 27001 Control],MATCH(Table17[NIST Subcategory ID],NIST_TO_ISO[Subcategory ID],0))</f>
        <v>A.06.1.1</v>
      </c>
      <c r="H2055" s="37" t="str">
        <f>INDEX(NIST_TO_ISO[ISO/IEC 27001 Objective],MATCH(Table17[NIST Subcategory ID],NIST_TO_ISO[Subcategory ID],0))</f>
        <v>Information security roles and responsibilities</v>
      </c>
      <c r="I2055" s="35" t="s">
        <v>3424</v>
      </c>
      <c r="J2055" s="35" t="s">
        <v>3433</v>
      </c>
      <c r="K2055" s="38" t="s">
        <v>365</v>
      </c>
      <c r="L2055" s="35" t="s">
        <v>2323</v>
      </c>
      <c r="M2055" s="35" t="s">
        <v>2323</v>
      </c>
      <c r="N2055" s="37" t="s">
        <v>2324</v>
      </c>
      <c r="O2055" s="35"/>
    </row>
    <row r="2056" spans="1:15" ht="51" x14ac:dyDescent="0.25">
      <c r="A2056" s="35" t="s">
        <v>395</v>
      </c>
      <c r="B2056" s="35" t="s">
        <v>396</v>
      </c>
      <c r="C2056" s="35" t="s">
        <v>468</v>
      </c>
      <c r="D2056" s="35" t="s">
        <v>469</v>
      </c>
      <c r="E2056" s="43" t="s">
        <v>470</v>
      </c>
      <c r="F2056" s="35" t="s">
        <v>2606</v>
      </c>
      <c r="G2056" s="36">
        <f>INDEX(NIST_TO_ISO[ISO/IEC 27001 Control],MATCH(Table17[NIST Subcategory ID],NIST_TO_ISO[Subcategory ID],0))</f>
        <v>6.2</v>
      </c>
      <c r="H2056" s="37" t="str">
        <f>INDEX(NIST_TO_ISO[ISO/IEC 27001 Objective],MATCH(Table17[NIST Subcategory ID],NIST_TO_ISO[Subcategory ID],0))</f>
        <v>Information security objectives and planning to achieve them</v>
      </c>
      <c r="I2056" s="35" t="s">
        <v>3424</v>
      </c>
      <c r="J2056" s="35" t="s">
        <v>3433</v>
      </c>
      <c r="K2056" s="38" t="s">
        <v>365</v>
      </c>
      <c r="L2056" s="35" t="s">
        <v>2323</v>
      </c>
      <c r="M2056" s="35" t="s">
        <v>2323</v>
      </c>
      <c r="N2056" s="37" t="s">
        <v>2325</v>
      </c>
      <c r="O2056" s="35" t="s">
        <v>542</v>
      </c>
    </row>
    <row r="2057" spans="1:15" ht="89.25" x14ac:dyDescent="0.25">
      <c r="A2057" s="35" t="s">
        <v>395</v>
      </c>
      <c r="B2057" s="35" t="s">
        <v>396</v>
      </c>
      <c r="C2057" s="35" t="s">
        <v>468</v>
      </c>
      <c r="D2057" s="35" t="s">
        <v>469</v>
      </c>
      <c r="E2057" s="43" t="s">
        <v>470</v>
      </c>
      <c r="F2057" s="35" t="s">
        <v>2606</v>
      </c>
      <c r="G2057" s="36">
        <f>INDEX(NIST_TO_ISO[ISO/IEC 27001 Control],MATCH(Table17[NIST Subcategory ID],NIST_TO_ISO[Subcategory ID],0))</f>
        <v>6.2</v>
      </c>
      <c r="H2057" s="37" t="str">
        <f>INDEX(NIST_TO_ISO[ISO/IEC 27001 Objective],MATCH(Table17[NIST Subcategory ID],NIST_TO_ISO[Subcategory ID],0))</f>
        <v>Information security objectives and planning to achieve them</v>
      </c>
      <c r="I2057" s="35" t="s">
        <v>3424</v>
      </c>
      <c r="J2057" s="35" t="s">
        <v>3433</v>
      </c>
      <c r="K2057" s="38" t="s">
        <v>365</v>
      </c>
      <c r="L2057" s="35" t="s">
        <v>2326</v>
      </c>
      <c r="M2057" s="35" t="s">
        <v>2326</v>
      </c>
      <c r="N2057" s="37" t="s">
        <v>2327</v>
      </c>
      <c r="O2057" s="39"/>
    </row>
    <row r="2058" spans="1:15" ht="51" x14ac:dyDescent="0.25">
      <c r="A2058" s="35" t="s">
        <v>395</v>
      </c>
      <c r="B2058" s="35" t="s">
        <v>396</v>
      </c>
      <c r="C2058" s="35" t="s">
        <v>397</v>
      </c>
      <c r="D2058" s="35" t="s">
        <v>398</v>
      </c>
      <c r="E2058" s="43" t="s">
        <v>7</v>
      </c>
      <c r="F2058" s="35" t="s">
        <v>2609</v>
      </c>
      <c r="G2058" s="36" t="str">
        <f>INDEX(NIST_TO_ISO[ISO/IEC 27001 Control],MATCH(Table17[NIST Subcategory ID],NIST_TO_ISO[Subcategory ID],0))</f>
        <v>5.1
5.2
5.3</v>
      </c>
      <c r="H2058" s="37" t="str">
        <f>INDEX(NIST_TO_ISO[ISO/IEC 27001 Objective],MATCH(Table17[NIST Subcategory ID],NIST_TO_ISO[Subcategory ID],0))</f>
        <v>Leadership and commitment
Policy
Organizational roles, responsibilities and authorities</v>
      </c>
      <c r="I2058" s="35" t="s">
        <v>3424</v>
      </c>
      <c r="J2058" s="35" t="s">
        <v>3433</v>
      </c>
      <c r="K2058" s="38" t="s">
        <v>365</v>
      </c>
      <c r="L2058" s="35" t="s">
        <v>2328</v>
      </c>
      <c r="M2058" s="35" t="s">
        <v>2328</v>
      </c>
      <c r="N2058" s="37" t="s">
        <v>2329</v>
      </c>
      <c r="O2058" s="39"/>
    </row>
    <row r="2059" spans="1:15" ht="51" x14ac:dyDescent="0.25">
      <c r="A2059" s="35" t="s">
        <v>395</v>
      </c>
      <c r="B2059" s="35" t="s">
        <v>396</v>
      </c>
      <c r="C2059" s="35" t="s">
        <v>397</v>
      </c>
      <c r="D2059" s="35" t="s">
        <v>398</v>
      </c>
      <c r="E2059" s="43" t="s">
        <v>7</v>
      </c>
      <c r="F2059" s="35" t="s">
        <v>2609</v>
      </c>
      <c r="G2059" s="36" t="str">
        <f>INDEX(NIST_TO_ISO[ISO/IEC 27001 Control],MATCH(Table17[NIST Subcategory ID],NIST_TO_ISO[Subcategory ID],0))</f>
        <v>5.1
5.2
5.3</v>
      </c>
      <c r="H2059" s="37" t="str">
        <f>INDEX(NIST_TO_ISO[ISO/IEC 27001 Objective],MATCH(Table17[NIST Subcategory ID],NIST_TO_ISO[Subcategory ID],0))</f>
        <v>Leadership and commitment
Policy
Organizational roles, responsibilities and authorities</v>
      </c>
      <c r="I2059" s="35" t="s">
        <v>3424</v>
      </c>
      <c r="J2059" s="35" t="s">
        <v>3433</v>
      </c>
      <c r="K2059" s="38" t="s">
        <v>365</v>
      </c>
      <c r="L2059" s="35" t="s">
        <v>2328</v>
      </c>
      <c r="M2059" s="35" t="s">
        <v>2328</v>
      </c>
      <c r="N2059" s="37" t="s">
        <v>2330</v>
      </c>
      <c r="O2059" s="39"/>
    </row>
    <row r="2060" spans="1:15" ht="89.25" x14ac:dyDescent="0.25">
      <c r="A2060" s="35" t="s">
        <v>395</v>
      </c>
      <c r="B2060" s="35" t="s">
        <v>396</v>
      </c>
      <c r="C2060" s="35" t="s">
        <v>402</v>
      </c>
      <c r="D2060" s="35" t="s">
        <v>214</v>
      </c>
      <c r="E2060" s="43" t="s">
        <v>115</v>
      </c>
      <c r="F2060" s="35" t="s">
        <v>2093</v>
      </c>
      <c r="G2060" s="36" t="str">
        <f>INDEX(NIST_TO_ISO[ISO/IEC 27001 Control],MATCH(Table17[NIST Subcategory ID],NIST_TO_ISO[Subcategory ID],0))</f>
        <v>8.2
A.12.6.1</v>
      </c>
      <c r="H2060" s="37" t="str">
        <f>INDEX(NIST_TO_ISO[ISO/IEC 27001 Objective],MATCH(Table17[NIST Subcategory ID],NIST_TO_ISO[Subcategory ID],0))</f>
        <v>Information security risk assessment
Management of technical vulnerabilities</v>
      </c>
      <c r="I2060" s="35" t="s">
        <v>3424</v>
      </c>
      <c r="J2060" s="35" t="s">
        <v>3433</v>
      </c>
      <c r="K2060" s="38" t="s">
        <v>365</v>
      </c>
      <c r="L2060" s="35" t="s">
        <v>2326</v>
      </c>
      <c r="M2060" s="35" t="s">
        <v>2326</v>
      </c>
      <c r="N2060" s="37" t="s">
        <v>2331</v>
      </c>
      <c r="O2060" s="39"/>
    </row>
    <row r="2061" spans="1:15" ht="63.75" x14ac:dyDescent="0.25">
      <c r="A2061" s="35" t="s">
        <v>406</v>
      </c>
      <c r="B2061" s="35" t="s">
        <v>407</v>
      </c>
      <c r="C2061" s="35" t="s">
        <v>549</v>
      </c>
      <c r="D2061" s="35" t="s">
        <v>550</v>
      </c>
      <c r="E2061" s="43" t="s">
        <v>119</v>
      </c>
      <c r="F2061" s="35" t="s">
        <v>2620</v>
      </c>
      <c r="G2061" s="36" t="str">
        <f>INDEX(NIST_TO_ISO[ISO/IEC 27001 Control],MATCH(Table17[NIST Subcategory ID],NIST_TO_ISO[Subcategory ID],0))</f>
        <v>A.06.2.2
A.13.1.1
A.13.2.1</v>
      </c>
      <c r="H2061" s="37" t="str">
        <f>INDEX(NIST_TO_ISO[ISO/IEC 27001 Objective],MATCH(Table17[NIST Subcategory ID],NIST_TO_ISO[Subcategory ID],0))</f>
        <v>Teleworking
Network controls
Information transfer policies and procedures</v>
      </c>
      <c r="I2061" s="35" t="s">
        <v>3424</v>
      </c>
      <c r="J2061" s="35" t="s">
        <v>3433</v>
      </c>
      <c r="K2061" s="38" t="s">
        <v>365</v>
      </c>
      <c r="L2061" s="35" t="s">
        <v>2332</v>
      </c>
      <c r="M2061" s="35" t="s">
        <v>2332</v>
      </c>
      <c r="N2061" s="37" t="s">
        <v>2333</v>
      </c>
      <c r="O2061" s="39"/>
    </row>
    <row r="2062" spans="1:15" ht="140.25" x14ac:dyDescent="0.25">
      <c r="A2062" s="35" t="s">
        <v>406</v>
      </c>
      <c r="B2062" s="35" t="s">
        <v>407</v>
      </c>
      <c r="C2062" s="35" t="s">
        <v>549</v>
      </c>
      <c r="D2062" s="35" t="s">
        <v>550</v>
      </c>
      <c r="E2062" s="43" t="s">
        <v>120</v>
      </c>
      <c r="F2062" s="35" t="s">
        <v>2621</v>
      </c>
      <c r="G2062" s="36" t="str">
        <f>INDEX(NIST_TO_ISO[ISO/IEC 27001 Control],MATCH(Table17[NIST Subcategory ID],NIST_TO_ISO[Subcategory ID],0))</f>
        <v>A.06.1.2
A.09.1.2
A.09.2.3
A.09.4.1
A.09.4.4</v>
      </c>
      <c r="H2062"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2062" s="35" t="s">
        <v>3424</v>
      </c>
      <c r="J2062" s="35" t="s">
        <v>3433</v>
      </c>
      <c r="K2062" s="38" t="s">
        <v>365</v>
      </c>
      <c r="L2062" s="35" t="s">
        <v>2334</v>
      </c>
      <c r="M2062" s="35" t="s">
        <v>2334</v>
      </c>
      <c r="N2062" s="37" t="s">
        <v>2335</v>
      </c>
      <c r="O2062" s="39"/>
    </row>
    <row r="2063" spans="1:15" ht="76.5" x14ac:dyDescent="0.25">
      <c r="A2063" s="35" t="s">
        <v>406</v>
      </c>
      <c r="B2063" s="35" t="s">
        <v>407</v>
      </c>
      <c r="C2063" s="35" t="s">
        <v>549</v>
      </c>
      <c r="D2063" s="35" t="s">
        <v>550</v>
      </c>
      <c r="E2063" s="43" t="s">
        <v>120</v>
      </c>
      <c r="F2063" s="35" t="s">
        <v>2621</v>
      </c>
      <c r="G2063" s="36" t="str">
        <f>INDEX(NIST_TO_ISO[ISO/IEC 27001 Control],MATCH(Table17[NIST Subcategory ID],NIST_TO_ISO[Subcategory ID],0))</f>
        <v>A.06.1.2
A.09.1.2
A.09.2.3
A.09.4.1
A.09.4.4</v>
      </c>
      <c r="H2063"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2063" s="35" t="s">
        <v>3424</v>
      </c>
      <c r="J2063" s="35" t="s">
        <v>3433</v>
      </c>
      <c r="K2063" s="38" t="s">
        <v>365</v>
      </c>
      <c r="L2063" s="35" t="s">
        <v>2332</v>
      </c>
      <c r="M2063" s="35" t="s">
        <v>2332</v>
      </c>
      <c r="N2063" s="37" t="s">
        <v>2336</v>
      </c>
      <c r="O2063" s="39"/>
    </row>
    <row r="2064" spans="1:15" ht="63.75" x14ac:dyDescent="0.25">
      <c r="A2064" s="35" t="s">
        <v>406</v>
      </c>
      <c r="B2064" s="35" t="s">
        <v>407</v>
      </c>
      <c r="C2064" s="35" t="s">
        <v>549</v>
      </c>
      <c r="D2064" s="35" t="s">
        <v>550</v>
      </c>
      <c r="E2064" s="43" t="s">
        <v>121</v>
      </c>
      <c r="F2064" s="35" t="s">
        <v>2622</v>
      </c>
      <c r="G2064" s="36" t="str">
        <f>INDEX(NIST_TO_ISO[ISO/IEC 27001 Control],MATCH(Table17[NIST Subcategory ID],NIST_TO_ISO[Subcategory ID],0))</f>
        <v>A.13.1.1
A.13.1.3
A.13.2.1</v>
      </c>
      <c r="H2064" s="37" t="str">
        <f>INDEX(NIST_TO_ISO[ISO/IEC 27001 Objective],MATCH(Table17[NIST Subcategory ID],NIST_TO_ISO[Subcategory ID],0))</f>
        <v>Network controls
Segregation in networks
Information transfer policies and procedures</v>
      </c>
      <c r="I2064" s="35" t="s">
        <v>3424</v>
      </c>
      <c r="J2064" s="35" t="s">
        <v>3433</v>
      </c>
      <c r="K2064" s="38" t="s">
        <v>365</v>
      </c>
      <c r="L2064" s="35" t="s">
        <v>2334</v>
      </c>
      <c r="M2064" s="35" t="s">
        <v>2334</v>
      </c>
      <c r="N2064" s="37" t="s">
        <v>2337</v>
      </c>
      <c r="O2064" s="39"/>
    </row>
    <row r="2065" spans="1:15" ht="114.75" x14ac:dyDescent="0.25">
      <c r="A2065" s="35" t="s">
        <v>406</v>
      </c>
      <c r="B2065" s="35" t="s">
        <v>407</v>
      </c>
      <c r="C2065" s="35" t="s">
        <v>549</v>
      </c>
      <c r="D2065" s="35" t="s">
        <v>550</v>
      </c>
      <c r="E2065" s="43" t="s">
        <v>122</v>
      </c>
      <c r="F2065" s="35" t="s">
        <v>2623</v>
      </c>
      <c r="G2065" s="36" t="str">
        <f>INDEX(NIST_TO_ISO[ISO/IEC 27001 Control],MATCH(Table17[NIST Subcategory ID],NIST_TO_ISO[Subcategory ID],0))</f>
        <v>A.6.1.2 
A.7.1.1 
A.9.1.2 
A.9.2.2 
A.9.2.3 
A.9.2.5 
A.9.2.6 
A.9.4.1 
A.9.4.4</v>
      </c>
      <c r="H2065" s="37" t="str">
        <f>INDEX(NIST_TO_ISO[ISO/IEC 27001 Objective],MATCH(Table17[NIST Subcategory ID],NIST_TO_ISO[Subcategory ID],0))</f>
        <v>Segregation of duties
Screening
Access to networks and network services
User access provisioning
Management of privileged access rights
Review of user access rights
Removal or adjustment of access rights
Information access restriction
Use of privileged utility programs</v>
      </c>
      <c r="I2065" s="35" t="s">
        <v>3424</v>
      </c>
      <c r="J2065" s="35" t="s">
        <v>3433</v>
      </c>
      <c r="K2065" s="38" t="s">
        <v>365</v>
      </c>
      <c r="L2065" s="35" t="s">
        <v>2332</v>
      </c>
      <c r="M2065" s="35" t="s">
        <v>2332</v>
      </c>
      <c r="N2065" s="37" t="s">
        <v>2336</v>
      </c>
      <c r="O2065" s="39"/>
    </row>
    <row r="2066" spans="1:15" ht="51" x14ac:dyDescent="0.25">
      <c r="A2066" s="35" t="s">
        <v>406</v>
      </c>
      <c r="B2066" s="35" t="s">
        <v>407</v>
      </c>
      <c r="C2066" s="35" t="s">
        <v>492</v>
      </c>
      <c r="D2066" s="35" t="s">
        <v>493</v>
      </c>
      <c r="E2066" s="43" t="s">
        <v>123</v>
      </c>
      <c r="F2066" s="35" t="s">
        <v>2626</v>
      </c>
      <c r="G2066" s="36" t="str">
        <f>INDEX(NIST_TO_ISO[ISO/IEC 27001 Control],MATCH(Table17[NIST Subcategory ID],NIST_TO_ISO[Subcategory ID],0))</f>
        <v>7.3
A.07.2.2</v>
      </c>
      <c r="H2066" s="37" t="str">
        <f>INDEX(NIST_TO_ISO[ISO/IEC 27001 Objective],MATCH(Table17[NIST Subcategory ID],NIST_TO_ISO[Subcategory ID],0))</f>
        <v>Awareness
Information security awareness, education and training</v>
      </c>
      <c r="I2066" s="35" t="s">
        <v>3424</v>
      </c>
      <c r="J2066" s="35" t="s">
        <v>3433</v>
      </c>
      <c r="K2066" s="38" t="s">
        <v>365</v>
      </c>
      <c r="L2066" s="35" t="s">
        <v>2323</v>
      </c>
      <c r="M2066" s="35" t="s">
        <v>2323</v>
      </c>
      <c r="N2066" s="37" t="s">
        <v>2338</v>
      </c>
      <c r="O2066" s="39"/>
    </row>
    <row r="2067" spans="1:15" ht="63.75" x14ac:dyDescent="0.25">
      <c r="A2067" s="35" t="s">
        <v>406</v>
      </c>
      <c r="B2067" s="35" t="s">
        <v>407</v>
      </c>
      <c r="C2067" s="35" t="s">
        <v>492</v>
      </c>
      <c r="D2067" s="35" t="s">
        <v>493</v>
      </c>
      <c r="E2067" s="43" t="s">
        <v>123</v>
      </c>
      <c r="F2067" s="35" t="s">
        <v>2626</v>
      </c>
      <c r="G2067" s="36" t="str">
        <f>INDEX(NIST_TO_ISO[ISO/IEC 27001 Control],MATCH(Table17[NIST Subcategory ID],NIST_TO_ISO[Subcategory ID],0))</f>
        <v>7.3
A.07.2.2</v>
      </c>
      <c r="H2067" s="37" t="str">
        <f>INDEX(NIST_TO_ISO[ISO/IEC 27001 Objective],MATCH(Table17[NIST Subcategory ID],NIST_TO_ISO[Subcategory ID],0))</f>
        <v>Awareness
Information security awareness, education and training</v>
      </c>
      <c r="I2067" s="35" t="s">
        <v>3424</v>
      </c>
      <c r="J2067" s="35" t="s">
        <v>3433</v>
      </c>
      <c r="K2067" s="38" t="s">
        <v>365</v>
      </c>
      <c r="L2067" s="35" t="s">
        <v>2323</v>
      </c>
      <c r="M2067" s="35" t="s">
        <v>2323</v>
      </c>
      <c r="N2067" s="37" t="s">
        <v>2339</v>
      </c>
      <c r="O2067" s="39"/>
    </row>
    <row r="2068" spans="1:15" ht="63.75" x14ac:dyDescent="0.25">
      <c r="A2068" s="35" t="s">
        <v>406</v>
      </c>
      <c r="B2068" s="35" t="s">
        <v>407</v>
      </c>
      <c r="C2068" s="35" t="s">
        <v>408</v>
      </c>
      <c r="D2068" s="35" t="s">
        <v>409</v>
      </c>
      <c r="E2068" s="43" t="s">
        <v>128</v>
      </c>
      <c r="F2068" s="35" t="s">
        <v>2418</v>
      </c>
      <c r="G2068" s="36" t="str">
        <f>INDEX(NIST_TO_ISO[ISO/IEC 27001 Control],MATCH(Table17[NIST Subcategory ID],NIST_TO_ISO[Subcategory ID],0))</f>
        <v>7.5.3
A.08.2.3
A.10.1.1
A.08.18.1.4</v>
      </c>
      <c r="H2068" s="37" t="str">
        <f>INDEX(NIST_TO_ISO[ISO/IEC 27001 Objective],MATCH(Table17[NIST Subcategory ID],NIST_TO_ISO[Subcategory ID],0))</f>
        <v>Control of documented information
Handling of assets
Policy on the use of cryptographic controls
Privacy and protection of personally identifiable information</v>
      </c>
      <c r="I2068" s="35" t="s">
        <v>3424</v>
      </c>
      <c r="J2068" s="35" t="s">
        <v>3433</v>
      </c>
      <c r="K2068" s="38" t="s">
        <v>365</v>
      </c>
      <c r="L2068" s="35" t="s">
        <v>2321</v>
      </c>
      <c r="M2068" s="35" t="s">
        <v>2321</v>
      </c>
      <c r="N2068" s="37" t="s">
        <v>2340</v>
      </c>
      <c r="O2068" s="39"/>
    </row>
    <row r="2069" spans="1:15" ht="229.5" x14ac:dyDescent="0.25">
      <c r="A2069" s="35" t="s">
        <v>406</v>
      </c>
      <c r="B2069" s="35" t="s">
        <v>407</v>
      </c>
      <c r="C2069" s="35" t="s">
        <v>408</v>
      </c>
      <c r="D2069" s="35" t="s">
        <v>409</v>
      </c>
      <c r="E2069" s="43" t="s">
        <v>132</v>
      </c>
      <c r="F2069" s="35" t="s">
        <v>2391</v>
      </c>
      <c r="G2069" s="36" t="str">
        <f>INDEX(NIST_TO_ISO[ISO/IEC 27001 Control],MATCH(Table17[NIST Subcategory ID],NIST_TO_ISO[Subcategory ID],0))</f>
        <v>A.06.1.2
A.07.1.1
A.07.1.2
A.07.3.1
A.08.2.2
A.08.2.3
A.09.1.1
A.09.1.2
A.09.2.3
A.09.4.1
A.09.4.4
A.09.4.5
A.13.1.3
A.13.2.1
A.13.2.3
A.13.2.4
A.14.1.2
A.14.1.3</v>
      </c>
      <c r="H2069"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2069" s="35" t="s">
        <v>3424</v>
      </c>
      <c r="J2069" s="35" t="s">
        <v>3433</v>
      </c>
      <c r="K2069" s="38" t="s">
        <v>365</v>
      </c>
      <c r="L2069" s="35" t="s">
        <v>2321</v>
      </c>
      <c r="M2069" s="35" t="s">
        <v>2321</v>
      </c>
      <c r="N2069" s="37" t="s">
        <v>2341</v>
      </c>
      <c r="O2069" s="39"/>
    </row>
    <row r="2070" spans="1:15" ht="229.5" x14ac:dyDescent="0.25">
      <c r="A2070" s="35" t="s">
        <v>406</v>
      </c>
      <c r="B2070" s="35" t="s">
        <v>407</v>
      </c>
      <c r="C2070" s="35" t="s">
        <v>408</v>
      </c>
      <c r="D2070" s="35" t="s">
        <v>409</v>
      </c>
      <c r="E2070" s="43" t="s">
        <v>132</v>
      </c>
      <c r="F2070" s="35" t="s">
        <v>2391</v>
      </c>
      <c r="G2070" s="36" t="str">
        <f>INDEX(NIST_TO_ISO[ISO/IEC 27001 Control],MATCH(Table17[NIST Subcategory ID],NIST_TO_ISO[Subcategory ID],0))</f>
        <v>A.06.1.2
A.07.1.1
A.07.1.2
A.07.3.1
A.08.2.2
A.08.2.3
A.09.1.1
A.09.1.2
A.09.2.3
A.09.4.1
A.09.4.4
A.09.4.5
A.13.1.3
A.13.2.1
A.13.2.3
A.13.2.4
A.14.1.2
A.14.1.3</v>
      </c>
      <c r="H2070"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2070" s="35" t="s">
        <v>3424</v>
      </c>
      <c r="J2070" s="35" t="s">
        <v>3433</v>
      </c>
      <c r="K2070" s="38" t="s">
        <v>365</v>
      </c>
      <c r="L2070" s="35" t="s">
        <v>2321</v>
      </c>
      <c r="M2070" s="35" t="s">
        <v>2321</v>
      </c>
      <c r="N2070" s="37" t="s">
        <v>2342</v>
      </c>
      <c r="O2070" s="39"/>
    </row>
    <row r="2071" spans="1:15" ht="229.5" x14ac:dyDescent="0.25">
      <c r="A2071" s="35" t="s">
        <v>406</v>
      </c>
      <c r="B2071" s="35" t="s">
        <v>407</v>
      </c>
      <c r="C2071" s="35" t="s">
        <v>408</v>
      </c>
      <c r="D2071" s="35" t="s">
        <v>409</v>
      </c>
      <c r="E2071" s="43" t="s">
        <v>132</v>
      </c>
      <c r="F2071" s="35" t="s">
        <v>2391</v>
      </c>
      <c r="G2071" s="36" t="str">
        <f>INDEX(NIST_TO_ISO[ISO/IEC 27001 Control],MATCH(Table17[NIST Subcategory ID],NIST_TO_ISO[Subcategory ID],0))</f>
        <v>A.06.1.2
A.07.1.1
A.07.1.2
A.07.3.1
A.08.2.2
A.08.2.3
A.09.1.1
A.09.1.2
A.09.2.3
A.09.4.1
A.09.4.4
A.09.4.5
A.13.1.3
A.13.2.1
A.13.2.3
A.13.2.4
A.14.1.2
A.14.1.3</v>
      </c>
      <c r="H2071"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2071" s="35" t="s">
        <v>3424</v>
      </c>
      <c r="J2071" s="35" t="s">
        <v>3433</v>
      </c>
      <c r="K2071" s="38" t="s">
        <v>365</v>
      </c>
      <c r="L2071" s="35" t="s">
        <v>2321</v>
      </c>
      <c r="M2071" s="35" t="s">
        <v>2321</v>
      </c>
      <c r="N2071" s="37" t="s">
        <v>2343</v>
      </c>
      <c r="O2071" s="39"/>
    </row>
    <row r="2072" spans="1:15" ht="63.75" x14ac:dyDescent="0.25">
      <c r="A2072" s="35" t="s">
        <v>406</v>
      </c>
      <c r="B2072" s="35" t="s">
        <v>407</v>
      </c>
      <c r="C2072" s="35" t="s">
        <v>408</v>
      </c>
      <c r="D2072" s="35" t="s">
        <v>409</v>
      </c>
      <c r="E2072" s="43" t="s">
        <v>133</v>
      </c>
      <c r="F2072" s="35" t="s">
        <v>2390</v>
      </c>
      <c r="G2072" s="36" t="str">
        <f>INDEX(NIST_TO_ISO[ISO/IEC 27001 Control],MATCH(Table17[NIST Subcategory ID],NIST_TO_ISO[Subcategory ID],0))</f>
        <v>A.12.2.1
A.12.5.1
A.14.1.2
A.14.1.3</v>
      </c>
      <c r="H2072"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2072" s="35" t="s">
        <v>3424</v>
      </c>
      <c r="J2072" s="35" t="s">
        <v>3433</v>
      </c>
      <c r="K2072" s="38" t="s">
        <v>365</v>
      </c>
      <c r="L2072" s="35" t="s">
        <v>2321</v>
      </c>
      <c r="M2072" s="35" t="s">
        <v>2321</v>
      </c>
      <c r="N2072" s="37" t="s">
        <v>2344</v>
      </c>
      <c r="O2072" s="39"/>
    </row>
    <row r="2073" spans="1:15" ht="89.25" x14ac:dyDescent="0.25">
      <c r="A2073" s="35" t="s">
        <v>406</v>
      </c>
      <c r="B2073" s="35" t="s">
        <v>407</v>
      </c>
      <c r="C2073" s="35" t="s">
        <v>416</v>
      </c>
      <c r="D2073" s="35" t="s">
        <v>417</v>
      </c>
      <c r="E2073" s="43" t="s">
        <v>144</v>
      </c>
      <c r="F2073" s="35" t="s">
        <v>2395</v>
      </c>
      <c r="G2073" s="36" t="str">
        <f>INDEX(NIST_TO_ISO[ISO/IEC 27001 Control],MATCH(Table17[NIST Subcategory ID],NIST_TO_ISO[Subcategory ID],0))</f>
        <v>A.17.1.3</v>
      </c>
      <c r="H2073" s="37" t="str">
        <f>INDEX(NIST_TO_ISO[ISO/IEC 27001 Objective],MATCH(Table17[NIST Subcategory ID],NIST_TO_ISO[Subcategory ID],0))</f>
        <v>Verify, review and evaluate information security continuity</v>
      </c>
      <c r="I2073" s="35" t="s">
        <v>3424</v>
      </c>
      <c r="J2073" s="35" t="s">
        <v>3433</v>
      </c>
      <c r="K2073" s="38" t="s">
        <v>365</v>
      </c>
      <c r="L2073" s="35" t="s">
        <v>2345</v>
      </c>
      <c r="M2073" s="35" t="s">
        <v>2345</v>
      </c>
      <c r="N2073" s="37" t="s">
        <v>2346</v>
      </c>
      <c r="O2073" s="39"/>
    </row>
    <row r="2074" spans="1:15" ht="89.25" x14ac:dyDescent="0.25">
      <c r="A2074" s="35" t="s">
        <v>406</v>
      </c>
      <c r="B2074" s="35" t="s">
        <v>407</v>
      </c>
      <c r="C2074" s="35" t="s">
        <v>416</v>
      </c>
      <c r="D2074" s="35" t="s">
        <v>417</v>
      </c>
      <c r="E2074" s="43" t="s">
        <v>144</v>
      </c>
      <c r="F2074" s="35" t="s">
        <v>2395</v>
      </c>
      <c r="G2074" s="36" t="str">
        <f>INDEX(NIST_TO_ISO[ISO/IEC 27001 Control],MATCH(Table17[NIST Subcategory ID],NIST_TO_ISO[Subcategory ID],0))</f>
        <v>A.17.1.3</v>
      </c>
      <c r="H2074" s="37" t="str">
        <f>INDEX(NIST_TO_ISO[ISO/IEC 27001 Objective],MATCH(Table17[NIST Subcategory ID],NIST_TO_ISO[Subcategory ID],0))</f>
        <v>Verify, review and evaluate information security continuity</v>
      </c>
      <c r="I2074" s="35" t="s">
        <v>3424</v>
      </c>
      <c r="J2074" s="35" t="s">
        <v>3433</v>
      </c>
      <c r="K2074" s="38" t="s">
        <v>365</v>
      </c>
      <c r="L2074" s="35" t="s">
        <v>2345</v>
      </c>
      <c r="M2074" s="35" t="s">
        <v>2345</v>
      </c>
      <c r="N2074" s="37" t="s">
        <v>2347</v>
      </c>
      <c r="O2074" s="39"/>
    </row>
    <row r="2075" spans="1:15" ht="89.25" x14ac:dyDescent="0.25">
      <c r="A2075" s="35" t="s">
        <v>406</v>
      </c>
      <c r="B2075" s="35" t="s">
        <v>407</v>
      </c>
      <c r="C2075" s="35" t="s">
        <v>416</v>
      </c>
      <c r="D2075" s="35" t="s">
        <v>417</v>
      </c>
      <c r="E2075" s="35" t="s">
        <v>146</v>
      </c>
      <c r="F2075" s="35" t="s">
        <v>2638</v>
      </c>
      <c r="G2075" s="36" t="str">
        <f>INDEX(NIST_TO_ISO[ISO/IEC 27001 Control],MATCH(Table17[NIST Subcategory ID],NIST_TO_ISO[Subcategory ID],0))</f>
        <v>A.12.6.1
A.18.2.2</v>
      </c>
      <c r="H2075" s="37" t="str">
        <f>INDEX(NIST_TO_ISO[ISO/IEC 27001 Objective],MATCH(Table17[NIST Subcategory ID],NIST_TO_ISO[Subcategory ID],0))</f>
        <v>Management of technical vulnerabilities
Compliance with security policies and standards</v>
      </c>
      <c r="I2075" s="35" t="s">
        <v>3424</v>
      </c>
      <c r="J2075" s="35" t="s">
        <v>3433</v>
      </c>
      <c r="K2075" s="38" t="s">
        <v>365</v>
      </c>
      <c r="L2075" s="35" t="s">
        <v>2326</v>
      </c>
      <c r="M2075" s="35" t="s">
        <v>2326</v>
      </c>
      <c r="N2075" s="37" t="s">
        <v>2348</v>
      </c>
      <c r="O2075" s="39"/>
    </row>
    <row r="2076" spans="1:15" ht="89.25" x14ac:dyDescent="0.25">
      <c r="A2076" s="35" t="s">
        <v>406</v>
      </c>
      <c r="B2076" s="35" t="s">
        <v>407</v>
      </c>
      <c r="C2076" s="35" t="s">
        <v>416</v>
      </c>
      <c r="D2076" s="35" t="s">
        <v>417</v>
      </c>
      <c r="E2076" s="35" t="s">
        <v>146</v>
      </c>
      <c r="F2076" s="35" t="s">
        <v>2638</v>
      </c>
      <c r="G2076" s="36" t="str">
        <f>INDEX(NIST_TO_ISO[ISO/IEC 27001 Control],MATCH(Table17[NIST Subcategory ID],NIST_TO_ISO[Subcategory ID],0))</f>
        <v>A.12.6.1
A.18.2.2</v>
      </c>
      <c r="H2076" s="37" t="str">
        <f>INDEX(NIST_TO_ISO[ISO/IEC 27001 Objective],MATCH(Table17[NIST Subcategory ID],NIST_TO_ISO[Subcategory ID],0))</f>
        <v>Management of technical vulnerabilities
Compliance with security policies and standards</v>
      </c>
      <c r="I2076" s="35" t="s">
        <v>3424</v>
      </c>
      <c r="J2076" s="35" t="s">
        <v>3433</v>
      </c>
      <c r="K2076" s="38" t="s">
        <v>365</v>
      </c>
      <c r="L2076" s="35" t="s">
        <v>2326</v>
      </c>
      <c r="M2076" s="35" t="s">
        <v>2326</v>
      </c>
      <c r="N2076" s="37" t="s">
        <v>2349</v>
      </c>
      <c r="O2076" s="39"/>
    </row>
    <row r="2077" spans="1:15" ht="114.75" x14ac:dyDescent="0.25">
      <c r="A2077" s="35" t="s">
        <v>406</v>
      </c>
      <c r="B2077" s="35" t="s">
        <v>407</v>
      </c>
      <c r="C2077" s="35" t="s">
        <v>416</v>
      </c>
      <c r="D2077" s="35" t="s">
        <v>417</v>
      </c>
      <c r="E2077" s="35" t="s">
        <v>136</v>
      </c>
      <c r="F2077" s="35" t="s">
        <v>2396</v>
      </c>
      <c r="G2077" s="36" t="str">
        <f>INDEX(NIST_TO_ISO[ISO/IEC 27001 Control],MATCH(Table17[NIST Subcategory ID],NIST_TO_ISO[Subcategory ID],0))</f>
        <v>A.06.1.5
A.14.1.1
A.14.2.1
A.14.2.5</v>
      </c>
      <c r="H2077"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2077" s="35" t="s">
        <v>3424</v>
      </c>
      <c r="J2077" s="35" t="s">
        <v>3433</v>
      </c>
      <c r="K2077" s="38" t="s">
        <v>365</v>
      </c>
      <c r="L2077" s="35" t="s">
        <v>2334</v>
      </c>
      <c r="M2077" s="35" t="s">
        <v>2334</v>
      </c>
      <c r="N2077" s="37" t="s">
        <v>2350</v>
      </c>
      <c r="O2077" s="39"/>
    </row>
    <row r="2078" spans="1:15" ht="89.25" x14ac:dyDescent="0.25">
      <c r="A2078" s="35" t="s">
        <v>406</v>
      </c>
      <c r="B2078" s="35" t="s">
        <v>407</v>
      </c>
      <c r="C2078" s="35" t="s">
        <v>416</v>
      </c>
      <c r="D2078" s="35" t="s">
        <v>417</v>
      </c>
      <c r="E2078" s="35" t="s">
        <v>138</v>
      </c>
      <c r="F2078" s="35" t="s">
        <v>2392</v>
      </c>
      <c r="G2078" s="36" t="str">
        <f>INDEX(NIST_TO_ISO[ISO/IEC 27001 Control],MATCH(Table17[NIST Subcategory ID],NIST_TO_ISO[Subcategory ID],0))</f>
        <v>A.12.3.1
A.17.1.2
A.17.1.3</v>
      </c>
      <c r="H2078" s="37" t="str">
        <f>INDEX(NIST_TO_ISO[ISO/IEC 27001 Objective],MATCH(Table17[NIST Subcategory ID],NIST_TO_ISO[Subcategory ID],0))</f>
        <v>Information backup
Implementing information security continuity
Verify, review and evaluate information security continuity</v>
      </c>
      <c r="I2078" s="35" t="s">
        <v>3424</v>
      </c>
      <c r="J2078" s="35" t="s">
        <v>3433</v>
      </c>
      <c r="K2078" s="38" t="s">
        <v>365</v>
      </c>
      <c r="L2078" s="35" t="s">
        <v>2345</v>
      </c>
      <c r="M2078" s="35" t="s">
        <v>2345</v>
      </c>
      <c r="N2078" s="37" t="s">
        <v>2351</v>
      </c>
      <c r="O2078" s="39"/>
    </row>
    <row r="2079" spans="1:15" ht="63.75" x14ac:dyDescent="0.25">
      <c r="A2079" s="35" t="s">
        <v>406</v>
      </c>
      <c r="B2079" s="35" t="s">
        <v>407</v>
      </c>
      <c r="C2079" s="35" t="s">
        <v>416</v>
      </c>
      <c r="D2079" s="35" t="s">
        <v>417</v>
      </c>
      <c r="E2079" s="35" t="s">
        <v>140</v>
      </c>
      <c r="F2079" s="35" t="s">
        <v>2420</v>
      </c>
      <c r="G2079" s="36" t="str">
        <f>INDEX(NIST_TO_ISO[ISO/IEC 27001 Control],MATCH(Table17[NIST Subcategory ID],NIST_TO_ISO[Subcategory ID],0))</f>
        <v>A.08.2.3
A.08.3.1
A.08.3.2
A.11.2.7</v>
      </c>
      <c r="H2079" s="37" t="str">
        <f>INDEX(NIST_TO_ISO[ISO/IEC 27001 Objective],MATCH(Table17[NIST Subcategory ID],NIST_TO_ISO[Subcategory ID],0))</f>
        <v>Handling of assets
Management of removable media
Disposal of media
Secure disposal or re-use of equipment</v>
      </c>
      <c r="I2079" s="35" t="s">
        <v>3424</v>
      </c>
      <c r="J2079" s="35" t="s">
        <v>3433</v>
      </c>
      <c r="K2079" s="38" t="s">
        <v>365</v>
      </c>
      <c r="L2079" s="35" t="s">
        <v>2321</v>
      </c>
      <c r="M2079" s="35" t="s">
        <v>2321</v>
      </c>
      <c r="N2079" s="37" t="s">
        <v>2352</v>
      </c>
      <c r="O2079" s="39"/>
    </row>
    <row r="2080" spans="1:15" ht="114.75" x14ac:dyDescent="0.25">
      <c r="A2080" s="35" t="s">
        <v>406</v>
      </c>
      <c r="B2080" s="35" t="s">
        <v>407</v>
      </c>
      <c r="C2080" s="35" t="s">
        <v>416</v>
      </c>
      <c r="D2080" s="35" t="s">
        <v>417</v>
      </c>
      <c r="E2080" s="35" t="s">
        <v>143</v>
      </c>
      <c r="F2080" s="35" t="s">
        <v>2393</v>
      </c>
      <c r="G2080" s="36" t="str">
        <f>INDEX(NIST_TO_ISO[ISO/IEC 27001 Control],MATCH(Table17[NIST Subcategory ID],NIST_TO_ISO[Subcategory ID],0))</f>
        <v>A.16.1.1
A.17.1.1
A.17.1.2</v>
      </c>
      <c r="H2080" s="37" t="str">
        <f>INDEX(NIST_TO_ISO[ISO/IEC 27001 Objective],MATCH(Table17[NIST Subcategory ID],NIST_TO_ISO[Subcategory ID],0))</f>
        <v>Responsibilities and procedures
Planning information security continuity
Implementing information security continuity</v>
      </c>
      <c r="I2080" s="35" t="s">
        <v>3424</v>
      </c>
      <c r="J2080" s="35" t="s">
        <v>3433</v>
      </c>
      <c r="K2080" s="38" t="s">
        <v>365</v>
      </c>
      <c r="L2080" s="35" t="s">
        <v>2353</v>
      </c>
      <c r="M2080" s="35" t="s">
        <v>2353</v>
      </c>
      <c r="N2080" s="37" t="s">
        <v>2354</v>
      </c>
      <c r="O2080" s="39"/>
    </row>
    <row r="2081" spans="1:15" ht="89.25" x14ac:dyDescent="0.25">
      <c r="A2081" s="35" t="s">
        <v>406</v>
      </c>
      <c r="B2081" s="35" t="s">
        <v>407</v>
      </c>
      <c r="C2081" s="35" t="s">
        <v>416</v>
      </c>
      <c r="D2081" s="35" t="s">
        <v>417</v>
      </c>
      <c r="E2081" s="35" t="s">
        <v>143</v>
      </c>
      <c r="F2081" s="35" t="s">
        <v>2393</v>
      </c>
      <c r="G2081" s="36" t="str">
        <f>INDEX(NIST_TO_ISO[ISO/IEC 27001 Control],MATCH(Table17[NIST Subcategory ID],NIST_TO_ISO[Subcategory ID],0))</f>
        <v>A.16.1.1
A.17.1.1
A.17.1.2</v>
      </c>
      <c r="H2081" s="37" t="str">
        <f>INDEX(NIST_TO_ISO[ISO/IEC 27001 Objective],MATCH(Table17[NIST Subcategory ID],NIST_TO_ISO[Subcategory ID],0))</f>
        <v>Responsibilities and procedures
Planning information security continuity
Implementing information security continuity</v>
      </c>
      <c r="I2081" s="35" t="s">
        <v>3424</v>
      </c>
      <c r="J2081" s="35" t="s">
        <v>3433</v>
      </c>
      <c r="K2081" s="38" t="s">
        <v>365</v>
      </c>
      <c r="L2081" s="35" t="s">
        <v>2345</v>
      </c>
      <c r="M2081" s="35" t="s">
        <v>2345</v>
      </c>
      <c r="N2081" s="37" t="s">
        <v>2355</v>
      </c>
      <c r="O2081" s="39"/>
    </row>
    <row r="2082" spans="1:15" ht="63.75" x14ac:dyDescent="0.25">
      <c r="A2082" s="35" t="s">
        <v>406</v>
      </c>
      <c r="B2082" s="35" t="s">
        <v>407</v>
      </c>
      <c r="C2082" s="35" t="s">
        <v>424</v>
      </c>
      <c r="D2082" s="35" t="s">
        <v>425</v>
      </c>
      <c r="E2082" s="35" t="s">
        <v>150</v>
      </c>
      <c r="F2082" s="35" t="s">
        <v>2422</v>
      </c>
      <c r="G2082" s="36" t="str">
        <f>INDEX(NIST_TO_ISO[ISO/IEC 27001 Control],MATCH(Table17[NIST Subcategory ID],NIST_TO_ISO[Subcategory ID],0))</f>
        <v>A.08.2.2
A.08.2.3
A.08.3.1
A.08.3.3
A.11.2.9</v>
      </c>
      <c r="H2082" s="37" t="str">
        <f>INDEX(NIST_TO_ISO[ISO/IEC 27001 Objective],MATCH(Table17[NIST Subcategory ID],NIST_TO_ISO[Subcategory ID],0))</f>
        <v>Labelling of information
Handling of assets
Management of removable media
Physical media transfer
Clear desk and clear screen policy</v>
      </c>
      <c r="I2082" s="35" t="s">
        <v>3424</v>
      </c>
      <c r="J2082" s="35" t="s">
        <v>3433</v>
      </c>
      <c r="K2082" s="38" t="s">
        <v>365</v>
      </c>
      <c r="L2082" s="35" t="s">
        <v>2321</v>
      </c>
      <c r="M2082" s="35" t="s">
        <v>2321</v>
      </c>
      <c r="N2082" s="37" t="s">
        <v>2356</v>
      </c>
      <c r="O2082" s="39"/>
    </row>
    <row r="2083" spans="1:15" ht="89.25" x14ac:dyDescent="0.25">
      <c r="A2083" s="35" t="s">
        <v>434</v>
      </c>
      <c r="B2083" s="35" t="s">
        <v>435</v>
      </c>
      <c r="C2083" s="35" t="s">
        <v>436</v>
      </c>
      <c r="D2083" s="35" t="s">
        <v>437</v>
      </c>
      <c r="E2083" s="35" t="s">
        <v>157</v>
      </c>
      <c r="F2083" s="35" t="s">
        <v>2644</v>
      </c>
      <c r="G2083" s="36" t="str">
        <f>INDEX(NIST_TO_ISO[ISO/IEC 27001 Control],MATCH(Table17[NIST Subcategory ID],NIST_TO_ISO[Subcategory ID],0))</f>
        <v>N.A</v>
      </c>
      <c r="H2083" s="37" t="str">
        <f>INDEX(NIST_TO_ISO[ISO/IEC 27001 Objective],MATCH(Table17[NIST Subcategory ID],NIST_TO_ISO[Subcategory ID],0))</f>
        <v>No Direct ISO Mapping</v>
      </c>
      <c r="I2083" s="35" t="s">
        <v>3424</v>
      </c>
      <c r="J2083" s="35" t="s">
        <v>3433</v>
      </c>
      <c r="K2083" s="38" t="s">
        <v>365</v>
      </c>
      <c r="L2083" s="35" t="s">
        <v>2321</v>
      </c>
      <c r="M2083" s="35" t="s">
        <v>2321</v>
      </c>
      <c r="N2083" s="37" t="s">
        <v>2357</v>
      </c>
      <c r="O2083" s="39"/>
    </row>
    <row r="2084" spans="1:15" ht="140.25" x14ac:dyDescent="0.25">
      <c r="A2084" s="35" t="s">
        <v>434</v>
      </c>
      <c r="B2084" s="35" t="s">
        <v>435</v>
      </c>
      <c r="C2084" s="35" t="s">
        <v>442</v>
      </c>
      <c r="D2084" s="35" t="s">
        <v>443</v>
      </c>
      <c r="E2084" s="35" t="s">
        <v>159</v>
      </c>
      <c r="F2084" s="35" t="s">
        <v>2382</v>
      </c>
      <c r="G2084" s="36" t="str">
        <f>INDEX(NIST_TO_ISO[ISO/IEC 27001 Control],MATCH(Table17[NIST Subcategory ID],NIST_TO_ISO[Subcategory ID],0))</f>
        <v>A.12.4.1</v>
      </c>
      <c r="H2084" s="37" t="str">
        <f>INDEX(NIST_TO_ISO[ISO/IEC 27001 Objective],MATCH(Table17[NIST Subcategory ID],NIST_TO_ISO[Subcategory ID],0))</f>
        <v>Event logging</v>
      </c>
      <c r="I2084" s="35" t="s">
        <v>3424</v>
      </c>
      <c r="J2084" s="35" t="s">
        <v>3433</v>
      </c>
      <c r="K2084" s="38" t="s">
        <v>365</v>
      </c>
      <c r="L2084" s="35" t="s">
        <v>2334</v>
      </c>
      <c r="M2084" s="35" t="s">
        <v>2334</v>
      </c>
      <c r="N2084" s="37" t="s">
        <v>2358</v>
      </c>
      <c r="O2084" s="39"/>
    </row>
    <row r="2085" spans="1:15" ht="89.25" x14ac:dyDescent="0.25">
      <c r="A2085" s="35" t="s">
        <v>434</v>
      </c>
      <c r="B2085" s="35" t="s">
        <v>435</v>
      </c>
      <c r="C2085" s="35" t="s">
        <v>442</v>
      </c>
      <c r="D2085" s="35" t="s">
        <v>443</v>
      </c>
      <c r="E2085" s="35" t="s">
        <v>159</v>
      </c>
      <c r="F2085" s="35" t="s">
        <v>2382</v>
      </c>
      <c r="G2085" s="36" t="str">
        <f>INDEX(NIST_TO_ISO[ISO/IEC 27001 Control],MATCH(Table17[NIST Subcategory ID],NIST_TO_ISO[Subcategory ID],0))</f>
        <v>A.12.4.1</v>
      </c>
      <c r="H2085" s="37" t="str">
        <f>INDEX(NIST_TO_ISO[ISO/IEC 27001 Objective],MATCH(Table17[NIST Subcategory ID],NIST_TO_ISO[Subcategory ID],0))</f>
        <v>Event logging</v>
      </c>
      <c r="I2085" s="35" t="s">
        <v>3424</v>
      </c>
      <c r="J2085" s="35" t="s">
        <v>3433</v>
      </c>
      <c r="K2085" s="38" t="s">
        <v>365</v>
      </c>
      <c r="L2085" s="35" t="s">
        <v>2326</v>
      </c>
      <c r="M2085" s="35" t="s">
        <v>2326</v>
      </c>
      <c r="N2085" s="37" t="s">
        <v>2359</v>
      </c>
      <c r="O2085" s="39"/>
    </row>
    <row r="2086" spans="1:15" ht="89.25" x14ac:dyDescent="0.25">
      <c r="A2086" s="35" t="s">
        <v>434</v>
      </c>
      <c r="B2086" s="35" t="s">
        <v>435</v>
      </c>
      <c r="C2086" s="35" t="s">
        <v>442</v>
      </c>
      <c r="D2086" s="35" t="s">
        <v>443</v>
      </c>
      <c r="E2086" s="35" t="s">
        <v>159</v>
      </c>
      <c r="F2086" s="35" t="s">
        <v>2382</v>
      </c>
      <c r="G2086" s="36" t="str">
        <f>INDEX(NIST_TO_ISO[ISO/IEC 27001 Control],MATCH(Table17[NIST Subcategory ID],NIST_TO_ISO[Subcategory ID],0))</f>
        <v>A.12.4.1</v>
      </c>
      <c r="H2086" s="37" t="str">
        <f>INDEX(NIST_TO_ISO[ISO/IEC 27001 Objective],MATCH(Table17[NIST Subcategory ID],NIST_TO_ISO[Subcategory ID],0))</f>
        <v>Event logging</v>
      </c>
      <c r="I2086" s="35" t="s">
        <v>3424</v>
      </c>
      <c r="J2086" s="35" t="s">
        <v>3433</v>
      </c>
      <c r="K2086" s="38" t="s">
        <v>365</v>
      </c>
      <c r="L2086" s="35" t="s">
        <v>2326</v>
      </c>
      <c r="M2086" s="35" t="s">
        <v>2326</v>
      </c>
      <c r="N2086" s="37" t="s">
        <v>2360</v>
      </c>
      <c r="O2086" s="39"/>
    </row>
    <row r="2087" spans="1:15" ht="51" x14ac:dyDescent="0.25">
      <c r="A2087" s="35" t="s">
        <v>434</v>
      </c>
      <c r="B2087" s="35" t="s">
        <v>435</v>
      </c>
      <c r="C2087" s="35" t="s">
        <v>442</v>
      </c>
      <c r="D2087" s="35" t="s">
        <v>443</v>
      </c>
      <c r="E2087" s="35" t="s">
        <v>166</v>
      </c>
      <c r="F2087" s="35" t="s">
        <v>2383</v>
      </c>
      <c r="G2087" s="36" t="str">
        <f>INDEX(NIST_TO_ISO[ISO/IEC 27001 Control],MATCH(Table17[NIST Subcategory ID],NIST_TO_ISO[Subcategory ID],0))</f>
        <v>A.12.4.1</v>
      </c>
      <c r="H2087" s="37" t="str">
        <f>INDEX(NIST_TO_ISO[ISO/IEC 27001 Objective],MATCH(Table17[NIST Subcategory ID],NIST_TO_ISO[Subcategory ID],0))</f>
        <v>Event logging</v>
      </c>
      <c r="I2087" s="35" t="s">
        <v>3424</v>
      </c>
      <c r="J2087" s="35" t="s">
        <v>3433</v>
      </c>
      <c r="K2087" s="38" t="s">
        <v>365</v>
      </c>
      <c r="L2087" s="35" t="s">
        <v>2334</v>
      </c>
      <c r="M2087" s="35" t="s">
        <v>2334</v>
      </c>
      <c r="N2087" s="37" t="s">
        <v>2361</v>
      </c>
      <c r="O2087" s="39"/>
    </row>
    <row r="2088" spans="1:15" ht="89.25" x14ac:dyDescent="0.25">
      <c r="A2088" s="35" t="s">
        <v>518</v>
      </c>
      <c r="B2088" s="35" t="s">
        <v>519</v>
      </c>
      <c r="C2088" s="35" t="s">
        <v>689</v>
      </c>
      <c r="D2088" s="35" t="s">
        <v>680</v>
      </c>
      <c r="E2088" s="35" t="s">
        <v>189</v>
      </c>
      <c r="F2088" s="35" t="s">
        <v>2159</v>
      </c>
      <c r="G2088" s="36">
        <f>INDEX(NIST_TO_ISO[ISO/IEC 27001 Control],MATCH(Table17[NIST Subcategory ID],NIST_TO_ISO[Subcategory ID],0))</f>
        <v>10.1</v>
      </c>
      <c r="H2088" s="37" t="str">
        <f>INDEX(NIST_TO_ISO[ISO/IEC 27001 Objective],MATCH(Table17[NIST Subcategory ID],NIST_TO_ISO[Subcategory ID],0))</f>
        <v>Nonconformity and corrective action</v>
      </c>
      <c r="I2088" s="35" t="s">
        <v>3424</v>
      </c>
      <c r="J2088" s="35" t="s">
        <v>3433</v>
      </c>
      <c r="K2088" s="38" t="s">
        <v>365</v>
      </c>
      <c r="L2088" s="35" t="s">
        <v>2345</v>
      </c>
      <c r="M2088" s="35" t="s">
        <v>2345</v>
      </c>
      <c r="N2088" s="37" t="s">
        <v>2362</v>
      </c>
      <c r="O2088" s="39"/>
    </row>
    <row r="2089" spans="1:15" ht="153" x14ac:dyDescent="0.25">
      <c r="A2089" s="44" t="s">
        <v>406</v>
      </c>
      <c r="B2089" s="45" t="s">
        <v>407</v>
      </c>
      <c r="C2089" s="46" t="s">
        <v>549</v>
      </c>
      <c r="D2089" s="47" t="s">
        <v>550</v>
      </c>
      <c r="E2089" s="45" t="s">
        <v>281</v>
      </c>
      <c r="F2089" s="35" t="s">
        <v>2624</v>
      </c>
      <c r="G2089" s="36" t="str">
        <f>INDEX(NIST_TO_ISO[ISO/IEC 27001 Control],MATCH(Table17[NIST Subcategory ID],NIST_TO_ISO[Subcategory ID],0))</f>
        <v>A.9.2.1
A.9.2.4
A.9.3.1
A.9.4.2
A.9.4.3
A.18.1.4</v>
      </c>
      <c r="H2089"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89" s="48" t="s">
        <v>351</v>
      </c>
      <c r="J2089" s="35" t="s">
        <v>3445</v>
      </c>
      <c r="K2089" s="49" t="s">
        <v>471</v>
      </c>
      <c r="L2089" s="48" t="s">
        <v>2011</v>
      </c>
      <c r="M2089" s="48" t="s">
        <v>2012</v>
      </c>
      <c r="N2089" s="90" t="s">
        <v>473</v>
      </c>
      <c r="O2089"/>
    </row>
    <row r="2090" spans="1:15" ht="153" x14ac:dyDescent="0.25">
      <c r="A2090" s="44" t="s">
        <v>406</v>
      </c>
      <c r="B2090" s="45" t="s">
        <v>407</v>
      </c>
      <c r="C2090" s="46" t="s">
        <v>549</v>
      </c>
      <c r="D2090" s="47" t="s">
        <v>550</v>
      </c>
      <c r="E2090" s="45" t="s">
        <v>281</v>
      </c>
      <c r="F2090" s="35" t="s">
        <v>2624</v>
      </c>
      <c r="G2090" s="36" t="str">
        <f>INDEX(NIST_TO_ISO[ISO/IEC 27001 Control],MATCH(Table17[NIST Subcategory ID],NIST_TO_ISO[Subcategory ID],0))</f>
        <v>A.9.2.1
A.9.2.4
A.9.3.1
A.9.4.2
A.9.4.3
A.18.1.4</v>
      </c>
      <c r="H2090"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90" s="48" t="s">
        <v>351</v>
      </c>
      <c r="J2090" s="35" t="s">
        <v>3445</v>
      </c>
      <c r="K2090" s="49" t="s">
        <v>471</v>
      </c>
      <c r="L2090" s="48" t="s">
        <v>2011</v>
      </c>
      <c r="M2090" s="48" t="s">
        <v>2013</v>
      </c>
      <c r="N2090" s="90" t="s">
        <v>473</v>
      </c>
      <c r="O2090"/>
    </row>
    <row r="2091" spans="1:15" ht="140.25" x14ac:dyDescent="0.25">
      <c r="A2091" s="44" t="s">
        <v>406</v>
      </c>
      <c r="B2091" s="45" t="s">
        <v>407</v>
      </c>
      <c r="C2091" s="46" t="s">
        <v>549</v>
      </c>
      <c r="D2091" s="47" t="s">
        <v>550</v>
      </c>
      <c r="E2091" s="45" t="s">
        <v>281</v>
      </c>
      <c r="F2091" s="35" t="s">
        <v>2624</v>
      </c>
      <c r="G2091" s="36" t="str">
        <f>INDEX(NIST_TO_ISO[ISO/IEC 27001 Control],MATCH(Table17[NIST Subcategory ID],NIST_TO_ISO[Subcategory ID],0))</f>
        <v>A.9.2.1
A.9.2.4
A.9.3.1
A.9.4.2
A.9.4.3
A.18.1.4</v>
      </c>
      <c r="H2091"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91" s="48" t="s">
        <v>355</v>
      </c>
      <c r="J2091" s="35" t="s">
        <v>3440</v>
      </c>
      <c r="K2091" s="49" t="s">
        <v>471</v>
      </c>
      <c r="L2091" s="48" t="s">
        <v>1474</v>
      </c>
      <c r="M2091" s="48" t="s">
        <v>1475</v>
      </c>
      <c r="N2091" s="90" t="s">
        <v>1476</v>
      </c>
      <c r="O2091" s="50"/>
    </row>
    <row r="2092" spans="1:15" ht="102" x14ac:dyDescent="0.25">
      <c r="A2092" s="44" t="s">
        <v>406</v>
      </c>
      <c r="B2092" s="45" t="s">
        <v>407</v>
      </c>
      <c r="C2092" s="46" t="s">
        <v>549</v>
      </c>
      <c r="D2092" s="47" t="s">
        <v>550</v>
      </c>
      <c r="E2092" s="45" t="s">
        <v>281</v>
      </c>
      <c r="F2092" s="35" t="s">
        <v>2624</v>
      </c>
      <c r="G2092" s="36" t="str">
        <f>INDEX(NIST_TO_ISO[ISO/IEC 27001 Control],MATCH(Table17[NIST Subcategory ID],NIST_TO_ISO[Subcategory ID],0))</f>
        <v>A.9.2.1
A.9.2.4
A.9.3.1
A.9.4.2
A.9.4.3
A.18.1.4</v>
      </c>
      <c r="H2092"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92" s="48" t="s">
        <v>366</v>
      </c>
      <c r="J2092" s="35" t="s">
        <v>3441</v>
      </c>
      <c r="K2092" s="49" t="s">
        <v>471</v>
      </c>
      <c r="L2092" s="48" t="s">
        <v>1701</v>
      </c>
      <c r="M2092" s="48" t="s">
        <v>1704</v>
      </c>
      <c r="N2092" s="90" t="s">
        <v>2363</v>
      </c>
      <c r="O2092"/>
    </row>
    <row r="2093" spans="1:15" ht="127.5" x14ac:dyDescent="0.25">
      <c r="A2093" s="44" t="s">
        <v>406</v>
      </c>
      <c r="B2093" s="45" t="s">
        <v>407</v>
      </c>
      <c r="C2093" s="46" t="s">
        <v>549</v>
      </c>
      <c r="D2093" s="47" t="s">
        <v>550</v>
      </c>
      <c r="E2093" s="45" t="s">
        <v>281</v>
      </c>
      <c r="F2093" s="35" t="s">
        <v>2624</v>
      </c>
      <c r="G2093" s="36" t="str">
        <f>INDEX(NIST_TO_ISO[ISO/IEC 27001 Control],MATCH(Table17[NIST Subcategory ID],NIST_TO_ISO[Subcategory ID],0))</f>
        <v>A.9.2.1
A.9.2.4
A.9.3.1
A.9.4.2
A.9.4.3
A.18.1.4</v>
      </c>
      <c r="H2093"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93" s="48" t="s">
        <v>280</v>
      </c>
      <c r="J2093" s="35" t="s">
        <v>3450</v>
      </c>
      <c r="K2093" s="49" t="s">
        <v>473</v>
      </c>
      <c r="L2093" s="48" t="s">
        <v>601</v>
      </c>
      <c r="M2093" s="48" t="s">
        <v>638</v>
      </c>
      <c r="N2093" s="90" t="s">
        <v>639</v>
      </c>
      <c r="O2093"/>
    </row>
    <row r="2094" spans="1:15" ht="102" x14ac:dyDescent="0.25">
      <c r="A2094" s="44" t="s">
        <v>406</v>
      </c>
      <c r="B2094" s="45" t="s">
        <v>407</v>
      </c>
      <c r="C2094" s="46" t="s">
        <v>549</v>
      </c>
      <c r="D2094" s="47" t="s">
        <v>550</v>
      </c>
      <c r="E2094" s="45" t="s">
        <v>281</v>
      </c>
      <c r="F2094" s="35" t="s">
        <v>2624</v>
      </c>
      <c r="G2094" s="36" t="str">
        <f>INDEX(NIST_TO_ISO[ISO/IEC 27001 Control],MATCH(Table17[NIST Subcategory ID],NIST_TO_ISO[Subcategory ID],0))</f>
        <v>A.9.2.1
A.9.2.4
A.9.3.1
A.9.4.2
A.9.4.3
A.18.1.4</v>
      </c>
      <c r="H2094"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94" s="35" t="s">
        <v>2364</v>
      </c>
      <c r="J2094" s="35" t="s">
        <v>3451</v>
      </c>
      <c r="K2094" s="49" t="s">
        <v>471</v>
      </c>
      <c r="L2094" s="48" t="s">
        <v>2278</v>
      </c>
      <c r="M2094" s="48" t="s">
        <v>473</v>
      </c>
      <c r="N2094" s="90" t="s">
        <v>2290</v>
      </c>
      <c r="O2094" s="51"/>
    </row>
    <row r="2095" spans="1:15" ht="102" x14ac:dyDescent="0.25">
      <c r="A2095" s="44" t="s">
        <v>406</v>
      </c>
      <c r="B2095" s="45" t="s">
        <v>407</v>
      </c>
      <c r="C2095" s="46" t="s">
        <v>549</v>
      </c>
      <c r="D2095" s="47" t="s">
        <v>550</v>
      </c>
      <c r="E2095" s="45" t="s">
        <v>281</v>
      </c>
      <c r="F2095" s="35" t="s">
        <v>2624</v>
      </c>
      <c r="G2095" s="36" t="str">
        <f>INDEX(NIST_TO_ISO[ISO/IEC 27001 Control],MATCH(Table17[NIST Subcategory ID],NIST_TO_ISO[Subcategory ID],0))</f>
        <v>A.9.2.1
A.9.2.4
A.9.3.1
A.9.4.2
A.9.4.3
A.18.1.4</v>
      </c>
      <c r="H2095"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95" s="48" t="s">
        <v>374</v>
      </c>
      <c r="J2095" s="48" t="s">
        <v>702</v>
      </c>
      <c r="K2095" s="49" t="s">
        <v>471</v>
      </c>
      <c r="L2095" s="48" t="s">
        <v>706</v>
      </c>
      <c r="M2095" s="48" t="s">
        <v>707</v>
      </c>
      <c r="N2095" s="90" t="s">
        <v>928</v>
      </c>
      <c r="O2095"/>
    </row>
    <row r="2096" spans="1:15" ht="102" x14ac:dyDescent="0.25">
      <c r="A2096" s="44" t="s">
        <v>406</v>
      </c>
      <c r="B2096" s="45" t="s">
        <v>407</v>
      </c>
      <c r="C2096" s="46" t="s">
        <v>549</v>
      </c>
      <c r="D2096" s="47" t="s">
        <v>550</v>
      </c>
      <c r="E2096" s="45" t="s">
        <v>281</v>
      </c>
      <c r="F2096" s="35" t="s">
        <v>2624</v>
      </c>
      <c r="G2096" s="36" t="str">
        <f>INDEX(NIST_TO_ISO[ISO/IEC 27001 Control],MATCH(Table17[NIST Subcategory ID],NIST_TO_ISO[Subcategory ID],0))</f>
        <v>A.9.2.1
A.9.2.4
A.9.3.1
A.9.4.2
A.9.4.3
A.18.1.4</v>
      </c>
      <c r="H2096"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96" s="35" t="s">
        <v>374</v>
      </c>
      <c r="J2096" s="35" t="s">
        <v>3468</v>
      </c>
      <c r="K2096" s="49" t="s">
        <v>471</v>
      </c>
      <c r="L2096" s="48" t="s">
        <v>1269</v>
      </c>
      <c r="M2096" s="48" t="s">
        <v>1305</v>
      </c>
      <c r="N2096" s="90" t="s">
        <v>1309</v>
      </c>
      <c r="O2096"/>
    </row>
    <row r="2097" spans="1:15" ht="114.75" x14ac:dyDescent="0.25">
      <c r="A2097" s="44" t="s">
        <v>406</v>
      </c>
      <c r="B2097" s="45" t="s">
        <v>407</v>
      </c>
      <c r="C2097" s="46" t="s">
        <v>549</v>
      </c>
      <c r="D2097" s="47" t="s">
        <v>550</v>
      </c>
      <c r="E2097" s="45" t="s">
        <v>281</v>
      </c>
      <c r="F2097" s="35" t="s">
        <v>2624</v>
      </c>
      <c r="G2097" s="36" t="str">
        <f>INDEX(NIST_TO_ISO[ISO/IEC 27001 Control],MATCH(Table17[NIST Subcategory ID],NIST_TO_ISO[Subcategory ID],0))</f>
        <v>A.9.2.1
A.9.2.4
A.9.3.1
A.9.4.2
A.9.4.3
A.18.1.4</v>
      </c>
      <c r="H2097"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97" s="35" t="s">
        <v>374</v>
      </c>
      <c r="J2097" s="35" t="s">
        <v>3468</v>
      </c>
      <c r="K2097" s="49" t="s">
        <v>471</v>
      </c>
      <c r="L2097" s="48" t="s">
        <v>1269</v>
      </c>
      <c r="M2097" s="48" t="s">
        <v>1305</v>
      </c>
      <c r="N2097" s="90" t="s">
        <v>1310</v>
      </c>
      <c r="O2097"/>
    </row>
    <row r="2098" spans="1:15" ht="102" x14ac:dyDescent="0.25">
      <c r="A2098" s="44" t="s">
        <v>406</v>
      </c>
      <c r="B2098" s="45" t="s">
        <v>407</v>
      </c>
      <c r="C2098" s="46" t="s">
        <v>549</v>
      </c>
      <c r="D2098" s="47" t="s">
        <v>550</v>
      </c>
      <c r="E2098" s="45" t="s">
        <v>281</v>
      </c>
      <c r="F2098" s="35" t="s">
        <v>2624</v>
      </c>
      <c r="G2098" s="36" t="str">
        <f>INDEX(NIST_TO_ISO[ISO/IEC 27001 Control],MATCH(Table17[NIST Subcategory ID],NIST_TO_ISO[Subcategory ID],0))</f>
        <v>A.9.2.1
A.9.2.4
A.9.3.1
A.9.4.2
A.9.4.3
A.18.1.4</v>
      </c>
      <c r="H2098"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098" s="35" t="s">
        <v>378</v>
      </c>
      <c r="J2098" s="35" t="s">
        <v>3435</v>
      </c>
      <c r="K2098" s="49" t="s">
        <v>471</v>
      </c>
      <c r="L2098" s="48" t="s">
        <v>551</v>
      </c>
      <c r="M2098" s="48" t="s">
        <v>473</v>
      </c>
      <c r="N2098" s="90" t="s">
        <v>552</v>
      </c>
      <c r="O2098"/>
    </row>
    <row r="2099" spans="1:15" ht="76.5" x14ac:dyDescent="0.25">
      <c r="A2099" s="44" t="s">
        <v>463</v>
      </c>
      <c r="B2099" s="45" t="s">
        <v>464</v>
      </c>
      <c r="C2099" s="46" t="s">
        <v>670</v>
      </c>
      <c r="D2099" s="46" t="s">
        <v>671</v>
      </c>
      <c r="E2099" s="45" t="s">
        <v>282</v>
      </c>
      <c r="F2099" s="35" t="s">
        <v>2403</v>
      </c>
      <c r="G2099" s="36" t="str">
        <f>INDEX(NIST_TO_ISO[ISO/IEC 27001 Control],MATCH(Table17[NIST Subcategory ID],NIST_TO_ISO[Subcategory ID],0))</f>
        <v>N.A</v>
      </c>
      <c r="H2099" s="37" t="str">
        <f>INDEX(NIST_TO_ISO[ISO/IEC 27001 Objective],MATCH(Table17[NIST Subcategory ID],NIST_TO_ISO[Subcategory ID],0))</f>
        <v>No Direct ISO Mapping</v>
      </c>
      <c r="I2099" s="52" t="s">
        <v>348</v>
      </c>
      <c r="J2099" s="35" t="s">
        <v>3460</v>
      </c>
      <c r="K2099" s="53" t="s">
        <v>1740</v>
      </c>
      <c r="L2099" s="52" t="s">
        <v>1751</v>
      </c>
      <c r="M2099" s="52" t="s">
        <v>473</v>
      </c>
      <c r="N2099" s="83" t="s">
        <v>1752</v>
      </c>
      <c r="O2099"/>
    </row>
    <row r="2100" spans="1:15" ht="76.5" x14ac:dyDescent="0.25">
      <c r="A2100" s="44" t="s">
        <v>463</v>
      </c>
      <c r="B2100" s="45" t="s">
        <v>464</v>
      </c>
      <c r="C2100" s="46" t="s">
        <v>670</v>
      </c>
      <c r="D2100" s="46" t="s">
        <v>671</v>
      </c>
      <c r="E2100" s="45" t="s">
        <v>282</v>
      </c>
      <c r="F2100" s="35" t="s">
        <v>2403</v>
      </c>
      <c r="G2100" s="36" t="str">
        <f>INDEX(NIST_TO_ISO[ISO/IEC 27001 Control],MATCH(Table17[NIST Subcategory ID],NIST_TO_ISO[Subcategory ID],0))</f>
        <v>N.A</v>
      </c>
      <c r="H2100" s="37" t="str">
        <f>INDEX(NIST_TO_ISO[ISO/IEC 27001 Objective],MATCH(Table17[NIST Subcategory ID],NIST_TO_ISO[Subcategory ID],0))</f>
        <v>No Direct ISO Mapping</v>
      </c>
      <c r="I2100" s="35" t="s">
        <v>3449</v>
      </c>
      <c r="J2100" s="35" t="s">
        <v>3438</v>
      </c>
      <c r="K2100" s="53" t="s">
        <v>365</v>
      </c>
      <c r="L2100" s="52" t="s">
        <v>413</v>
      </c>
      <c r="M2100" s="52" t="s">
        <v>461</v>
      </c>
      <c r="N2100" s="83" t="s">
        <v>467</v>
      </c>
      <c r="O2100"/>
    </row>
    <row r="2101" spans="1:15" ht="76.5" x14ac:dyDescent="0.25">
      <c r="A2101" s="44" t="s">
        <v>463</v>
      </c>
      <c r="B2101" s="45" t="s">
        <v>464</v>
      </c>
      <c r="C2101" s="46" t="s">
        <v>670</v>
      </c>
      <c r="D2101" s="46" t="s">
        <v>671</v>
      </c>
      <c r="E2101" s="45" t="s">
        <v>282</v>
      </c>
      <c r="F2101" s="35" t="s">
        <v>2403</v>
      </c>
      <c r="G2101" s="36" t="str">
        <f>INDEX(NIST_TO_ISO[ISO/IEC 27001 Control],MATCH(Table17[NIST Subcategory ID],NIST_TO_ISO[Subcategory ID],0))</f>
        <v>N.A</v>
      </c>
      <c r="H2101" s="37" t="str">
        <f>INDEX(NIST_TO_ISO[ISO/IEC 27001 Objective],MATCH(Table17[NIST Subcategory ID],NIST_TO_ISO[Subcategory ID],0))</f>
        <v>No Direct ISO Mapping</v>
      </c>
      <c r="I2101" s="48" t="s">
        <v>366</v>
      </c>
      <c r="J2101" s="35" t="s">
        <v>3441</v>
      </c>
      <c r="K2101" s="49" t="s">
        <v>471</v>
      </c>
      <c r="L2101" s="48" t="s">
        <v>1698</v>
      </c>
      <c r="M2101" s="48" t="s">
        <v>1699</v>
      </c>
      <c r="N2101" s="90" t="s">
        <v>1700</v>
      </c>
      <c r="O2101"/>
    </row>
    <row r="2102" spans="1:15" ht="127.5" x14ac:dyDescent="0.25">
      <c r="A2102" s="44" t="s">
        <v>463</v>
      </c>
      <c r="B2102" s="45" t="s">
        <v>464</v>
      </c>
      <c r="C2102" s="46" t="s">
        <v>670</v>
      </c>
      <c r="D2102" s="46" t="s">
        <v>671</v>
      </c>
      <c r="E2102" s="45" t="s">
        <v>282</v>
      </c>
      <c r="F2102" s="35" t="s">
        <v>2403</v>
      </c>
      <c r="G2102" s="36" t="str">
        <f>INDEX(NIST_TO_ISO[ISO/IEC 27001 Control],MATCH(Table17[NIST Subcategory ID],NIST_TO_ISO[Subcategory ID],0))</f>
        <v>N.A</v>
      </c>
      <c r="H2102" s="37" t="str">
        <f>INDEX(NIST_TO_ISO[ISO/IEC 27001 Objective],MATCH(Table17[NIST Subcategory ID],NIST_TO_ISO[Subcategory ID],0))</f>
        <v>No Direct ISO Mapping</v>
      </c>
      <c r="I2102" s="52" t="s">
        <v>280</v>
      </c>
      <c r="J2102" s="35" t="s">
        <v>3450</v>
      </c>
      <c r="K2102" s="53" t="s">
        <v>473</v>
      </c>
      <c r="L2102" s="52" t="s">
        <v>661</v>
      </c>
      <c r="M2102" s="52" t="s">
        <v>662</v>
      </c>
      <c r="N2102" s="83" t="s">
        <v>668</v>
      </c>
      <c r="O2102"/>
    </row>
    <row r="2103" spans="1:15" ht="76.5" x14ac:dyDescent="0.25">
      <c r="A2103" s="44" t="s">
        <v>463</v>
      </c>
      <c r="B2103" s="45" t="s">
        <v>464</v>
      </c>
      <c r="C2103" s="46" t="s">
        <v>670</v>
      </c>
      <c r="D2103" s="46" t="s">
        <v>671</v>
      </c>
      <c r="E2103" s="45" t="s">
        <v>282</v>
      </c>
      <c r="F2103" s="35" t="s">
        <v>2403</v>
      </c>
      <c r="G2103" s="36" t="str">
        <f>INDEX(NIST_TO_ISO[ISO/IEC 27001 Control],MATCH(Table17[NIST Subcategory ID],NIST_TO_ISO[Subcategory ID],0))</f>
        <v>N.A</v>
      </c>
      <c r="H2103" s="37" t="str">
        <f>INDEX(NIST_TO_ISO[ISO/IEC 27001 Objective],MATCH(Table17[NIST Subcategory ID],NIST_TO_ISO[Subcategory ID],0))</f>
        <v>No Direct ISO Mapping</v>
      </c>
      <c r="I2103" s="52" t="s">
        <v>374</v>
      </c>
      <c r="J2103" s="52" t="s">
        <v>702</v>
      </c>
      <c r="K2103" s="53" t="s">
        <v>471</v>
      </c>
      <c r="L2103" s="52" t="s">
        <v>735</v>
      </c>
      <c r="M2103" s="52" t="s">
        <v>895</v>
      </c>
      <c r="N2103" s="83" t="s">
        <v>896</v>
      </c>
      <c r="O2103"/>
    </row>
    <row r="2104" spans="1:15" ht="76.5" x14ac:dyDescent="0.25">
      <c r="A2104" s="44" t="s">
        <v>463</v>
      </c>
      <c r="B2104" s="45" t="s">
        <v>464</v>
      </c>
      <c r="C2104" s="46" t="s">
        <v>670</v>
      </c>
      <c r="D2104" s="46" t="s">
        <v>671</v>
      </c>
      <c r="E2104" s="45" t="s">
        <v>282</v>
      </c>
      <c r="F2104" s="35" t="s">
        <v>2403</v>
      </c>
      <c r="G2104" s="36" t="str">
        <f>INDEX(NIST_TO_ISO[ISO/IEC 27001 Control],MATCH(Table17[NIST Subcategory ID],NIST_TO_ISO[Subcategory ID],0))</f>
        <v>N.A</v>
      </c>
      <c r="H2104" s="37" t="str">
        <f>INDEX(NIST_TO_ISO[ISO/IEC 27001 Objective],MATCH(Table17[NIST Subcategory ID],NIST_TO_ISO[Subcategory ID],0))</f>
        <v>No Direct ISO Mapping</v>
      </c>
      <c r="I2104" s="52" t="s">
        <v>374</v>
      </c>
      <c r="J2104" s="52" t="s">
        <v>702</v>
      </c>
      <c r="K2104" s="53" t="s">
        <v>471</v>
      </c>
      <c r="L2104" s="52" t="s">
        <v>710</v>
      </c>
      <c r="M2104" s="52" t="s">
        <v>718</v>
      </c>
      <c r="N2104" s="83" t="s">
        <v>859</v>
      </c>
      <c r="O2104"/>
    </row>
    <row r="2105" spans="1:15" ht="76.5" x14ac:dyDescent="0.25">
      <c r="A2105" s="44" t="s">
        <v>463</v>
      </c>
      <c r="B2105" s="45" t="s">
        <v>464</v>
      </c>
      <c r="C2105" s="46" t="s">
        <v>670</v>
      </c>
      <c r="D2105" s="46" t="s">
        <v>671</v>
      </c>
      <c r="E2105" s="45" t="s">
        <v>282</v>
      </c>
      <c r="F2105" s="35" t="s">
        <v>2403</v>
      </c>
      <c r="G2105" s="36" t="str">
        <f>INDEX(NIST_TO_ISO[ISO/IEC 27001 Control],MATCH(Table17[NIST Subcategory ID],NIST_TO_ISO[Subcategory ID],0))</f>
        <v>N.A</v>
      </c>
      <c r="H2105" s="37" t="str">
        <f>INDEX(NIST_TO_ISO[ISO/IEC 27001 Objective],MATCH(Table17[NIST Subcategory ID],NIST_TO_ISO[Subcategory ID],0))</f>
        <v>No Direct ISO Mapping</v>
      </c>
      <c r="I2105" s="48" t="s">
        <v>374</v>
      </c>
      <c r="J2105" s="48" t="s">
        <v>702</v>
      </c>
      <c r="K2105" s="49" t="s">
        <v>471</v>
      </c>
      <c r="L2105" s="48" t="s">
        <v>725</v>
      </c>
      <c r="M2105" s="48" t="s">
        <v>247</v>
      </c>
      <c r="N2105" s="90" t="s">
        <v>878</v>
      </c>
      <c r="O2105"/>
    </row>
    <row r="2106" spans="1:15" ht="76.5" x14ac:dyDescent="0.25">
      <c r="A2106" s="44" t="s">
        <v>463</v>
      </c>
      <c r="B2106" s="45" t="s">
        <v>464</v>
      </c>
      <c r="C2106" s="46" t="s">
        <v>670</v>
      </c>
      <c r="D2106" s="46" t="s">
        <v>671</v>
      </c>
      <c r="E2106" s="45" t="s">
        <v>282</v>
      </c>
      <c r="F2106" s="35" t="s">
        <v>2403</v>
      </c>
      <c r="G2106" s="36" t="str">
        <f>INDEX(NIST_TO_ISO[ISO/IEC 27001 Control],MATCH(Table17[NIST Subcategory ID],NIST_TO_ISO[Subcategory ID],0))</f>
        <v>N.A</v>
      </c>
      <c r="H2106" s="37" t="str">
        <f>INDEX(NIST_TO_ISO[ISO/IEC 27001 Objective],MATCH(Table17[NIST Subcategory ID],NIST_TO_ISO[Subcategory ID],0))</f>
        <v>No Direct ISO Mapping</v>
      </c>
      <c r="I2106" s="52" t="s">
        <v>374</v>
      </c>
      <c r="J2106" s="52" t="s">
        <v>702</v>
      </c>
      <c r="K2106" s="53" t="s">
        <v>471</v>
      </c>
      <c r="L2106" s="52" t="s">
        <v>706</v>
      </c>
      <c r="M2106" s="52" t="s">
        <v>707</v>
      </c>
      <c r="N2106" s="83" t="s">
        <v>1050</v>
      </c>
      <c r="O2106"/>
    </row>
    <row r="2107" spans="1:15" ht="76.5" x14ac:dyDescent="0.25">
      <c r="A2107" s="44" t="s">
        <v>463</v>
      </c>
      <c r="B2107" s="45" t="s">
        <v>464</v>
      </c>
      <c r="C2107" s="46" t="s">
        <v>670</v>
      </c>
      <c r="D2107" s="46" t="s">
        <v>671</v>
      </c>
      <c r="E2107" s="45" t="s">
        <v>282</v>
      </c>
      <c r="F2107" s="35" t="s">
        <v>2403</v>
      </c>
      <c r="G2107" s="36" t="str">
        <f>INDEX(NIST_TO_ISO[ISO/IEC 27001 Control],MATCH(Table17[NIST Subcategory ID],NIST_TO_ISO[Subcategory ID],0))</f>
        <v>N.A</v>
      </c>
      <c r="H2107" s="37" t="str">
        <f>INDEX(NIST_TO_ISO[ISO/IEC 27001 Objective],MATCH(Table17[NIST Subcategory ID],NIST_TO_ISO[Subcategory ID],0))</f>
        <v>No Direct ISO Mapping</v>
      </c>
      <c r="I2107" s="48" t="s">
        <v>374</v>
      </c>
      <c r="J2107" s="48" t="s">
        <v>702</v>
      </c>
      <c r="K2107" s="49" t="s">
        <v>471</v>
      </c>
      <c r="L2107" s="48" t="s">
        <v>706</v>
      </c>
      <c r="M2107" s="48" t="s">
        <v>707</v>
      </c>
      <c r="N2107" s="90" t="s">
        <v>1058</v>
      </c>
      <c r="O2107"/>
    </row>
    <row r="2108" spans="1:15" ht="114.75" x14ac:dyDescent="0.25">
      <c r="A2108" s="44" t="s">
        <v>463</v>
      </c>
      <c r="B2108" s="45" t="s">
        <v>464</v>
      </c>
      <c r="C2108" s="46" t="s">
        <v>670</v>
      </c>
      <c r="D2108" s="46" t="s">
        <v>671</v>
      </c>
      <c r="E2108" s="45" t="s">
        <v>282</v>
      </c>
      <c r="F2108" s="35" t="s">
        <v>2403</v>
      </c>
      <c r="G2108" s="36" t="str">
        <f>INDEX(NIST_TO_ISO[ISO/IEC 27001 Control],MATCH(Table17[NIST Subcategory ID],NIST_TO_ISO[Subcategory ID],0))</f>
        <v>N.A</v>
      </c>
      <c r="H2108" s="37" t="str">
        <f>INDEX(NIST_TO_ISO[ISO/IEC 27001 Objective],MATCH(Table17[NIST Subcategory ID],NIST_TO_ISO[Subcategory ID],0))</f>
        <v>No Direct ISO Mapping</v>
      </c>
      <c r="I2108" s="35" t="s">
        <v>374</v>
      </c>
      <c r="J2108" s="35" t="s">
        <v>3468</v>
      </c>
      <c r="K2108" s="49" t="s">
        <v>471</v>
      </c>
      <c r="L2108" s="48" t="s">
        <v>1269</v>
      </c>
      <c r="M2108" s="48" t="s">
        <v>1305</v>
      </c>
      <c r="N2108" s="90" t="s">
        <v>1327</v>
      </c>
      <c r="O2108"/>
    </row>
    <row r="2109" spans="1:15" ht="76.5" x14ac:dyDescent="0.25">
      <c r="A2109" s="44" t="s">
        <v>463</v>
      </c>
      <c r="B2109" s="45" t="s">
        <v>464</v>
      </c>
      <c r="C2109" s="46" t="s">
        <v>670</v>
      </c>
      <c r="D2109" s="46" t="s">
        <v>671</v>
      </c>
      <c r="E2109" s="45" t="s">
        <v>282</v>
      </c>
      <c r="F2109" s="35" t="s">
        <v>2403</v>
      </c>
      <c r="G2109" s="36" t="str">
        <f>INDEX(NIST_TO_ISO[ISO/IEC 27001 Control],MATCH(Table17[NIST Subcategory ID],NIST_TO_ISO[Subcategory ID],0))</f>
        <v>N.A</v>
      </c>
      <c r="H2109" s="37" t="str">
        <f>INDEX(NIST_TO_ISO[ISO/IEC 27001 Objective],MATCH(Table17[NIST Subcategory ID],NIST_TO_ISO[Subcategory ID],0))</f>
        <v>No Direct ISO Mapping</v>
      </c>
      <c r="I2109" s="35" t="s">
        <v>378</v>
      </c>
      <c r="J2109" s="35" t="s">
        <v>3435</v>
      </c>
      <c r="K2109" s="53" t="s">
        <v>471</v>
      </c>
      <c r="L2109" s="52" t="s">
        <v>530</v>
      </c>
      <c r="M2109" s="52" t="s">
        <v>473</v>
      </c>
      <c r="N2109" s="83" t="s">
        <v>545</v>
      </c>
      <c r="O2109"/>
    </row>
    <row r="2110" spans="1:15" ht="114.75" x14ac:dyDescent="0.25">
      <c r="A2110" s="35" t="s">
        <v>434</v>
      </c>
      <c r="B2110" s="35" t="s">
        <v>435</v>
      </c>
      <c r="C2110" s="35" t="s">
        <v>436</v>
      </c>
      <c r="D2110" s="35" t="s">
        <v>437</v>
      </c>
      <c r="E2110" s="35" t="s">
        <v>155</v>
      </c>
      <c r="F2110" s="35" t="s">
        <v>2643</v>
      </c>
      <c r="G2110" s="36" t="str">
        <f>INDEX(NIST_TO_ISO[ISO/IEC 27001 Control],MATCH(Table17[NIST Subcategory ID],NIST_TO_ISO[Subcategory ID],0))</f>
        <v>A.16.1.1
A.16.1.4</v>
      </c>
      <c r="H2110" s="37" t="str">
        <f>INDEX(NIST_TO_ISO[ISO/IEC 27001 Objective],MATCH(Table17[NIST Subcategory ID],NIST_TO_ISO[Subcategory ID],0))</f>
        <v>Responsibilities and procedures
Assessment of and decision on information security events</v>
      </c>
      <c r="I2110" s="35" t="s">
        <v>3427</v>
      </c>
      <c r="J2110" s="35" t="s">
        <v>3428</v>
      </c>
      <c r="K2110" s="38" t="s">
        <v>471</v>
      </c>
      <c r="L2110" s="35" t="s">
        <v>2365</v>
      </c>
      <c r="M2110" s="35" t="s">
        <v>473</v>
      </c>
      <c r="N2110" s="37" t="s">
        <v>2366</v>
      </c>
      <c r="O2110" s="39"/>
    </row>
    <row r="2111" spans="1:15" ht="114.75" x14ac:dyDescent="0.25">
      <c r="A2111" s="35" t="s">
        <v>434</v>
      </c>
      <c r="B2111" s="35" t="s">
        <v>435</v>
      </c>
      <c r="C2111" s="35" t="s">
        <v>436</v>
      </c>
      <c r="D2111" s="35" t="s">
        <v>437</v>
      </c>
      <c r="E2111" s="35" t="s">
        <v>157</v>
      </c>
      <c r="F2111" s="35" t="s">
        <v>2644</v>
      </c>
      <c r="G2111" s="36" t="str">
        <f>INDEX(NIST_TO_ISO[ISO/IEC 27001 Control],MATCH(Table17[NIST Subcategory ID],NIST_TO_ISO[Subcategory ID],0))</f>
        <v>N.A</v>
      </c>
      <c r="H2111" s="37" t="str">
        <f>INDEX(NIST_TO_ISO[ISO/IEC 27001 Objective],MATCH(Table17[NIST Subcategory ID],NIST_TO_ISO[Subcategory ID],0))</f>
        <v>No Direct ISO Mapping</v>
      </c>
      <c r="I2111" s="35" t="s">
        <v>3427</v>
      </c>
      <c r="J2111" s="35" t="s">
        <v>3428</v>
      </c>
      <c r="K2111" s="38" t="s">
        <v>471</v>
      </c>
      <c r="L2111" s="35" t="s">
        <v>2365</v>
      </c>
      <c r="M2111" s="35" t="s">
        <v>473</v>
      </c>
      <c r="N2111" s="37" t="s">
        <v>2366</v>
      </c>
      <c r="O2111" s="39"/>
    </row>
    <row r="2112" spans="1:15" ht="114.75" x14ac:dyDescent="0.25">
      <c r="A2112" s="35" t="s">
        <v>434</v>
      </c>
      <c r="B2112" s="35" t="s">
        <v>435</v>
      </c>
      <c r="C2112" s="35" t="s">
        <v>436</v>
      </c>
      <c r="D2112" s="35" t="s">
        <v>437</v>
      </c>
      <c r="E2112" s="43" t="s">
        <v>158</v>
      </c>
      <c r="F2112" s="35" t="s">
        <v>2646</v>
      </c>
      <c r="G2112" s="36" t="str">
        <f>INDEX(NIST_TO_ISO[ISO/IEC 27001 Control],MATCH(Table17[NIST Subcategory ID],NIST_TO_ISO[Subcategory ID],0))</f>
        <v>N.A</v>
      </c>
      <c r="H2112" s="37" t="str">
        <f>INDEX(NIST_TO_ISO[ISO/IEC 27001 Objective],MATCH(Table17[NIST Subcategory ID],NIST_TO_ISO[Subcategory ID],0))</f>
        <v>No Direct ISO Mapping</v>
      </c>
      <c r="I2112" s="35" t="s">
        <v>3427</v>
      </c>
      <c r="J2112" s="35" t="s">
        <v>3428</v>
      </c>
      <c r="K2112" s="38" t="s">
        <v>471</v>
      </c>
      <c r="L2112" s="35" t="s">
        <v>2365</v>
      </c>
      <c r="M2112" s="35" t="s">
        <v>473</v>
      </c>
      <c r="N2112" s="37" t="s">
        <v>2366</v>
      </c>
      <c r="O2112" s="39"/>
    </row>
    <row r="2113" spans="1:15" ht="114.75" x14ac:dyDescent="0.25">
      <c r="A2113" s="35" t="s">
        <v>434</v>
      </c>
      <c r="B2113" s="35" t="s">
        <v>435</v>
      </c>
      <c r="C2113" s="35" t="s">
        <v>442</v>
      </c>
      <c r="D2113" s="35" t="s">
        <v>443</v>
      </c>
      <c r="E2113" s="35" t="s">
        <v>159</v>
      </c>
      <c r="F2113" s="35" t="s">
        <v>2382</v>
      </c>
      <c r="G2113" s="36" t="str">
        <f>INDEX(NIST_TO_ISO[ISO/IEC 27001 Control],MATCH(Table17[NIST Subcategory ID],NIST_TO_ISO[Subcategory ID],0))</f>
        <v>A.12.4.1</v>
      </c>
      <c r="H2113" s="37" t="str">
        <f>INDEX(NIST_TO_ISO[ISO/IEC 27001 Objective],MATCH(Table17[NIST Subcategory ID],NIST_TO_ISO[Subcategory ID],0))</f>
        <v>Event logging</v>
      </c>
      <c r="I2113" s="35" t="s">
        <v>3427</v>
      </c>
      <c r="J2113" s="35" t="s">
        <v>3428</v>
      </c>
      <c r="K2113" s="38" t="s">
        <v>471</v>
      </c>
      <c r="L2113" s="35" t="s">
        <v>2365</v>
      </c>
      <c r="M2113" s="35" t="s">
        <v>473</v>
      </c>
      <c r="N2113" s="37" t="s">
        <v>2366</v>
      </c>
      <c r="O2113" s="39"/>
    </row>
    <row r="2114" spans="1:15" ht="114.75" x14ac:dyDescent="0.25">
      <c r="A2114" s="54" t="s">
        <v>434</v>
      </c>
      <c r="B2114" s="54" t="s">
        <v>435</v>
      </c>
      <c r="C2114" s="54" t="s">
        <v>442</v>
      </c>
      <c r="D2114" s="54" t="s">
        <v>443</v>
      </c>
      <c r="E2114" s="54" t="s">
        <v>160</v>
      </c>
      <c r="F2114" s="54" t="s">
        <v>2647</v>
      </c>
      <c r="G2114" s="36" t="str">
        <f>INDEX(NIST_TO_ISO[ISO/IEC 27001 Control],MATCH(Table17[NIST Subcategory ID],NIST_TO_ISO[Subcategory ID],0))</f>
        <v>A.11.1.2
A.11.1.3</v>
      </c>
      <c r="H2114" s="37" t="str">
        <f>INDEX(NIST_TO_ISO[ISO/IEC 27001 Objective],MATCH(Table17[NIST Subcategory ID],NIST_TO_ISO[Subcategory ID],0))</f>
        <v>Physical entry controls
Securing offices, rooms and facilities</v>
      </c>
      <c r="I2114" s="35" t="s">
        <v>3427</v>
      </c>
      <c r="J2114" s="35" t="s">
        <v>3428</v>
      </c>
      <c r="K2114" s="53" t="s">
        <v>471</v>
      </c>
      <c r="L2114" s="52" t="s">
        <v>2365</v>
      </c>
      <c r="M2114" s="52" t="s">
        <v>473</v>
      </c>
      <c r="N2114" s="83" t="s">
        <v>2366</v>
      </c>
      <c r="O2114" s="55"/>
    </row>
    <row r="2115" spans="1:15" ht="114.75" x14ac:dyDescent="0.25">
      <c r="A2115" s="54" t="s">
        <v>434</v>
      </c>
      <c r="B2115" s="54" t="s">
        <v>435</v>
      </c>
      <c r="C2115" s="54" t="s">
        <v>442</v>
      </c>
      <c r="D2115" s="54" t="s">
        <v>443</v>
      </c>
      <c r="E2115" s="54" t="s">
        <v>161</v>
      </c>
      <c r="F2115" s="54" t="s">
        <v>2384</v>
      </c>
      <c r="G2115" s="36" t="str">
        <f>INDEX(NIST_TO_ISO[ISO/IEC 27001 Control],MATCH(Table17[NIST Subcategory ID],NIST_TO_ISO[Subcategory ID],0))</f>
        <v>A.12.4.1</v>
      </c>
      <c r="H2115" s="37" t="str">
        <f>INDEX(NIST_TO_ISO[ISO/IEC 27001 Objective],MATCH(Table17[NIST Subcategory ID],NIST_TO_ISO[Subcategory ID],0))</f>
        <v>Event logging</v>
      </c>
      <c r="I2115" s="35" t="s">
        <v>3427</v>
      </c>
      <c r="J2115" s="35" t="s">
        <v>3428</v>
      </c>
      <c r="K2115" s="53" t="s">
        <v>471</v>
      </c>
      <c r="L2115" s="52" t="s">
        <v>2365</v>
      </c>
      <c r="M2115" s="52" t="s">
        <v>473</v>
      </c>
      <c r="N2115" s="83" t="s">
        <v>2366</v>
      </c>
      <c r="O2115" s="55"/>
    </row>
    <row r="2116" spans="1:15" ht="114.75" x14ac:dyDescent="0.25">
      <c r="A2116" s="54" t="s">
        <v>434</v>
      </c>
      <c r="B2116" s="54" t="s">
        <v>435</v>
      </c>
      <c r="C2116" s="54" t="s">
        <v>593</v>
      </c>
      <c r="D2116" s="54" t="s">
        <v>594</v>
      </c>
      <c r="E2116" s="54" t="s">
        <v>168</v>
      </c>
      <c r="F2116" s="54" t="s">
        <v>2652</v>
      </c>
      <c r="G2116" s="36" t="str">
        <f>INDEX(NIST_TO_ISO[ISO/IEC 27001 Control],MATCH(Table17[NIST Subcategory ID],NIST_TO_ISO[Subcategory ID],0))</f>
        <v>A.18.1.4</v>
      </c>
      <c r="H2116" s="37" t="str">
        <f>INDEX(NIST_TO_ISO[ISO/IEC 27001 Objective],MATCH(Table17[NIST Subcategory ID],NIST_TO_ISO[Subcategory ID],0))</f>
        <v>Privacy and protection of personally identifiable information</v>
      </c>
      <c r="I2116" s="35" t="s">
        <v>3427</v>
      </c>
      <c r="J2116" s="35" t="s">
        <v>3428</v>
      </c>
      <c r="K2116" s="53" t="s">
        <v>471</v>
      </c>
      <c r="L2116" s="52" t="s">
        <v>2365</v>
      </c>
      <c r="M2116" s="52" t="s">
        <v>473</v>
      </c>
      <c r="N2116" s="83" t="s">
        <v>2366</v>
      </c>
      <c r="O2116" s="55"/>
    </row>
    <row r="2117" spans="1:15" ht="114.75" x14ac:dyDescent="0.25">
      <c r="A2117" s="35" t="s">
        <v>434</v>
      </c>
      <c r="B2117" s="35" t="s">
        <v>435</v>
      </c>
      <c r="C2117" s="35" t="s">
        <v>593</v>
      </c>
      <c r="D2117" s="35" t="s">
        <v>594</v>
      </c>
      <c r="E2117" s="35" t="s">
        <v>170</v>
      </c>
      <c r="F2117" s="35" t="s">
        <v>2140</v>
      </c>
      <c r="G2117" s="36" t="str">
        <f>INDEX(NIST_TO_ISO[ISO/IEC 27001 Control],MATCH(Table17[NIST Subcategory ID],NIST_TO_ISO[Subcategory ID],0))</f>
        <v>A.16.1.2</v>
      </c>
      <c r="H2117" s="37" t="str">
        <f>INDEX(NIST_TO_ISO[ISO/IEC 27001 Objective],MATCH(Table17[NIST Subcategory ID],NIST_TO_ISO[Subcategory ID],0))</f>
        <v>Reporting information security events</v>
      </c>
      <c r="I2117" s="35" t="s">
        <v>3427</v>
      </c>
      <c r="J2117" s="35" t="s">
        <v>3428</v>
      </c>
      <c r="K2117" s="57" t="s">
        <v>471</v>
      </c>
      <c r="L2117" s="56" t="s">
        <v>2365</v>
      </c>
      <c r="M2117" s="56" t="s">
        <v>473</v>
      </c>
      <c r="N2117" s="91" t="s">
        <v>2366</v>
      </c>
      <c r="O2117" s="55"/>
    </row>
    <row r="2118" spans="1:15" ht="228" customHeight="1" x14ac:dyDescent="0.25">
      <c r="A2118" s="35" t="s">
        <v>395</v>
      </c>
      <c r="B2118" s="35" t="s">
        <v>396</v>
      </c>
      <c r="C2118" s="35" t="s">
        <v>528</v>
      </c>
      <c r="D2118" s="35" t="s">
        <v>529</v>
      </c>
      <c r="E2118" s="43" t="s">
        <v>110</v>
      </c>
      <c r="F2118" s="35" t="s">
        <v>2413</v>
      </c>
      <c r="G2118" s="36" t="str">
        <f>INDEX(NIST_TO_ISO[ISO/IEC 27001 Control],MATCH(Table17[NIST Subcategory ID],NIST_TO_ISO[Subcategory ID],0))</f>
        <v>A.08.2.1</v>
      </c>
      <c r="H2118" s="37" t="str">
        <f>INDEX(NIST_TO_ISO[ISO/IEC 27001 Objective],MATCH(Table17[NIST Subcategory ID],NIST_TO_ISO[Subcategory ID],0))</f>
        <v>Classification of information</v>
      </c>
      <c r="I2118" s="35" t="s">
        <v>3427</v>
      </c>
      <c r="J2118" s="35" t="s">
        <v>3428</v>
      </c>
      <c r="K2118" s="57" t="s">
        <v>471</v>
      </c>
      <c r="L2118" s="56" t="s">
        <v>2367</v>
      </c>
      <c r="M2118" s="56" t="s">
        <v>473</v>
      </c>
      <c r="N2118" s="91" t="s">
        <v>2368</v>
      </c>
      <c r="O2118" s="55"/>
    </row>
    <row r="2119" spans="1:15" ht="228" customHeight="1" x14ac:dyDescent="0.25">
      <c r="A2119" s="35" t="s">
        <v>395</v>
      </c>
      <c r="B2119" s="35" t="s">
        <v>396</v>
      </c>
      <c r="C2119" s="35" t="s">
        <v>528</v>
      </c>
      <c r="D2119" s="35" t="s">
        <v>529</v>
      </c>
      <c r="E2119" s="43" t="s">
        <v>110</v>
      </c>
      <c r="F2119" s="35" t="s">
        <v>2413</v>
      </c>
      <c r="G2119" s="36" t="s">
        <v>2444</v>
      </c>
      <c r="H2119" s="37" t="s">
        <v>3077</v>
      </c>
      <c r="I2119" s="35" t="s">
        <v>3427</v>
      </c>
      <c r="J2119" s="35" t="s">
        <v>3428</v>
      </c>
      <c r="K2119" s="62" t="s">
        <v>471</v>
      </c>
      <c r="L2119" s="63" t="s">
        <v>2367</v>
      </c>
      <c r="M2119" s="63" t="s">
        <v>473</v>
      </c>
      <c r="N2119" s="92" t="s">
        <v>2368</v>
      </c>
      <c r="O2119" s="39"/>
    </row>
    <row r="2120" spans="1:15" ht="409.5" x14ac:dyDescent="0.25">
      <c r="A2120" s="54" t="s">
        <v>395</v>
      </c>
      <c r="B2120" s="54" t="s">
        <v>396</v>
      </c>
      <c r="C2120" s="54" t="s">
        <v>468</v>
      </c>
      <c r="D2120" s="54" t="s">
        <v>469</v>
      </c>
      <c r="E2120" s="54" t="s">
        <v>2</v>
      </c>
      <c r="F2120" s="54" t="s">
        <v>2605</v>
      </c>
      <c r="G2120" s="36" t="str">
        <f>INDEX(NIST_TO_ISO[ISO/IEC 27001 Control],MATCH(Table17[NIST Subcategory ID],NIST_TO_ISO[Subcategory ID],0))</f>
        <v>4.1
4.2
4.3</v>
      </c>
      <c r="H2120"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2120" s="35" t="s">
        <v>3427</v>
      </c>
      <c r="J2120" s="35" t="s">
        <v>3428</v>
      </c>
      <c r="K2120" s="53" t="s">
        <v>471</v>
      </c>
      <c r="L2120" s="52" t="s">
        <v>2367</v>
      </c>
      <c r="M2120" s="52" t="s">
        <v>473</v>
      </c>
      <c r="N2120" s="83" t="s">
        <v>2368</v>
      </c>
      <c r="O2120" s="39" t="s">
        <v>542</v>
      </c>
    </row>
    <row r="2121" spans="1:15" ht="409.5" x14ac:dyDescent="0.25">
      <c r="A2121" s="54" t="s">
        <v>395</v>
      </c>
      <c r="B2121" s="54" t="s">
        <v>396</v>
      </c>
      <c r="C2121" s="54" t="s">
        <v>397</v>
      </c>
      <c r="D2121" s="54" t="s">
        <v>398</v>
      </c>
      <c r="E2121" s="58" t="s">
        <v>7</v>
      </c>
      <c r="F2121" s="54" t="s">
        <v>2609</v>
      </c>
      <c r="G2121" s="36" t="str">
        <f>INDEX(NIST_TO_ISO[ISO/IEC 27001 Control],MATCH(Table17[NIST Subcategory ID],NIST_TO_ISO[Subcategory ID],0))</f>
        <v>5.1
5.2
5.3</v>
      </c>
      <c r="H2121" s="37" t="str">
        <f>INDEX(NIST_TO_ISO[ISO/IEC 27001 Objective],MATCH(Table17[NIST Subcategory ID],NIST_TO_ISO[Subcategory ID],0))</f>
        <v>Leadership and commitment
Policy
Organizational roles, responsibilities and authorities</v>
      </c>
      <c r="I2121" s="35" t="s">
        <v>3427</v>
      </c>
      <c r="J2121" s="35" t="s">
        <v>3428</v>
      </c>
      <c r="K2121" s="53" t="s">
        <v>471</v>
      </c>
      <c r="L2121" s="52" t="s">
        <v>2367</v>
      </c>
      <c r="M2121" s="52" t="s">
        <v>473</v>
      </c>
      <c r="N2121" s="83" t="s">
        <v>2368</v>
      </c>
      <c r="O2121" s="39" t="s">
        <v>3071</v>
      </c>
    </row>
    <row r="2122" spans="1:15" ht="409.5" x14ac:dyDescent="0.25">
      <c r="A2122" s="35" t="s">
        <v>406</v>
      </c>
      <c r="B2122" s="35" t="s">
        <v>407</v>
      </c>
      <c r="C2122" s="35" t="s">
        <v>416</v>
      </c>
      <c r="D2122" s="35" t="s">
        <v>417</v>
      </c>
      <c r="E2122" s="43" t="s">
        <v>144</v>
      </c>
      <c r="F2122" s="35" t="s">
        <v>2395</v>
      </c>
      <c r="G2122" s="36" t="str">
        <f>INDEX(NIST_TO_ISO[ISO/IEC 27001 Control],MATCH(Table17[NIST Subcategory ID],NIST_TO_ISO[Subcategory ID],0))</f>
        <v>A.17.1.3</v>
      </c>
      <c r="H2122" s="37" t="str">
        <f>INDEX(NIST_TO_ISO[ISO/IEC 27001 Objective],MATCH(Table17[NIST Subcategory ID],NIST_TO_ISO[Subcategory ID],0))</f>
        <v>Verify, review and evaluate information security continuity</v>
      </c>
      <c r="I2122" s="35" t="s">
        <v>3427</v>
      </c>
      <c r="J2122" s="35" t="s">
        <v>3428</v>
      </c>
      <c r="K2122" s="57" t="s">
        <v>471</v>
      </c>
      <c r="L2122" s="56" t="s">
        <v>2367</v>
      </c>
      <c r="M2122" s="56" t="s">
        <v>473</v>
      </c>
      <c r="N2122" s="91" t="s">
        <v>2368</v>
      </c>
      <c r="O2122" s="55"/>
    </row>
    <row r="2123" spans="1:15" ht="191.25" x14ac:dyDescent="0.25">
      <c r="A2123" s="54" t="s">
        <v>395</v>
      </c>
      <c r="B2123" s="54" t="s">
        <v>396</v>
      </c>
      <c r="C2123" s="54" t="s">
        <v>468</v>
      </c>
      <c r="D2123" s="54" t="s">
        <v>469</v>
      </c>
      <c r="E2123" s="54" t="s">
        <v>2</v>
      </c>
      <c r="F2123" s="54" t="s">
        <v>2605</v>
      </c>
      <c r="G2123" s="36" t="str">
        <f>INDEX(NIST_TO_ISO[ISO/IEC 27001 Control],MATCH(Table17[NIST Subcategory ID],NIST_TO_ISO[Subcategory ID],0))</f>
        <v>4.1
4.2
4.3</v>
      </c>
      <c r="H2123"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2123" s="35" t="s">
        <v>3427</v>
      </c>
      <c r="J2123" s="35" t="s">
        <v>3428</v>
      </c>
      <c r="K2123" s="53" t="s">
        <v>471</v>
      </c>
      <c r="L2123" s="52" t="s">
        <v>2369</v>
      </c>
      <c r="M2123" s="52" t="s">
        <v>473</v>
      </c>
      <c r="N2123" s="83" t="s">
        <v>2370</v>
      </c>
      <c r="O2123" s="39" t="s">
        <v>542</v>
      </c>
    </row>
    <row r="2124" spans="1:15" ht="191.25" x14ac:dyDescent="0.25">
      <c r="A2124" s="54" t="s">
        <v>395</v>
      </c>
      <c r="B2124" s="54" t="s">
        <v>396</v>
      </c>
      <c r="C2124" s="54" t="s">
        <v>402</v>
      </c>
      <c r="D2124" s="54" t="s">
        <v>214</v>
      </c>
      <c r="E2124" s="54" t="s">
        <v>114</v>
      </c>
      <c r="F2124" s="54" t="s">
        <v>2091</v>
      </c>
      <c r="G2124" s="36" t="str">
        <f>INDEX(NIST_TO_ISO[ISO/IEC 27001 Control],MATCH(Table17[NIST Subcategory ID],NIST_TO_ISO[Subcategory ID],0))</f>
        <v>6.1.2</v>
      </c>
      <c r="H2124" s="37" t="str">
        <f>INDEX(NIST_TO_ISO[ISO/IEC 27001 Objective],MATCH(Table17[NIST Subcategory ID],NIST_TO_ISO[Subcategory ID],0))</f>
        <v>Information security risk assessment</v>
      </c>
      <c r="I2124" s="35" t="s">
        <v>3427</v>
      </c>
      <c r="J2124" s="35" t="s">
        <v>3428</v>
      </c>
      <c r="K2124" s="53" t="s">
        <v>471</v>
      </c>
      <c r="L2124" s="52" t="s">
        <v>2369</v>
      </c>
      <c r="M2124" s="52" t="s">
        <v>473</v>
      </c>
      <c r="N2124" s="83" t="s">
        <v>2370</v>
      </c>
      <c r="O2124" s="55"/>
    </row>
    <row r="2125" spans="1:15" ht="191.25" x14ac:dyDescent="0.25">
      <c r="A2125" s="54" t="s">
        <v>406</v>
      </c>
      <c r="B2125" s="54" t="s">
        <v>407</v>
      </c>
      <c r="C2125" s="54" t="s">
        <v>492</v>
      </c>
      <c r="D2125" s="54" t="s">
        <v>493</v>
      </c>
      <c r="E2125" s="58" t="s">
        <v>123</v>
      </c>
      <c r="F2125" s="54" t="s">
        <v>2626</v>
      </c>
      <c r="G2125" s="36" t="str">
        <f>INDEX(NIST_TO_ISO[ISO/IEC 27001 Control],MATCH(Table17[NIST Subcategory ID],NIST_TO_ISO[Subcategory ID],0))</f>
        <v>7.3
A.07.2.2</v>
      </c>
      <c r="H2125" s="37" t="str">
        <f>INDEX(NIST_TO_ISO[ISO/IEC 27001 Objective],MATCH(Table17[NIST Subcategory ID],NIST_TO_ISO[Subcategory ID],0))</f>
        <v>Awareness
Information security awareness, education and training</v>
      </c>
      <c r="I2125" s="35" t="s">
        <v>3427</v>
      </c>
      <c r="J2125" s="35" t="s">
        <v>3428</v>
      </c>
      <c r="K2125" s="53" t="s">
        <v>471</v>
      </c>
      <c r="L2125" s="52" t="s">
        <v>2369</v>
      </c>
      <c r="M2125" s="52" t="s">
        <v>473</v>
      </c>
      <c r="N2125" s="83" t="s">
        <v>2370</v>
      </c>
      <c r="O2125" s="55"/>
    </row>
    <row r="2126" spans="1:15" ht="191.25" x14ac:dyDescent="0.25">
      <c r="A2126" s="54" t="s">
        <v>463</v>
      </c>
      <c r="B2126" s="54" t="s">
        <v>464</v>
      </c>
      <c r="C2126" s="54" t="s">
        <v>679</v>
      </c>
      <c r="D2126" s="54" t="s">
        <v>680</v>
      </c>
      <c r="E2126" s="58" t="s">
        <v>186</v>
      </c>
      <c r="F2126" s="54" t="s">
        <v>2405</v>
      </c>
      <c r="G2126" s="36" t="str">
        <f>INDEX(NIST_TO_ISO[ISO/IEC 27001 Control],MATCH(Table17[NIST Subcategory ID],NIST_TO_ISO[Subcategory ID],0))</f>
        <v>A.16.1.6</v>
      </c>
      <c r="H2126" s="37" t="str">
        <f>INDEX(NIST_TO_ISO[ISO/IEC 27001 Objective],MATCH(Table17[NIST Subcategory ID],NIST_TO_ISO[Subcategory ID],0))</f>
        <v>Learning from information security incidents</v>
      </c>
      <c r="I2126" s="35" t="s">
        <v>3427</v>
      </c>
      <c r="J2126" s="35" t="s">
        <v>3428</v>
      </c>
      <c r="K2126" s="53" t="s">
        <v>471</v>
      </c>
      <c r="L2126" s="52" t="s">
        <v>2369</v>
      </c>
      <c r="M2126" s="52" t="s">
        <v>473</v>
      </c>
      <c r="N2126" s="83" t="s">
        <v>2370</v>
      </c>
      <c r="O2126" s="55"/>
    </row>
    <row r="2127" spans="1:15" ht="191.25" x14ac:dyDescent="0.25">
      <c r="A2127" s="54" t="s">
        <v>463</v>
      </c>
      <c r="B2127" s="54" t="s">
        <v>464</v>
      </c>
      <c r="C2127" s="54" t="s">
        <v>679</v>
      </c>
      <c r="D2127" s="54" t="s">
        <v>680</v>
      </c>
      <c r="E2127" s="54" t="s">
        <v>185</v>
      </c>
      <c r="F2127" s="54" t="s">
        <v>2406</v>
      </c>
      <c r="G2127" s="36">
        <f>INDEX(NIST_TO_ISO[ISO/IEC 27001 Control],MATCH(Table17[NIST Subcategory ID],NIST_TO_ISO[Subcategory ID],0))</f>
        <v>10.1</v>
      </c>
      <c r="H2127" s="37" t="str">
        <f>INDEX(NIST_TO_ISO[ISO/IEC 27001 Objective],MATCH(Table17[NIST Subcategory ID],NIST_TO_ISO[Subcategory ID],0))</f>
        <v>Nonconformity and corrective action</v>
      </c>
      <c r="I2127" s="35" t="s">
        <v>3427</v>
      </c>
      <c r="J2127" s="35" t="s">
        <v>3428</v>
      </c>
      <c r="K2127" s="53" t="s">
        <v>471</v>
      </c>
      <c r="L2127" s="52" t="s">
        <v>2369</v>
      </c>
      <c r="M2127" s="52" t="s">
        <v>473</v>
      </c>
      <c r="N2127" s="83" t="s">
        <v>2370</v>
      </c>
      <c r="O2127" s="55"/>
    </row>
    <row r="2128" spans="1:15" ht="216.75" x14ac:dyDescent="0.25">
      <c r="A2128" s="35" t="s">
        <v>463</v>
      </c>
      <c r="B2128" s="35" t="s">
        <v>464</v>
      </c>
      <c r="C2128" s="35" t="s">
        <v>670</v>
      </c>
      <c r="D2128" s="35" t="s">
        <v>671</v>
      </c>
      <c r="E2128" s="35" t="s">
        <v>178</v>
      </c>
      <c r="F2128" s="35" t="s">
        <v>2656</v>
      </c>
      <c r="G2128" s="36" t="str">
        <f>INDEX(NIST_TO_ISO[ISO/IEC 27001 Control],MATCH(Table17[NIST Subcategory ID],NIST_TO_ISO[Subcategory ID],0))</f>
        <v>A.12.4.1
A.12.4.3
A.16.1.5</v>
      </c>
      <c r="H2128" s="37" t="str">
        <f>INDEX(NIST_TO_ISO[ISO/IEC 27001 Objective],MATCH(Table17[NIST Subcategory ID],NIST_TO_ISO[Subcategory ID],0))</f>
        <v>Event logging
Administrator and operator logs
Response to information security incidents</v>
      </c>
      <c r="I2128" s="35" t="s">
        <v>3427</v>
      </c>
      <c r="J2128" s="35" t="s">
        <v>3428</v>
      </c>
      <c r="K2128" s="53" t="s">
        <v>471</v>
      </c>
      <c r="L2128" s="59" t="s">
        <v>2371</v>
      </c>
      <c r="M2128" s="52" t="s">
        <v>473</v>
      </c>
      <c r="N2128" s="83" t="s">
        <v>2372</v>
      </c>
      <c r="O2128" s="39"/>
    </row>
    <row r="2129" spans="1:15" ht="216.75" x14ac:dyDescent="0.25">
      <c r="A2129" s="35" t="s">
        <v>463</v>
      </c>
      <c r="B2129" s="35" t="s">
        <v>464</v>
      </c>
      <c r="C2129" s="35" t="s">
        <v>670</v>
      </c>
      <c r="D2129" s="35" t="s">
        <v>671</v>
      </c>
      <c r="E2129" s="35" t="s">
        <v>179</v>
      </c>
      <c r="F2129" s="35" t="s">
        <v>2404</v>
      </c>
      <c r="G2129" s="36" t="str">
        <f>INDEX(NIST_TO_ISO[ISO/IEC 27001 Control],MATCH(Table17[NIST Subcategory ID],NIST_TO_ISO[Subcategory ID],0))</f>
        <v>A.16.1.6</v>
      </c>
      <c r="H2129" s="37" t="str">
        <f>INDEX(NIST_TO_ISO[ISO/IEC 27001 Objective],MATCH(Table17[NIST Subcategory ID],NIST_TO_ISO[Subcategory ID],0))</f>
        <v>Learning from information security incidents</v>
      </c>
      <c r="I2129" s="35" t="s">
        <v>3427</v>
      </c>
      <c r="J2129" s="35" t="s">
        <v>3428</v>
      </c>
      <c r="K2129" s="53" t="s">
        <v>471</v>
      </c>
      <c r="L2129" s="59" t="s">
        <v>2371</v>
      </c>
      <c r="M2129" s="52" t="s">
        <v>473</v>
      </c>
      <c r="N2129" s="83" t="s">
        <v>2372</v>
      </c>
      <c r="O2129" s="39"/>
    </row>
    <row r="2130" spans="1:15" ht="216.75" x14ac:dyDescent="0.25">
      <c r="A2130" s="35" t="s">
        <v>463</v>
      </c>
      <c r="B2130" s="35" t="s">
        <v>464</v>
      </c>
      <c r="C2130" s="35" t="s">
        <v>514</v>
      </c>
      <c r="D2130" s="35" t="s">
        <v>515</v>
      </c>
      <c r="E2130" s="43" t="s">
        <v>174</v>
      </c>
      <c r="F2130" s="35" t="s">
        <v>2407</v>
      </c>
      <c r="G2130" s="36" t="str">
        <f>INDEX(NIST_TO_ISO[ISO/IEC 27001 Control],MATCH(Table17[NIST Subcategory ID],NIST_TO_ISO[Subcategory ID],0))</f>
        <v xml:space="preserve">A.06.1.3 
A.16.1.2 </v>
      </c>
      <c r="H2130" s="37" t="str">
        <f>INDEX(NIST_TO_ISO[ISO/IEC 27001 Objective],MATCH(Table17[NIST Subcategory ID],NIST_TO_ISO[Subcategory ID],0))</f>
        <v>Contact with authorities
Reporting information security events</v>
      </c>
      <c r="I2130" s="35" t="s">
        <v>3427</v>
      </c>
      <c r="J2130" s="35" t="s">
        <v>3428</v>
      </c>
      <c r="K2130" s="53" t="s">
        <v>471</v>
      </c>
      <c r="L2130" s="59" t="s">
        <v>2371</v>
      </c>
      <c r="M2130" s="52" t="s">
        <v>473</v>
      </c>
      <c r="N2130" s="83" t="s">
        <v>2372</v>
      </c>
      <c r="O2130" s="39"/>
    </row>
    <row r="2131" spans="1:15" ht="216.75" x14ac:dyDescent="0.25">
      <c r="A2131" s="35" t="s">
        <v>463</v>
      </c>
      <c r="B2131" s="35" t="s">
        <v>464</v>
      </c>
      <c r="C2131" s="35" t="s">
        <v>514</v>
      </c>
      <c r="D2131" s="35" t="s">
        <v>515</v>
      </c>
      <c r="E2131" s="35" t="s">
        <v>175</v>
      </c>
      <c r="F2131" s="35" t="s">
        <v>2145</v>
      </c>
      <c r="G2131" s="36" t="str">
        <f>INDEX(NIST_TO_ISO[ISO/IEC 27001 Control],MATCH(Table17[NIST Subcategory ID],NIST_TO_ISO[Subcategory ID],0))</f>
        <v>A.16.1.2</v>
      </c>
      <c r="H2131" s="37" t="str">
        <f>INDEX(NIST_TO_ISO[ISO/IEC 27001 Objective],MATCH(Table17[NIST Subcategory ID],NIST_TO_ISO[Subcategory ID],0))</f>
        <v>Reporting information security events</v>
      </c>
      <c r="I2131" s="35" t="s">
        <v>3427</v>
      </c>
      <c r="J2131" s="35" t="s">
        <v>3428</v>
      </c>
      <c r="K2131" s="53" t="s">
        <v>471</v>
      </c>
      <c r="L2131" s="59" t="s">
        <v>2371</v>
      </c>
      <c r="M2131" s="52" t="s">
        <v>473</v>
      </c>
      <c r="N2131" s="83" t="s">
        <v>2372</v>
      </c>
      <c r="O2131" s="39"/>
    </row>
    <row r="2132" spans="1:15" ht="216.75" x14ac:dyDescent="0.25">
      <c r="A2132" s="35" t="s">
        <v>463</v>
      </c>
      <c r="B2132" s="35" t="s">
        <v>464</v>
      </c>
      <c r="C2132" s="35" t="s">
        <v>685</v>
      </c>
      <c r="D2132" s="35" t="s">
        <v>686</v>
      </c>
      <c r="E2132" s="35" t="s">
        <v>172</v>
      </c>
      <c r="F2132" s="35" t="s">
        <v>2653</v>
      </c>
      <c r="G2132" s="36" t="str">
        <f>INDEX(NIST_TO_ISO[ISO/IEC 27001 Control],MATCH(Table17[NIST Subcategory ID],NIST_TO_ISO[Subcategory ID],0))</f>
        <v>A.16.1.5</v>
      </c>
      <c r="H2132" s="37" t="str">
        <f>INDEX(NIST_TO_ISO[ISO/IEC 27001 Objective],MATCH(Table17[NIST Subcategory ID],NIST_TO_ISO[Subcategory ID],0))</f>
        <v>Response to information security incidents</v>
      </c>
      <c r="I2132" s="35" t="s">
        <v>3427</v>
      </c>
      <c r="J2132" s="35" t="s">
        <v>3428</v>
      </c>
      <c r="K2132" s="53" t="s">
        <v>471</v>
      </c>
      <c r="L2132" s="59" t="s">
        <v>2371</v>
      </c>
      <c r="M2132" s="52" t="s">
        <v>473</v>
      </c>
      <c r="N2132" s="83" t="s">
        <v>2372</v>
      </c>
      <c r="O2132" s="39"/>
    </row>
    <row r="2133" spans="1:15" ht="76.5" x14ac:dyDescent="0.25">
      <c r="A2133" s="35" t="s">
        <v>434</v>
      </c>
      <c r="B2133" s="35" t="s">
        <v>435</v>
      </c>
      <c r="C2133" s="35" t="s">
        <v>442</v>
      </c>
      <c r="D2133" s="35" t="s">
        <v>443</v>
      </c>
      <c r="E2133" s="35" t="s">
        <v>160</v>
      </c>
      <c r="F2133" s="35" t="s">
        <v>2647</v>
      </c>
      <c r="G2133" s="36" t="str">
        <f>INDEX(NIST_TO_ISO[ISO/IEC 27001 Control],MATCH(Table17[NIST Subcategory ID],NIST_TO_ISO[Subcategory ID],0))</f>
        <v>A.11.1.2
A.11.1.3</v>
      </c>
      <c r="H2133" s="37" t="str">
        <f>INDEX(NIST_TO_ISO[ISO/IEC 27001 Objective],MATCH(Table17[NIST Subcategory ID],NIST_TO_ISO[Subcategory ID],0))</f>
        <v>Physical entry controls
Securing offices, rooms and facilities</v>
      </c>
      <c r="I2133" s="59" t="s">
        <v>2364</v>
      </c>
      <c r="J2133" s="59" t="s">
        <v>3452</v>
      </c>
      <c r="K2133" s="53" t="s">
        <v>471</v>
      </c>
      <c r="L2133" s="59" t="s">
        <v>2373</v>
      </c>
      <c r="M2133" s="52" t="s">
        <v>473</v>
      </c>
      <c r="N2133" s="83" t="s">
        <v>2374</v>
      </c>
      <c r="O2133" s="39"/>
    </row>
    <row r="2134" spans="1:15" ht="76.5" x14ac:dyDescent="0.25">
      <c r="A2134" s="35" t="s">
        <v>395</v>
      </c>
      <c r="B2134" s="35" t="s">
        <v>396</v>
      </c>
      <c r="C2134" s="35" t="s">
        <v>397</v>
      </c>
      <c r="D2134" s="35" t="s">
        <v>398</v>
      </c>
      <c r="E2134" s="35" t="s">
        <v>13</v>
      </c>
      <c r="F2134" s="35" t="s">
        <v>2415</v>
      </c>
      <c r="G2134" s="36" t="str">
        <f>INDEX(NIST_TO_ISO[ISO/IEC 27001 Control],MATCH(Table17[NIST Subcategory ID],NIST_TO_ISO[Subcategory ID],0))</f>
        <v>A.18.1.1
A.18.1.2
A.18.1.3
A.18.1.4
A.18.1.5</v>
      </c>
      <c r="H2134"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2134" s="59" t="s">
        <v>2364</v>
      </c>
      <c r="J2134" s="59" t="s">
        <v>3452</v>
      </c>
      <c r="K2134" s="53" t="s">
        <v>471</v>
      </c>
      <c r="L2134" s="59" t="s">
        <v>2373</v>
      </c>
      <c r="M2134" s="52" t="s">
        <v>473</v>
      </c>
      <c r="N2134" s="83" t="s">
        <v>2374</v>
      </c>
      <c r="O2134" s="39" t="s">
        <v>1293</v>
      </c>
    </row>
    <row r="2135" spans="1:15" ht="119.25" customHeight="1" x14ac:dyDescent="0.25">
      <c r="A2135" s="35" t="s">
        <v>395</v>
      </c>
      <c r="B2135" s="35" t="s">
        <v>396</v>
      </c>
      <c r="C2135" s="35" t="s">
        <v>402</v>
      </c>
      <c r="D2135" s="35" t="s">
        <v>214</v>
      </c>
      <c r="E2135" s="35" t="s">
        <v>114</v>
      </c>
      <c r="F2135" s="35" t="s">
        <v>2091</v>
      </c>
      <c r="G2135" s="36" t="str">
        <f>INDEX(NIST_TO_ISO[ISO/IEC 27001 Control],MATCH(Table17[NIST Subcategory ID],NIST_TO_ISO[Subcategory ID],0))</f>
        <v>6.1.2</v>
      </c>
      <c r="H2135" s="37" t="str">
        <f>INDEX(NIST_TO_ISO[ISO/IEC 27001 Objective],MATCH(Table17[NIST Subcategory ID],NIST_TO_ISO[Subcategory ID],0))</f>
        <v>Information security risk assessment</v>
      </c>
      <c r="I2135" s="59" t="s">
        <v>2364</v>
      </c>
      <c r="J2135" s="59" t="s">
        <v>3452</v>
      </c>
      <c r="K2135" s="53" t="s">
        <v>471</v>
      </c>
      <c r="L2135" s="59" t="s">
        <v>2373</v>
      </c>
      <c r="M2135" s="52" t="s">
        <v>473</v>
      </c>
      <c r="N2135" s="83" t="s">
        <v>2374</v>
      </c>
      <c r="O2135" s="39"/>
    </row>
    <row r="2136" spans="1:15" ht="76.5" x14ac:dyDescent="0.25">
      <c r="A2136" s="35" t="s">
        <v>395</v>
      </c>
      <c r="B2136" s="35" t="s">
        <v>396</v>
      </c>
      <c r="C2136" s="35" t="s">
        <v>629</v>
      </c>
      <c r="D2136" s="35" t="s">
        <v>630</v>
      </c>
      <c r="E2136" s="35" t="s">
        <v>75</v>
      </c>
      <c r="F2136" s="35" t="s">
        <v>2617</v>
      </c>
      <c r="G2136" s="36" t="str">
        <f>INDEX(NIST_TO_ISO[ISO/IEC 27001 Control],MATCH(Table17[NIST Subcategory ID],NIST_TO_ISO[Subcategory ID],0))</f>
        <v>A.15.1.1
A.15.1.2
A.15.1.3</v>
      </c>
      <c r="H2136" s="37" t="str">
        <f>INDEX(NIST_TO_ISO[ISO/IEC 27001 Objective],MATCH(Table17[NIST Subcategory ID],NIST_TO_ISO[Subcategory ID],0))</f>
        <v>Equipment maintenance
Addressing security within supplier agreements
Information and communication technology supply chain</v>
      </c>
      <c r="I2136" s="59" t="s">
        <v>2364</v>
      </c>
      <c r="J2136" s="59" t="s">
        <v>3452</v>
      </c>
      <c r="K2136" s="53" t="s">
        <v>471</v>
      </c>
      <c r="L2136" s="59" t="s">
        <v>2373</v>
      </c>
      <c r="M2136" s="52" t="s">
        <v>473</v>
      </c>
      <c r="N2136" s="83" t="s">
        <v>2374</v>
      </c>
      <c r="O2136" s="39" t="s">
        <v>535</v>
      </c>
    </row>
    <row r="2137" spans="1:15" ht="102" x14ac:dyDescent="0.25">
      <c r="A2137" s="60" t="s">
        <v>406</v>
      </c>
      <c r="B2137" s="61" t="s">
        <v>407</v>
      </c>
      <c r="C2137" s="61" t="s">
        <v>549</v>
      </c>
      <c r="D2137" s="61" t="s">
        <v>550</v>
      </c>
      <c r="E2137" s="61" t="s">
        <v>281</v>
      </c>
      <c r="F2137" s="54" t="s">
        <v>2624</v>
      </c>
      <c r="G2137" s="36" t="str">
        <f>INDEX(NIST_TO_ISO[ISO/IEC 27001 Control],MATCH(Table17[NIST Subcategory ID],NIST_TO_ISO[Subcategory ID],0))</f>
        <v>A.9.2.1
A.9.2.4
A.9.3.1
A.9.4.2
A.9.4.3
A.18.1.4</v>
      </c>
      <c r="H2137"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137" s="59" t="s">
        <v>2364</v>
      </c>
      <c r="J2137" s="59" t="s">
        <v>3452</v>
      </c>
      <c r="K2137" s="53" t="s">
        <v>471</v>
      </c>
      <c r="L2137" s="59" t="s">
        <v>2373</v>
      </c>
      <c r="M2137" s="52" t="s">
        <v>473</v>
      </c>
      <c r="N2137" s="83" t="s">
        <v>2374</v>
      </c>
      <c r="O2137" s="55"/>
    </row>
    <row r="2138" spans="1:15" ht="76.5" x14ac:dyDescent="0.25">
      <c r="A2138" s="54" t="s">
        <v>406</v>
      </c>
      <c r="B2138" s="54" t="s">
        <v>407</v>
      </c>
      <c r="C2138" s="54" t="s">
        <v>492</v>
      </c>
      <c r="D2138" s="54" t="s">
        <v>493</v>
      </c>
      <c r="E2138" s="58" t="s">
        <v>123</v>
      </c>
      <c r="F2138" s="54" t="s">
        <v>2626</v>
      </c>
      <c r="G2138" s="36" t="str">
        <f>INDEX(NIST_TO_ISO[ISO/IEC 27001 Control],MATCH(Table17[NIST Subcategory ID],NIST_TO_ISO[Subcategory ID],0))</f>
        <v>7.3
A.07.2.2</v>
      </c>
      <c r="H2138" s="37" t="str">
        <f>INDEX(NIST_TO_ISO[ISO/IEC 27001 Objective],MATCH(Table17[NIST Subcategory ID],NIST_TO_ISO[Subcategory ID],0))</f>
        <v>Awareness
Information security awareness, education and training</v>
      </c>
      <c r="I2138" s="59" t="s">
        <v>2364</v>
      </c>
      <c r="J2138" s="59" t="s">
        <v>3452</v>
      </c>
      <c r="K2138" s="53" t="s">
        <v>471</v>
      </c>
      <c r="L2138" s="59" t="s">
        <v>2373</v>
      </c>
      <c r="M2138" s="52" t="s">
        <v>473</v>
      </c>
      <c r="N2138" s="83" t="s">
        <v>2374</v>
      </c>
      <c r="O2138" s="55"/>
    </row>
    <row r="2139" spans="1:15" ht="76.5" x14ac:dyDescent="0.25">
      <c r="A2139" s="54" t="s">
        <v>406</v>
      </c>
      <c r="B2139" s="54" t="s">
        <v>407</v>
      </c>
      <c r="C2139" s="54" t="s">
        <v>408</v>
      </c>
      <c r="D2139" s="54" t="s">
        <v>409</v>
      </c>
      <c r="E2139" s="58" t="s">
        <v>128</v>
      </c>
      <c r="F2139" s="54" t="s">
        <v>2418</v>
      </c>
      <c r="G2139" s="36" t="str">
        <f>INDEX(NIST_TO_ISO[ISO/IEC 27001 Control],MATCH(Table17[NIST Subcategory ID],NIST_TO_ISO[Subcategory ID],0))</f>
        <v>7.5.3
A.08.2.3
A.10.1.1
A.08.18.1.4</v>
      </c>
      <c r="H2139" s="37" t="str">
        <f>INDEX(NIST_TO_ISO[ISO/IEC 27001 Objective],MATCH(Table17[NIST Subcategory ID],NIST_TO_ISO[Subcategory ID],0))</f>
        <v>Control of documented information
Handling of assets
Policy on the use of cryptographic controls
Privacy and protection of personally identifiable information</v>
      </c>
      <c r="I2139" s="59" t="s">
        <v>2364</v>
      </c>
      <c r="J2139" s="59" t="s">
        <v>3452</v>
      </c>
      <c r="K2139" s="53" t="s">
        <v>471</v>
      </c>
      <c r="L2139" s="59" t="s">
        <v>2373</v>
      </c>
      <c r="M2139" s="52" t="s">
        <v>473</v>
      </c>
      <c r="N2139" s="83" t="s">
        <v>2374</v>
      </c>
      <c r="O2139" s="55"/>
    </row>
    <row r="2140" spans="1:15" ht="114.75" x14ac:dyDescent="0.25">
      <c r="A2140" s="54" t="s">
        <v>406</v>
      </c>
      <c r="B2140" s="54" t="s">
        <v>407</v>
      </c>
      <c r="C2140" s="54" t="s">
        <v>408</v>
      </c>
      <c r="D2140" s="54" t="s">
        <v>409</v>
      </c>
      <c r="E2140" s="54" t="s">
        <v>129</v>
      </c>
      <c r="F2140" s="54" t="s">
        <v>2419</v>
      </c>
      <c r="G2140" s="36" t="str">
        <f>INDEX(NIST_TO_ISO[ISO/IEC 27001 Control],MATCH(Table17[NIST Subcategory ID],NIST_TO_ISO[Subcategory ID],0))</f>
        <v>7.5.3
A.08.2.3
A.10.1.1
A.13.1.1
A.13.2.1
A.13.2.3
A.14.1.2
A.14.1.3
A.18.1.4</v>
      </c>
      <c r="H2140"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2140" s="59" t="s">
        <v>2364</v>
      </c>
      <c r="J2140" s="59" t="s">
        <v>3452</v>
      </c>
      <c r="K2140" s="53" t="s">
        <v>471</v>
      </c>
      <c r="L2140" s="59" t="s">
        <v>2373</v>
      </c>
      <c r="M2140" s="52" t="s">
        <v>473</v>
      </c>
      <c r="N2140" s="83" t="s">
        <v>2374</v>
      </c>
      <c r="O2140" s="55"/>
    </row>
    <row r="2141" spans="1:15" ht="229.5" x14ac:dyDescent="0.25">
      <c r="A2141" s="54" t="s">
        <v>406</v>
      </c>
      <c r="B2141" s="54" t="s">
        <v>407</v>
      </c>
      <c r="C2141" s="54" t="s">
        <v>408</v>
      </c>
      <c r="D2141" s="54" t="s">
        <v>409</v>
      </c>
      <c r="E2141" s="58" t="s">
        <v>132</v>
      </c>
      <c r="F2141" s="54" t="s">
        <v>2391</v>
      </c>
      <c r="G2141" s="36" t="str">
        <f>INDEX(NIST_TO_ISO[ISO/IEC 27001 Control],MATCH(Table17[NIST Subcategory ID],NIST_TO_ISO[Subcategory ID],0))</f>
        <v>A.06.1.2
A.07.1.1
A.07.1.2
A.07.3.1
A.08.2.2
A.08.2.3
A.09.1.1
A.09.1.2
A.09.2.3
A.09.4.1
A.09.4.4
A.09.4.5
A.13.1.3
A.13.2.1
A.13.2.3
A.13.2.4
A.14.1.2
A.14.1.3</v>
      </c>
      <c r="H2141"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2141" s="59" t="s">
        <v>2364</v>
      </c>
      <c r="J2141" s="59" t="s">
        <v>3452</v>
      </c>
      <c r="K2141" s="53" t="s">
        <v>471</v>
      </c>
      <c r="L2141" s="59" t="s">
        <v>2373</v>
      </c>
      <c r="M2141" s="52" t="s">
        <v>473</v>
      </c>
      <c r="N2141" s="83" t="s">
        <v>2374</v>
      </c>
      <c r="O2141" s="55"/>
    </row>
    <row r="2142" spans="1:15" ht="76.5" x14ac:dyDescent="0.25">
      <c r="A2142" s="54" t="s">
        <v>406</v>
      </c>
      <c r="B2142" s="54" t="s">
        <v>407</v>
      </c>
      <c r="C2142" s="54" t="s">
        <v>416</v>
      </c>
      <c r="D2142" s="54" t="s">
        <v>417</v>
      </c>
      <c r="E2142" s="54" t="s">
        <v>140</v>
      </c>
      <c r="F2142" s="54" t="s">
        <v>2420</v>
      </c>
      <c r="G2142" s="36" t="str">
        <f>INDEX(NIST_TO_ISO[ISO/IEC 27001 Control],MATCH(Table17[NIST Subcategory ID],NIST_TO_ISO[Subcategory ID],0))</f>
        <v>A.08.2.3
A.08.3.1
A.08.3.2
A.11.2.7</v>
      </c>
      <c r="H2142" s="37" t="str">
        <f>INDEX(NIST_TO_ISO[ISO/IEC 27001 Objective],MATCH(Table17[NIST Subcategory ID],NIST_TO_ISO[Subcategory ID],0))</f>
        <v>Handling of assets
Management of removable media
Disposal of media
Secure disposal or re-use of equipment</v>
      </c>
      <c r="I2142" s="59" t="s">
        <v>2364</v>
      </c>
      <c r="J2142" s="59" t="s">
        <v>3452</v>
      </c>
      <c r="K2142" s="53" t="s">
        <v>471</v>
      </c>
      <c r="L2142" s="59" t="s">
        <v>2373</v>
      </c>
      <c r="M2142" s="52" t="s">
        <v>473</v>
      </c>
      <c r="N2142" s="83" t="s">
        <v>2374</v>
      </c>
      <c r="O2142" s="55"/>
    </row>
    <row r="2143" spans="1:15" ht="89.25" x14ac:dyDescent="0.25">
      <c r="A2143" s="35" t="s">
        <v>434</v>
      </c>
      <c r="B2143" s="35" t="s">
        <v>435</v>
      </c>
      <c r="C2143" s="35" t="s">
        <v>436</v>
      </c>
      <c r="D2143" s="35" t="s">
        <v>437</v>
      </c>
      <c r="E2143" s="35" t="s">
        <v>157</v>
      </c>
      <c r="F2143" s="35" t="s">
        <v>2644</v>
      </c>
      <c r="G2143" s="36" t="str">
        <f>INDEX(NIST_TO_ISO[ISO/IEC 27001 Control],MATCH(Table17[NIST Subcategory ID],NIST_TO_ISO[Subcategory ID],0))</f>
        <v>N.A</v>
      </c>
      <c r="H2143" s="37" t="str">
        <f>INDEX(NIST_TO_ISO[ISO/IEC 27001 Objective],MATCH(Table17[NIST Subcategory ID],NIST_TO_ISO[Subcategory ID],0))</f>
        <v>No Direct ISO Mapping</v>
      </c>
      <c r="I2143" s="35" t="s">
        <v>2364</v>
      </c>
      <c r="J2143" s="59" t="s">
        <v>3452</v>
      </c>
      <c r="K2143" s="53" t="s">
        <v>471</v>
      </c>
      <c r="L2143" s="35" t="s">
        <v>2375</v>
      </c>
      <c r="M2143" s="48" t="s">
        <v>473</v>
      </c>
      <c r="N2143" s="90" t="s">
        <v>2376</v>
      </c>
      <c r="O2143" s="39"/>
    </row>
    <row r="2144" spans="1:15" ht="89.25" x14ac:dyDescent="0.25">
      <c r="A2144" s="35" t="s">
        <v>434</v>
      </c>
      <c r="B2144" s="35" t="s">
        <v>435</v>
      </c>
      <c r="C2144" s="35" t="s">
        <v>442</v>
      </c>
      <c r="D2144" s="35" t="s">
        <v>443</v>
      </c>
      <c r="E2144" s="43" t="s">
        <v>164</v>
      </c>
      <c r="F2144" s="35" t="s">
        <v>2385</v>
      </c>
      <c r="G2144" s="36" t="str">
        <f>INDEX(NIST_TO_ISO[ISO/IEC 27001 Control],MATCH(Table17[NIST Subcategory ID],NIST_TO_ISO[Subcategory ID],0))</f>
        <v>A.14.2.7 
A.15.2.1</v>
      </c>
      <c r="H2144" s="37" t="str">
        <f>INDEX(NIST_TO_ISO[ISO/IEC 27001 Objective],MATCH(Table17[NIST Subcategory ID],NIST_TO_ISO[Subcategory ID],0))</f>
        <v>Outsourced development
Monitoring and review of supplier services</v>
      </c>
      <c r="I2144" s="35" t="s">
        <v>2364</v>
      </c>
      <c r="J2144" s="59" t="s">
        <v>3452</v>
      </c>
      <c r="K2144" s="53" t="s">
        <v>471</v>
      </c>
      <c r="L2144" s="35" t="s">
        <v>2375</v>
      </c>
      <c r="M2144" s="48" t="s">
        <v>473</v>
      </c>
      <c r="N2144" s="90" t="s">
        <v>2376</v>
      </c>
      <c r="O2144" s="39"/>
    </row>
    <row r="2145" spans="1:15" ht="89.25" x14ac:dyDescent="0.25">
      <c r="A2145" s="35" t="s">
        <v>434</v>
      </c>
      <c r="B2145" s="35" t="s">
        <v>435</v>
      </c>
      <c r="C2145" s="35" t="s">
        <v>593</v>
      </c>
      <c r="D2145" s="35" t="s">
        <v>594</v>
      </c>
      <c r="E2145" s="35" t="s">
        <v>170</v>
      </c>
      <c r="F2145" s="35" t="s">
        <v>2140</v>
      </c>
      <c r="G2145" s="36" t="str">
        <f>INDEX(NIST_TO_ISO[ISO/IEC 27001 Control],MATCH(Table17[NIST Subcategory ID],NIST_TO_ISO[Subcategory ID],0))</f>
        <v>A.16.1.2</v>
      </c>
      <c r="H2145" s="37" t="str">
        <f>INDEX(NIST_TO_ISO[ISO/IEC 27001 Objective],MATCH(Table17[NIST Subcategory ID],NIST_TO_ISO[Subcategory ID],0))</f>
        <v>Reporting information security events</v>
      </c>
      <c r="I2145" s="35" t="s">
        <v>2364</v>
      </c>
      <c r="J2145" s="59" t="s">
        <v>3452</v>
      </c>
      <c r="K2145" s="53" t="s">
        <v>471</v>
      </c>
      <c r="L2145" s="35" t="s">
        <v>2375</v>
      </c>
      <c r="M2145" s="48" t="s">
        <v>473</v>
      </c>
      <c r="N2145" s="90" t="s">
        <v>2376</v>
      </c>
      <c r="O2145" s="39"/>
    </row>
    <row r="2146" spans="1:15" ht="89.25" x14ac:dyDescent="0.25">
      <c r="A2146" s="35" t="s">
        <v>434</v>
      </c>
      <c r="B2146" s="35" t="s">
        <v>435</v>
      </c>
      <c r="C2146" s="35" t="s">
        <v>593</v>
      </c>
      <c r="D2146" s="35" t="s">
        <v>594</v>
      </c>
      <c r="E2146" s="35" t="s">
        <v>171</v>
      </c>
      <c r="F2146" s="35" t="s">
        <v>2386</v>
      </c>
      <c r="G2146" s="36" t="str">
        <f>INDEX(NIST_TO_ISO[ISO/IEC 27001 Control],MATCH(Table17[NIST Subcategory ID],NIST_TO_ISO[Subcategory ID],0))</f>
        <v>A.16.1.6</v>
      </c>
      <c r="H2146" s="37" t="str">
        <f>INDEX(NIST_TO_ISO[ISO/IEC 27001 Objective],MATCH(Table17[NIST Subcategory ID],NIST_TO_ISO[Subcategory ID],0))</f>
        <v>Learning from information security incidents</v>
      </c>
      <c r="I2146" s="35" t="s">
        <v>2364</v>
      </c>
      <c r="J2146" s="59" t="s">
        <v>3452</v>
      </c>
      <c r="K2146" s="53" t="s">
        <v>471</v>
      </c>
      <c r="L2146" s="35" t="s">
        <v>2375</v>
      </c>
      <c r="M2146" s="48" t="s">
        <v>473</v>
      </c>
      <c r="N2146" s="90" t="s">
        <v>2376</v>
      </c>
      <c r="O2146" s="39"/>
    </row>
    <row r="2147" spans="1:15" ht="89.25" x14ac:dyDescent="0.25">
      <c r="A2147" s="35" t="s">
        <v>395</v>
      </c>
      <c r="B2147" s="35" t="s">
        <v>396</v>
      </c>
      <c r="C2147" s="35" t="s">
        <v>397</v>
      </c>
      <c r="D2147" s="35" t="s">
        <v>398</v>
      </c>
      <c r="E2147" s="35" t="s">
        <v>11</v>
      </c>
      <c r="F2147" s="35" t="s">
        <v>2414</v>
      </c>
      <c r="G2147" s="36" t="str">
        <f>INDEX(NIST_TO_ISO[ISO/IEC 27001 Control],MATCH(Table17[NIST Subcategory ID],NIST_TO_ISO[Subcategory ID],0))</f>
        <v>4.4
5.2
A.05.1.1</v>
      </c>
      <c r="H2147" s="37" t="str">
        <f>INDEX(NIST_TO_ISO[ISO/IEC 27001 Objective],MATCH(Table17[NIST Subcategory ID],NIST_TO_ISO[Subcategory ID],0))</f>
        <v>Information security management system
Policy
Policies for information security</v>
      </c>
      <c r="I2147" s="35" t="s">
        <v>2364</v>
      </c>
      <c r="J2147" s="59" t="s">
        <v>3452</v>
      </c>
      <c r="K2147" s="53" t="s">
        <v>471</v>
      </c>
      <c r="L2147" s="35" t="s">
        <v>2375</v>
      </c>
      <c r="M2147" s="48" t="s">
        <v>473</v>
      </c>
      <c r="N2147" s="90" t="s">
        <v>2376</v>
      </c>
      <c r="O2147" s="39" t="s">
        <v>775</v>
      </c>
    </row>
    <row r="2148" spans="1:15" ht="89.25" x14ac:dyDescent="0.25">
      <c r="A2148" s="35" t="s">
        <v>395</v>
      </c>
      <c r="B2148" s="35" t="s">
        <v>396</v>
      </c>
      <c r="C2148" s="35" t="s">
        <v>402</v>
      </c>
      <c r="D2148" s="35" t="s">
        <v>214</v>
      </c>
      <c r="E2148" s="35" t="s">
        <v>114</v>
      </c>
      <c r="F2148" s="35" t="s">
        <v>2091</v>
      </c>
      <c r="G2148" s="36" t="str">
        <f>INDEX(NIST_TO_ISO[ISO/IEC 27001 Control],MATCH(Table17[NIST Subcategory ID],NIST_TO_ISO[Subcategory ID],0))</f>
        <v>6.1.2</v>
      </c>
      <c r="H2148" s="37" t="str">
        <f>INDEX(NIST_TO_ISO[ISO/IEC 27001 Objective],MATCH(Table17[NIST Subcategory ID],NIST_TO_ISO[Subcategory ID],0))</f>
        <v>Information security risk assessment</v>
      </c>
      <c r="I2148" s="35" t="s">
        <v>2364</v>
      </c>
      <c r="J2148" s="59" t="s">
        <v>3452</v>
      </c>
      <c r="K2148" s="53" t="s">
        <v>471</v>
      </c>
      <c r="L2148" s="35" t="s">
        <v>2375</v>
      </c>
      <c r="M2148" s="48" t="s">
        <v>473</v>
      </c>
      <c r="N2148" s="90" t="s">
        <v>2376</v>
      </c>
      <c r="O2148" s="39"/>
    </row>
    <row r="2149" spans="1:15" ht="89.25" x14ac:dyDescent="0.25">
      <c r="A2149" s="35" t="s">
        <v>395</v>
      </c>
      <c r="B2149" s="35" t="s">
        <v>396</v>
      </c>
      <c r="C2149" s="35" t="s">
        <v>402</v>
      </c>
      <c r="D2149" s="35" t="s">
        <v>214</v>
      </c>
      <c r="E2149" s="43" t="s">
        <v>115</v>
      </c>
      <c r="F2149" s="35" t="s">
        <v>2093</v>
      </c>
      <c r="G2149" s="36" t="str">
        <f>INDEX(NIST_TO_ISO[ISO/IEC 27001 Control],MATCH(Table17[NIST Subcategory ID],NIST_TO_ISO[Subcategory ID],0))</f>
        <v>8.2
A.12.6.1</v>
      </c>
      <c r="H2149" s="37" t="str">
        <f>INDEX(NIST_TO_ISO[ISO/IEC 27001 Objective],MATCH(Table17[NIST Subcategory ID],NIST_TO_ISO[Subcategory ID],0))</f>
        <v>Information security risk assessment
Management of technical vulnerabilities</v>
      </c>
      <c r="I2149" s="35" t="s">
        <v>2364</v>
      </c>
      <c r="J2149" s="59" t="s">
        <v>3452</v>
      </c>
      <c r="K2149" s="53" t="s">
        <v>471</v>
      </c>
      <c r="L2149" s="35" t="s">
        <v>2375</v>
      </c>
      <c r="M2149" s="48" t="s">
        <v>473</v>
      </c>
      <c r="N2149" s="90" t="s">
        <v>2376</v>
      </c>
      <c r="O2149" s="39"/>
    </row>
    <row r="2150" spans="1:15" ht="89.25" x14ac:dyDescent="0.25">
      <c r="A2150" s="35" t="s">
        <v>395</v>
      </c>
      <c r="B2150" s="35" t="s">
        <v>396</v>
      </c>
      <c r="C2150" s="35" t="s">
        <v>483</v>
      </c>
      <c r="D2150" s="35" t="s">
        <v>230</v>
      </c>
      <c r="E2150" s="43" t="s">
        <v>484</v>
      </c>
      <c r="F2150" s="35" t="s">
        <v>2425</v>
      </c>
      <c r="G2150" s="36">
        <f>INDEX(NIST_TO_ISO[ISO/IEC 27001 Control],MATCH(Table17[NIST Subcategory ID],NIST_TO_ISO[Subcategory ID],0))</f>
        <v>6.1</v>
      </c>
      <c r="H2150" s="37" t="str">
        <f>INDEX(NIST_TO_ISO[ISO/IEC 27001 Objective],MATCH(Table17[NIST Subcategory ID],NIST_TO_ISO[Subcategory ID],0))</f>
        <v>Actions to address risks and opportunities</v>
      </c>
      <c r="I2150" s="35" t="s">
        <v>2364</v>
      </c>
      <c r="J2150" s="59" t="s">
        <v>3452</v>
      </c>
      <c r="K2150" s="53" t="s">
        <v>471</v>
      </c>
      <c r="L2150" s="35" t="s">
        <v>2375</v>
      </c>
      <c r="M2150" s="48" t="s">
        <v>473</v>
      </c>
      <c r="N2150" s="90" t="s">
        <v>2376</v>
      </c>
      <c r="O2150" s="39" t="s">
        <v>478</v>
      </c>
    </row>
    <row r="2151" spans="1:15" ht="89.25" x14ac:dyDescent="0.25">
      <c r="A2151" s="54" t="s">
        <v>434</v>
      </c>
      <c r="B2151" s="54" t="s">
        <v>435</v>
      </c>
      <c r="C2151" s="54" t="s">
        <v>442</v>
      </c>
      <c r="D2151" s="54" t="s">
        <v>443</v>
      </c>
      <c r="E2151" s="54" t="s">
        <v>161</v>
      </c>
      <c r="F2151" s="54" t="s">
        <v>2384</v>
      </c>
      <c r="G2151" s="36" t="str">
        <f>INDEX(NIST_TO_ISO[ISO/IEC 27001 Control],MATCH(Table17[NIST Subcategory ID],NIST_TO_ISO[Subcategory ID],0))</f>
        <v>A.12.4.1</v>
      </c>
      <c r="H2151" s="37" t="str">
        <f>INDEX(NIST_TO_ISO[ISO/IEC 27001 Objective],MATCH(Table17[NIST Subcategory ID],NIST_TO_ISO[Subcategory ID],0))</f>
        <v>Event logging</v>
      </c>
      <c r="I2151" s="59" t="s">
        <v>2364</v>
      </c>
      <c r="J2151" s="59" t="s">
        <v>3452</v>
      </c>
      <c r="K2151" s="53" t="s">
        <v>471</v>
      </c>
      <c r="L2151" s="59" t="s">
        <v>2377</v>
      </c>
      <c r="M2151" s="52" t="s">
        <v>473</v>
      </c>
      <c r="N2151" s="83" t="s">
        <v>2378</v>
      </c>
      <c r="O2151" s="39"/>
    </row>
    <row r="2152" spans="1:15" ht="89.25" x14ac:dyDescent="0.25">
      <c r="A2152" s="35" t="s">
        <v>434</v>
      </c>
      <c r="B2152" s="35" t="s">
        <v>435</v>
      </c>
      <c r="C2152" s="35" t="s">
        <v>442</v>
      </c>
      <c r="D2152" s="35" t="s">
        <v>443</v>
      </c>
      <c r="E2152" s="35" t="s">
        <v>166</v>
      </c>
      <c r="F2152" s="35" t="s">
        <v>2383</v>
      </c>
      <c r="G2152" s="36" t="str">
        <f>INDEX(NIST_TO_ISO[ISO/IEC 27001 Control],MATCH(Table17[NIST Subcategory ID],NIST_TO_ISO[Subcategory ID],0))</f>
        <v>A.12.4.1</v>
      </c>
      <c r="H2152" s="37" t="str">
        <f>INDEX(NIST_TO_ISO[ISO/IEC 27001 Objective],MATCH(Table17[NIST Subcategory ID],NIST_TO_ISO[Subcategory ID],0))</f>
        <v>Event logging</v>
      </c>
      <c r="I2152" s="35" t="s">
        <v>2364</v>
      </c>
      <c r="J2152" s="59" t="s">
        <v>3452</v>
      </c>
      <c r="K2152" s="53" t="s">
        <v>471</v>
      </c>
      <c r="L2152" s="35" t="s">
        <v>2377</v>
      </c>
      <c r="M2152" s="48" t="s">
        <v>473</v>
      </c>
      <c r="N2152" s="90" t="s">
        <v>2378</v>
      </c>
      <c r="O2152" s="39"/>
    </row>
    <row r="2153" spans="1:15" ht="89.25" x14ac:dyDescent="0.25">
      <c r="A2153" s="35" t="s">
        <v>395</v>
      </c>
      <c r="B2153" s="35" t="s">
        <v>396</v>
      </c>
      <c r="C2153" s="35" t="s">
        <v>397</v>
      </c>
      <c r="D2153" s="35" t="s">
        <v>398</v>
      </c>
      <c r="E2153" s="35" t="s">
        <v>13</v>
      </c>
      <c r="F2153" s="35" t="s">
        <v>2415</v>
      </c>
      <c r="G2153" s="36" t="str">
        <f>INDEX(NIST_TO_ISO[ISO/IEC 27001 Control],MATCH(Table17[NIST Subcategory ID],NIST_TO_ISO[Subcategory ID],0))</f>
        <v>A.18.1.1
A.18.1.2
A.18.1.3
A.18.1.4
A.18.1.5</v>
      </c>
      <c r="H2153"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2153" s="35" t="s">
        <v>2364</v>
      </c>
      <c r="J2153" s="59" t="s">
        <v>3452</v>
      </c>
      <c r="K2153" s="53" t="s">
        <v>471</v>
      </c>
      <c r="L2153" s="35" t="s">
        <v>2377</v>
      </c>
      <c r="M2153" s="48" t="s">
        <v>473</v>
      </c>
      <c r="N2153" s="90" t="s">
        <v>2378</v>
      </c>
      <c r="O2153" s="39" t="s">
        <v>1293</v>
      </c>
    </row>
    <row r="2154" spans="1:15" ht="89.25" x14ac:dyDescent="0.25">
      <c r="A2154" s="35" t="s">
        <v>406</v>
      </c>
      <c r="B2154" s="35" t="s">
        <v>407</v>
      </c>
      <c r="C2154" s="35" t="s">
        <v>549</v>
      </c>
      <c r="D2154" s="35" t="s">
        <v>550</v>
      </c>
      <c r="E2154" s="43" t="s">
        <v>117</v>
      </c>
      <c r="F2154" s="35" t="s">
        <v>2619</v>
      </c>
      <c r="G2154" s="36" t="str">
        <f>INDEX(NIST_TO_ISO[ISO/IEC 27001 Control],MATCH(Table17[NIST Subcategory ID],NIST_TO_ISO[Subcategory ID],0))</f>
        <v>A.09.2.1
A.09.2.2
A.09.2.4
A.09.3.1
A.09.4.2
A.09.4.3</v>
      </c>
      <c r="H2154" s="37"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2154" s="35" t="s">
        <v>2364</v>
      </c>
      <c r="J2154" s="59" t="s">
        <v>3452</v>
      </c>
      <c r="K2154" s="53" t="s">
        <v>471</v>
      </c>
      <c r="L2154" s="35" t="s">
        <v>2377</v>
      </c>
      <c r="M2154" s="48" t="s">
        <v>473</v>
      </c>
      <c r="N2154" s="90" t="s">
        <v>2378</v>
      </c>
      <c r="O2154" s="39"/>
    </row>
    <row r="2155" spans="1:15" ht="89.25" x14ac:dyDescent="0.25">
      <c r="A2155" s="35" t="s">
        <v>406</v>
      </c>
      <c r="B2155" s="35" t="s">
        <v>407</v>
      </c>
      <c r="C2155" s="35" t="s">
        <v>549</v>
      </c>
      <c r="D2155" s="35" t="s">
        <v>550</v>
      </c>
      <c r="E2155" s="35" t="s">
        <v>118</v>
      </c>
      <c r="F2155" s="35" t="s">
        <v>2099</v>
      </c>
      <c r="G2155" s="36" t="str">
        <f>INDEX(NIST_TO_ISO[ISO/IEC 27001 Control],MATCH(Table17[NIST Subcategory ID],NIST_TO_ISO[Subcategory ID],0))</f>
        <v>A.11.1.1
A.11.1.2
A.11.1.4
A.11.1.6
A.11.2.3</v>
      </c>
      <c r="H2155" s="37" t="str">
        <f>INDEX(NIST_TO_ISO[ISO/IEC 27001 Objective],MATCH(Table17[NIST Subcategory ID],NIST_TO_ISO[Subcategory ID],0))</f>
        <v>Physical security perimeter
Physical entry controls
Protecting against external and environmental threats
Delivery and loading areas
Cabling security</v>
      </c>
      <c r="I2155" s="35" t="s">
        <v>2364</v>
      </c>
      <c r="J2155" s="59" t="s">
        <v>3452</v>
      </c>
      <c r="K2155" s="53" t="s">
        <v>471</v>
      </c>
      <c r="L2155" s="35" t="s">
        <v>2377</v>
      </c>
      <c r="M2155" s="48" t="s">
        <v>473</v>
      </c>
      <c r="N2155" s="90" t="s">
        <v>2378</v>
      </c>
      <c r="O2155" s="39"/>
    </row>
    <row r="2156" spans="1:15" ht="89.25" x14ac:dyDescent="0.25">
      <c r="A2156" s="35" t="s">
        <v>406</v>
      </c>
      <c r="B2156" s="35" t="s">
        <v>407</v>
      </c>
      <c r="C2156" s="35" t="s">
        <v>549</v>
      </c>
      <c r="D2156" s="35" t="s">
        <v>550</v>
      </c>
      <c r="E2156" s="43" t="s">
        <v>120</v>
      </c>
      <c r="F2156" s="35" t="s">
        <v>2621</v>
      </c>
      <c r="G2156" s="36" t="str">
        <f>INDEX(NIST_TO_ISO[ISO/IEC 27001 Control],MATCH(Table17[NIST Subcategory ID],NIST_TO_ISO[Subcategory ID],0))</f>
        <v>A.06.1.2
A.09.1.2
A.09.2.3
A.09.4.1
A.09.4.4</v>
      </c>
      <c r="H2156" s="37" t="str">
        <f>INDEX(NIST_TO_ISO[ISO/IEC 27001 Objective],MATCH(Table17[NIST Subcategory ID],NIST_TO_ISO[Subcategory ID],0))</f>
        <v>Segregation of duties
Access to networks and network services
Management of privileged access rights
Information access restriction
Use of privileged utility programs</v>
      </c>
      <c r="I2156" s="35" t="s">
        <v>2364</v>
      </c>
      <c r="J2156" s="59" t="s">
        <v>3452</v>
      </c>
      <c r="K2156" s="53" t="s">
        <v>471</v>
      </c>
      <c r="L2156" s="35" t="s">
        <v>2377</v>
      </c>
      <c r="M2156" s="48" t="s">
        <v>473</v>
      </c>
      <c r="N2156" s="90" t="s">
        <v>2378</v>
      </c>
      <c r="O2156" s="39"/>
    </row>
    <row r="2157" spans="1:15" ht="102" x14ac:dyDescent="0.25">
      <c r="A2157" s="44" t="s">
        <v>406</v>
      </c>
      <c r="B2157" s="45" t="s">
        <v>407</v>
      </c>
      <c r="C2157" s="46" t="s">
        <v>549</v>
      </c>
      <c r="D2157" s="47" t="s">
        <v>550</v>
      </c>
      <c r="E2157" s="45" t="s">
        <v>281</v>
      </c>
      <c r="F2157" s="35" t="s">
        <v>2624</v>
      </c>
      <c r="G2157" s="36" t="str">
        <f>INDEX(NIST_TO_ISO[ISO/IEC 27001 Control],MATCH(Table17[NIST Subcategory ID],NIST_TO_ISO[Subcategory ID],0))</f>
        <v>A.9.2.1
A.9.2.4
A.9.3.1
A.9.4.2
A.9.4.3
A.18.1.4</v>
      </c>
      <c r="H2157" s="37" t="str">
        <f>INDEX(NIST_TO_ISO[ISO/IEC 27001 Objective],MATCH(Table17[NIST Subcategory ID],NIST_TO_ISO[Subcategory ID],0))</f>
        <v>User registration and de-registration
Management of secret authentication information of users
Use of secret authentication information
Secure log-on procedures
Password management system
Privacy and protection of personally identifiable information</v>
      </c>
      <c r="I2157" s="35" t="s">
        <v>2364</v>
      </c>
      <c r="J2157" s="59" t="s">
        <v>3452</v>
      </c>
      <c r="K2157" s="62" t="s">
        <v>471</v>
      </c>
      <c r="L2157" s="35" t="s">
        <v>2377</v>
      </c>
      <c r="M2157" s="63" t="s">
        <v>473</v>
      </c>
      <c r="N2157" s="92" t="s">
        <v>2378</v>
      </c>
      <c r="O2157" s="39"/>
    </row>
    <row r="2158" spans="1:15" ht="271.5" customHeight="1" x14ac:dyDescent="0.25">
      <c r="A2158" s="35" t="s">
        <v>434</v>
      </c>
      <c r="B2158" s="35" t="s">
        <v>435</v>
      </c>
      <c r="C2158" s="35" t="s">
        <v>442</v>
      </c>
      <c r="D2158" s="35" t="s">
        <v>443</v>
      </c>
      <c r="E2158" s="43" t="s">
        <v>165</v>
      </c>
      <c r="F2158" s="35" t="s">
        <v>2379</v>
      </c>
      <c r="G2158" s="36" t="str">
        <f>INDEX(NIST_TO_ISO[ISO/IEC 27001 Control],MATCH(Table17[NIST Subcategory ID],NIST_TO_ISO[Subcategory ID],0))</f>
        <v>A.12.6.1</v>
      </c>
      <c r="H2158" s="37" t="str">
        <f>INDEX(NIST_TO_ISO[ISO/IEC 27001 Objective],MATCH(Table17[NIST Subcategory ID],NIST_TO_ISO[Subcategory ID],0))</f>
        <v>Management of technical vulnerabilities</v>
      </c>
      <c r="I2158" s="35" t="s">
        <v>2364</v>
      </c>
      <c r="J2158" s="35" t="s">
        <v>3430</v>
      </c>
      <c r="K2158" s="53" t="s">
        <v>471</v>
      </c>
      <c r="L2158" s="35" t="s">
        <v>2380</v>
      </c>
      <c r="M2158" s="48" t="s">
        <v>473</v>
      </c>
      <c r="N2158" s="90" t="s">
        <v>2381</v>
      </c>
      <c r="O2158" s="39"/>
    </row>
    <row r="2159" spans="1:15" ht="271.5" customHeight="1" x14ac:dyDescent="0.25">
      <c r="A2159" s="35" t="s">
        <v>434</v>
      </c>
      <c r="B2159" s="35" t="s">
        <v>435</v>
      </c>
      <c r="C2159" s="35" t="s">
        <v>442</v>
      </c>
      <c r="D2159" s="35" t="s">
        <v>443</v>
      </c>
      <c r="E2159" s="35" t="s">
        <v>159</v>
      </c>
      <c r="F2159" s="35" t="s">
        <v>2382</v>
      </c>
      <c r="G2159" s="36" t="str">
        <f>INDEX(NIST_TO_ISO[ISO/IEC 27001 Control],MATCH(Table17[NIST Subcategory ID],NIST_TO_ISO[Subcategory ID],0))</f>
        <v>A.12.4.1</v>
      </c>
      <c r="H2159" s="37" t="str">
        <f>INDEX(NIST_TO_ISO[ISO/IEC 27001 Objective],MATCH(Table17[NIST Subcategory ID],NIST_TO_ISO[Subcategory ID],0))</f>
        <v>Event logging</v>
      </c>
      <c r="I2159" s="35" t="s">
        <v>2364</v>
      </c>
      <c r="J2159" s="35" t="s">
        <v>3430</v>
      </c>
      <c r="K2159" s="53" t="s">
        <v>471</v>
      </c>
      <c r="L2159" s="35" t="s">
        <v>2380</v>
      </c>
      <c r="M2159" s="48" t="s">
        <v>473</v>
      </c>
      <c r="N2159" s="90" t="s">
        <v>2381</v>
      </c>
      <c r="O2159" s="39"/>
    </row>
    <row r="2160" spans="1:15" ht="271.5" customHeight="1" x14ac:dyDescent="0.25">
      <c r="A2160" s="35" t="s">
        <v>434</v>
      </c>
      <c r="B2160" s="35" t="s">
        <v>435</v>
      </c>
      <c r="C2160" s="35" t="s">
        <v>442</v>
      </c>
      <c r="D2160" s="35" t="s">
        <v>443</v>
      </c>
      <c r="E2160" s="35" t="s">
        <v>166</v>
      </c>
      <c r="F2160" s="35" t="s">
        <v>2383</v>
      </c>
      <c r="G2160" s="36" t="str">
        <f>INDEX(NIST_TO_ISO[ISO/IEC 27001 Control],MATCH(Table17[NIST Subcategory ID],NIST_TO_ISO[Subcategory ID],0))</f>
        <v>A.12.4.1</v>
      </c>
      <c r="H2160" s="37" t="str">
        <f>INDEX(NIST_TO_ISO[ISO/IEC 27001 Objective],MATCH(Table17[NIST Subcategory ID],NIST_TO_ISO[Subcategory ID],0))</f>
        <v>Event logging</v>
      </c>
      <c r="I2160" s="35" t="s">
        <v>2364</v>
      </c>
      <c r="J2160" s="35" t="s">
        <v>3430</v>
      </c>
      <c r="K2160" s="53" t="s">
        <v>471</v>
      </c>
      <c r="L2160" s="35" t="s">
        <v>2380</v>
      </c>
      <c r="M2160" s="48" t="s">
        <v>473</v>
      </c>
      <c r="N2160" s="90" t="s">
        <v>2381</v>
      </c>
      <c r="O2160" s="39"/>
    </row>
    <row r="2161" spans="1:15" ht="271.5" customHeight="1" x14ac:dyDescent="0.25">
      <c r="A2161" s="54" t="s">
        <v>434</v>
      </c>
      <c r="B2161" s="54" t="s">
        <v>435</v>
      </c>
      <c r="C2161" s="54" t="s">
        <v>442</v>
      </c>
      <c r="D2161" s="54" t="s">
        <v>443</v>
      </c>
      <c r="E2161" s="54" t="s">
        <v>161</v>
      </c>
      <c r="F2161" s="54" t="s">
        <v>2384</v>
      </c>
      <c r="G2161" s="36" t="str">
        <f>INDEX(NIST_TO_ISO[ISO/IEC 27001 Control],MATCH(Table17[NIST Subcategory ID],NIST_TO_ISO[Subcategory ID],0))</f>
        <v>A.12.4.1</v>
      </c>
      <c r="H2161" s="37" t="str">
        <f>INDEX(NIST_TO_ISO[ISO/IEC 27001 Objective],MATCH(Table17[NIST Subcategory ID],NIST_TO_ISO[Subcategory ID],0))</f>
        <v>Event logging</v>
      </c>
      <c r="I2161" s="35" t="s">
        <v>2364</v>
      </c>
      <c r="J2161" s="35" t="s">
        <v>3430</v>
      </c>
      <c r="K2161" s="53" t="s">
        <v>471</v>
      </c>
      <c r="L2161" s="35" t="s">
        <v>2380</v>
      </c>
      <c r="M2161" s="48" t="s">
        <v>473</v>
      </c>
      <c r="N2161" s="90" t="s">
        <v>2381</v>
      </c>
      <c r="O2161" s="39"/>
    </row>
    <row r="2162" spans="1:15" ht="271.5" customHeight="1" x14ac:dyDescent="0.25">
      <c r="A2162" s="35" t="s">
        <v>434</v>
      </c>
      <c r="B2162" s="35" t="s">
        <v>435</v>
      </c>
      <c r="C2162" s="35" t="s">
        <v>442</v>
      </c>
      <c r="D2162" s="35" t="s">
        <v>443</v>
      </c>
      <c r="E2162" s="43" t="s">
        <v>164</v>
      </c>
      <c r="F2162" s="35" t="s">
        <v>2385</v>
      </c>
      <c r="G2162" s="36" t="str">
        <f>INDEX(NIST_TO_ISO[ISO/IEC 27001 Control],MATCH(Table17[NIST Subcategory ID],NIST_TO_ISO[Subcategory ID],0))</f>
        <v>A.14.2.7 
A.15.2.1</v>
      </c>
      <c r="H2162" s="37" t="str">
        <f>INDEX(NIST_TO_ISO[ISO/IEC 27001 Objective],MATCH(Table17[NIST Subcategory ID],NIST_TO_ISO[Subcategory ID],0))</f>
        <v>Outsourced development
Monitoring and review of supplier services</v>
      </c>
      <c r="I2162" s="35" t="s">
        <v>2364</v>
      </c>
      <c r="J2162" s="35" t="s">
        <v>3430</v>
      </c>
      <c r="K2162" s="53" t="s">
        <v>471</v>
      </c>
      <c r="L2162" s="35" t="s">
        <v>2380</v>
      </c>
      <c r="M2162" s="48" t="s">
        <v>473</v>
      </c>
      <c r="N2162" s="90" t="s">
        <v>2381</v>
      </c>
      <c r="O2162" s="39"/>
    </row>
    <row r="2163" spans="1:15" ht="271.5" customHeight="1" x14ac:dyDescent="0.25">
      <c r="A2163" s="35" t="s">
        <v>434</v>
      </c>
      <c r="B2163" s="35" t="s">
        <v>435</v>
      </c>
      <c r="C2163" s="35" t="s">
        <v>593</v>
      </c>
      <c r="D2163" s="35" t="s">
        <v>594</v>
      </c>
      <c r="E2163" s="35" t="s">
        <v>171</v>
      </c>
      <c r="F2163" s="35" t="s">
        <v>2386</v>
      </c>
      <c r="G2163" s="36" t="str">
        <f>INDEX(NIST_TO_ISO[ISO/IEC 27001 Control],MATCH(Table17[NIST Subcategory ID],NIST_TO_ISO[Subcategory ID],0))</f>
        <v>A.16.1.6</v>
      </c>
      <c r="H2163" s="37" t="str">
        <f>INDEX(NIST_TO_ISO[ISO/IEC 27001 Objective],MATCH(Table17[NIST Subcategory ID],NIST_TO_ISO[Subcategory ID],0))</f>
        <v>Learning from information security incidents</v>
      </c>
      <c r="I2163" s="35" t="s">
        <v>2364</v>
      </c>
      <c r="J2163" s="35" t="s">
        <v>3430</v>
      </c>
      <c r="K2163" s="53" t="s">
        <v>471</v>
      </c>
      <c r="L2163" s="35" t="s">
        <v>2380</v>
      </c>
      <c r="M2163" s="48" t="s">
        <v>473</v>
      </c>
      <c r="N2163" s="90" t="s">
        <v>2381</v>
      </c>
      <c r="O2163" s="39"/>
    </row>
    <row r="2164" spans="1:15" ht="271.5" customHeight="1" x14ac:dyDescent="0.25">
      <c r="A2164" s="35" t="s">
        <v>434</v>
      </c>
      <c r="B2164" s="35" t="s">
        <v>435</v>
      </c>
      <c r="C2164" s="35" t="s">
        <v>593</v>
      </c>
      <c r="D2164" s="35" t="s">
        <v>594</v>
      </c>
      <c r="E2164" s="38" t="s">
        <v>169</v>
      </c>
      <c r="F2164" s="35" t="s">
        <v>2387</v>
      </c>
      <c r="G2164" s="36" t="str">
        <f>INDEX(NIST_TO_ISO[ISO/IEC 27001 Control],MATCH(Table17[NIST Subcategory ID],NIST_TO_ISO[Subcategory ID],0))</f>
        <v>A.14.2.8</v>
      </c>
      <c r="H2164" s="37" t="str">
        <f>INDEX(NIST_TO_ISO[ISO/IEC 27001 Objective],MATCH(Table17[NIST Subcategory ID],NIST_TO_ISO[Subcategory ID],0))</f>
        <v>System security testing</v>
      </c>
      <c r="I2164" s="35" t="s">
        <v>2364</v>
      </c>
      <c r="J2164" s="35" t="s">
        <v>3430</v>
      </c>
      <c r="K2164" s="53" t="s">
        <v>471</v>
      </c>
      <c r="L2164" s="35" t="s">
        <v>2380</v>
      </c>
      <c r="M2164" s="48" t="s">
        <v>473</v>
      </c>
      <c r="N2164" s="90" t="s">
        <v>2381</v>
      </c>
      <c r="O2164" s="39"/>
    </row>
    <row r="2165" spans="1:15" ht="271.5" customHeight="1" x14ac:dyDescent="0.25">
      <c r="A2165" s="35" t="s">
        <v>434</v>
      </c>
      <c r="B2165" s="35" t="s">
        <v>435</v>
      </c>
      <c r="C2165" s="35" t="s">
        <v>593</v>
      </c>
      <c r="D2165" s="35" t="s">
        <v>594</v>
      </c>
      <c r="E2165" s="38" t="s">
        <v>170</v>
      </c>
      <c r="F2165" s="35" t="s">
        <v>2140</v>
      </c>
      <c r="G2165" s="36" t="str">
        <f>INDEX(NIST_TO_ISO[ISO/IEC 27001 Control],MATCH(Table17[NIST Subcategory ID],NIST_TO_ISO[Subcategory ID],0))</f>
        <v>A.16.1.2</v>
      </c>
      <c r="H2165" s="37" t="str">
        <f>INDEX(NIST_TO_ISO[ISO/IEC 27001 Objective],MATCH(Table17[NIST Subcategory ID],NIST_TO_ISO[Subcategory ID],0))</f>
        <v>Reporting information security events</v>
      </c>
      <c r="I2165" s="35" t="s">
        <v>2364</v>
      </c>
      <c r="J2165" s="35" t="s">
        <v>3430</v>
      </c>
      <c r="K2165" s="53" t="s">
        <v>471</v>
      </c>
      <c r="L2165" s="35" t="s">
        <v>2380</v>
      </c>
      <c r="M2165" s="48" t="s">
        <v>473</v>
      </c>
      <c r="N2165" s="90" t="s">
        <v>2381</v>
      </c>
      <c r="O2165" s="39"/>
    </row>
    <row r="2166" spans="1:15" ht="271.5" customHeight="1" x14ac:dyDescent="0.25">
      <c r="A2166" s="54" t="s">
        <v>395</v>
      </c>
      <c r="B2166" s="54" t="s">
        <v>396</v>
      </c>
      <c r="C2166" s="54" t="s">
        <v>468</v>
      </c>
      <c r="D2166" s="54" t="s">
        <v>469</v>
      </c>
      <c r="E2166" s="54" t="s">
        <v>2</v>
      </c>
      <c r="F2166" s="54" t="s">
        <v>2605</v>
      </c>
      <c r="G2166" s="36" t="str">
        <f>INDEX(NIST_TO_ISO[ISO/IEC 27001 Control],MATCH(Table17[NIST Subcategory ID],NIST_TO_ISO[Subcategory ID],0))</f>
        <v>4.1
4.2
4.3</v>
      </c>
      <c r="H2166" s="37" t="str">
        <f>INDEX(NIST_TO_ISO[ISO/IEC 27001 Objective],MATCH(Table17[NIST Subcategory ID],NIST_TO_ISO[Subcategory ID],0))</f>
        <v>Understanding the organization and its context
Understanding the needs and expectations of interested parties
Determining the scope of the information security management system</v>
      </c>
      <c r="I2166" s="35" t="s">
        <v>2364</v>
      </c>
      <c r="J2166" s="35" t="s">
        <v>3430</v>
      </c>
      <c r="K2166" s="53" t="s">
        <v>471</v>
      </c>
      <c r="L2166" s="35" t="s">
        <v>2380</v>
      </c>
      <c r="M2166" s="48" t="s">
        <v>473</v>
      </c>
      <c r="N2166" s="90" t="s">
        <v>2381</v>
      </c>
      <c r="O2166" s="39" t="s">
        <v>542</v>
      </c>
    </row>
    <row r="2167" spans="1:15" ht="271.5" customHeight="1" x14ac:dyDescent="0.25">
      <c r="A2167" s="35" t="s">
        <v>395</v>
      </c>
      <c r="B2167" s="35" t="s">
        <v>396</v>
      </c>
      <c r="C2167" s="35" t="s">
        <v>402</v>
      </c>
      <c r="D2167" s="35" t="s">
        <v>214</v>
      </c>
      <c r="E2167" s="35" t="s">
        <v>112</v>
      </c>
      <c r="F2167" s="35" t="s">
        <v>2090</v>
      </c>
      <c r="G2167" s="36" t="str">
        <f>INDEX(NIST_TO_ISO[ISO/IEC 27001 Control],MATCH(Table17[NIST Subcategory ID],NIST_TO_ISO[Subcategory ID],0))</f>
        <v>A.12.6.1
A.18.2.3</v>
      </c>
      <c r="H2167" s="37" t="str">
        <f>INDEX(NIST_TO_ISO[ISO/IEC 27001 Objective],MATCH(Table17[NIST Subcategory ID],NIST_TO_ISO[Subcategory ID],0))</f>
        <v>Management of technical vulnerabilities
Technical compliance review</v>
      </c>
      <c r="I2167" s="35" t="s">
        <v>2364</v>
      </c>
      <c r="J2167" s="35" t="s">
        <v>3430</v>
      </c>
      <c r="K2167" s="53" t="s">
        <v>471</v>
      </c>
      <c r="L2167" s="35" t="s">
        <v>2380</v>
      </c>
      <c r="M2167" s="48" t="s">
        <v>473</v>
      </c>
      <c r="N2167" s="90" t="s">
        <v>2381</v>
      </c>
      <c r="O2167" s="39"/>
    </row>
    <row r="2168" spans="1:15" ht="271.5" customHeight="1" x14ac:dyDescent="0.25">
      <c r="A2168" s="35" t="s">
        <v>395</v>
      </c>
      <c r="B2168" s="35" t="s">
        <v>396</v>
      </c>
      <c r="C2168" s="35" t="s">
        <v>402</v>
      </c>
      <c r="D2168" s="35" t="s">
        <v>214</v>
      </c>
      <c r="E2168" s="35" t="s">
        <v>116</v>
      </c>
      <c r="F2168" s="35" t="s">
        <v>2388</v>
      </c>
      <c r="G2168" s="36" t="str">
        <f>INDEX(NIST_TO_ISO[ISO/IEC 27001 Control],MATCH(Table17[NIST Subcategory ID],NIST_TO_ISO[Subcategory ID],0))</f>
        <v>6.1.3
8.3</v>
      </c>
      <c r="H2168" s="37" t="str">
        <f>INDEX(NIST_TO_ISO[ISO/IEC 27001 Objective],MATCH(Table17[NIST Subcategory ID],NIST_TO_ISO[Subcategory ID],0))</f>
        <v>Information security risk treatment
Information security risk treatment</v>
      </c>
      <c r="I2168" s="35" t="s">
        <v>2364</v>
      </c>
      <c r="J2168" s="35" t="s">
        <v>3430</v>
      </c>
      <c r="K2168" s="53" t="s">
        <v>471</v>
      </c>
      <c r="L2168" s="35" t="s">
        <v>2380</v>
      </c>
      <c r="M2168" s="48" t="s">
        <v>473</v>
      </c>
      <c r="N2168" s="90" t="s">
        <v>2381</v>
      </c>
      <c r="O2168" s="39"/>
    </row>
    <row r="2169" spans="1:15" ht="271.5" customHeight="1" x14ac:dyDescent="0.25">
      <c r="A2169" s="35" t="s">
        <v>395</v>
      </c>
      <c r="B2169" s="35" t="s">
        <v>396</v>
      </c>
      <c r="C2169" s="35" t="s">
        <v>402</v>
      </c>
      <c r="D2169" s="35" t="s">
        <v>214</v>
      </c>
      <c r="E2169" s="35" t="s">
        <v>114</v>
      </c>
      <c r="F2169" s="35" t="s">
        <v>2091</v>
      </c>
      <c r="G2169" s="36" t="str">
        <f>INDEX(NIST_TO_ISO[ISO/IEC 27001 Control],MATCH(Table17[NIST Subcategory ID],NIST_TO_ISO[Subcategory ID],0))</f>
        <v>6.1.2</v>
      </c>
      <c r="H2169" s="37" t="str">
        <f>INDEX(NIST_TO_ISO[ISO/IEC 27001 Objective],MATCH(Table17[NIST Subcategory ID],NIST_TO_ISO[Subcategory ID],0))</f>
        <v>Information security risk assessment</v>
      </c>
      <c r="I2169" s="35" t="s">
        <v>2364</v>
      </c>
      <c r="J2169" s="35" t="s">
        <v>3430</v>
      </c>
      <c r="K2169" s="53" t="s">
        <v>471</v>
      </c>
      <c r="L2169" s="35" t="s">
        <v>2380</v>
      </c>
      <c r="M2169" s="48" t="s">
        <v>473</v>
      </c>
      <c r="N2169" s="90" t="s">
        <v>2381</v>
      </c>
      <c r="O2169" s="39"/>
    </row>
    <row r="2170" spans="1:15" ht="271.5" customHeight="1" x14ac:dyDescent="0.25">
      <c r="A2170" s="35" t="s">
        <v>395</v>
      </c>
      <c r="B2170" s="35" t="s">
        <v>396</v>
      </c>
      <c r="C2170" s="35" t="s">
        <v>629</v>
      </c>
      <c r="D2170" s="35" t="s">
        <v>630</v>
      </c>
      <c r="E2170" s="35" t="s">
        <v>69</v>
      </c>
      <c r="F2170" s="35" t="s">
        <v>2417</v>
      </c>
      <c r="G2170" s="36" t="str">
        <f>INDEX(NIST_TO_ISO[ISO/IEC 27001 Control],MATCH(Table17[NIST Subcategory ID],NIST_TO_ISO[Subcategory ID],0))</f>
        <v>A.15.1.1 
A.15.1.2 
A.15.1.3 
A.15.2.1 
A.15.2.2</v>
      </c>
      <c r="H2170"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2170" s="35" t="s">
        <v>2364</v>
      </c>
      <c r="J2170" s="35" t="s">
        <v>3430</v>
      </c>
      <c r="K2170" s="53" t="s">
        <v>471</v>
      </c>
      <c r="L2170" s="35" t="s">
        <v>2380</v>
      </c>
      <c r="M2170" s="48" t="s">
        <v>473</v>
      </c>
      <c r="N2170" s="90" t="s">
        <v>2381</v>
      </c>
      <c r="O2170" s="39" t="s">
        <v>844</v>
      </c>
    </row>
    <row r="2171" spans="1:15" ht="271.5" customHeight="1" x14ac:dyDescent="0.25">
      <c r="A2171" s="54" t="s">
        <v>406</v>
      </c>
      <c r="B2171" s="54" t="s">
        <v>407</v>
      </c>
      <c r="C2171" s="54" t="s">
        <v>492</v>
      </c>
      <c r="D2171" s="54" t="s">
        <v>493</v>
      </c>
      <c r="E2171" s="58" t="s">
        <v>123</v>
      </c>
      <c r="F2171" s="54" t="s">
        <v>2626</v>
      </c>
      <c r="G2171" s="36" t="str">
        <f>INDEX(NIST_TO_ISO[ISO/IEC 27001 Control],MATCH(Table17[NIST Subcategory ID],NIST_TO_ISO[Subcategory ID],0))</f>
        <v>7.3
A.07.2.2</v>
      </c>
      <c r="H2171" s="37" t="str">
        <f>INDEX(NIST_TO_ISO[ISO/IEC 27001 Objective],MATCH(Table17[NIST Subcategory ID],NIST_TO_ISO[Subcategory ID],0))</f>
        <v>Awareness
Information security awareness, education and training</v>
      </c>
      <c r="I2171" s="35" t="s">
        <v>2364</v>
      </c>
      <c r="J2171" s="35" t="s">
        <v>3430</v>
      </c>
      <c r="K2171" s="53" t="s">
        <v>471</v>
      </c>
      <c r="L2171" s="35" t="s">
        <v>2380</v>
      </c>
      <c r="M2171" s="48" t="s">
        <v>473</v>
      </c>
      <c r="N2171" s="90" t="s">
        <v>2381</v>
      </c>
      <c r="O2171" s="39"/>
    </row>
    <row r="2172" spans="1:15" ht="271.5" customHeight="1" x14ac:dyDescent="0.25">
      <c r="A2172" s="35" t="s">
        <v>406</v>
      </c>
      <c r="B2172" s="35" t="s">
        <v>407</v>
      </c>
      <c r="C2172" s="35" t="s">
        <v>408</v>
      </c>
      <c r="D2172" s="35" t="s">
        <v>409</v>
      </c>
      <c r="E2172" s="42" t="s">
        <v>135</v>
      </c>
      <c r="F2172" s="35" t="s">
        <v>2389</v>
      </c>
      <c r="G2172" s="36" t="str">
        <f>INDEX(NIST_TO_ISO[ISO/IEC 27001 Control],MATCH(Table17[NIST Subcategory ID],NIST_TO_ISO[Subcategory ID],0))</f>
        <v>A.11.2.4</v>
      </c>
      <c r="H2172" s="37" t="str">
        <f>INDEX(NIST_TO_ISO[ISO/IEC 27001 Objective],MATCH(Table17[NIST Subcategory ID],NIST_TO_ISO[Subcategory ID],0))</f>
        <v>Equipment maintenance</v>
      </c>
      <c r="I2172" s="35" t="s">
        <v>2364</v>
      </c>
      <c r="J2172" s="35" t="s">
        <v>3430</v>
      </c>
      <c r="K2172" s="53" t="s">
        <v>471</v>
      </c>
      <c r="L2172" s="35" t="s">
        <v>2380</v>
      </c>
      <c r="M2172" s="48" t="s">
        <v>473</v>
      </c>
      <c r="N2172" s="90" t="s">
        <v>2381</v>
      </c>
      <c r="O2172" s="39"/>
    </row>
    <row r="2173" spans="1:15" ht="271.5" customHeight="1" x14ac:dyDescent="0.25">
      <c r="A2173" s="35" t="s">
        <v>406</v>
      </c>
      <c r="B2173" s="35" t="s">
        <v>407</v>
      </c>
      <c r="C2173" s="35" t="s">
        <v>408</v>
      </c>
      <c r="D2173" s="35" t="s">
        <v>409</v>
      </c>
      <c r="E2173" s="35" t="s">
        <v>133</v>
      </c>
      <c r="F2173" s="35" t="s">
        <v>2390</v>
      </c>
      <c r="G2173" s="36" t="str">
        <f>INDEX(NIST_TO_ISO[ISO/IEC 27001 Control],MATCH(Table17[NIST Subcategory ID],NIST_TO_ISO[Subcategory ID],0))</f>
        <v>A.12.2.1
A.12.5.1
A.14.1.2
A.14.1.3</v>
      </c>
      <c r="H2173"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2173" s="35" t="s">
        <v>2364</v>
      </c>
      <c r="J2173" s="35" t="s">
        <v>3430</v>
      </c>
      <c r="K2173" s="53" t="s">
        <v>471</v>
      </c>
      <c r="L2173" s="35" t="s">
        <v>2380</v>
      </c>
      <c r="M2173" s="48" t="s">
        <v>473</v>
      </c>
      <c r="N2173" s="90" t="s">
        <v>2381</v>
      </c>
      <c r="O2173" s="39"/>
    </row>
    <row r="2174" spans="1:15" ht="271.5" customHeight="1" x14ac:dyDescent="0.25">
      <c r="A2174" s="35" t="s">
        <v>406</v>
      </c>
      <c r="B2174" s="35" t="s">
        <v>407</v>
      </c>
      <c r="C2174" s="35" t="s">
        <v>408</v>
      </c>
      <c r="D2174" s="35" t="s">
        <v>409</v>
      </c>
      <c r="E2174" s="43" t="s">
        <v>131</v>
      </c>
      <c r="F2174" s="35" t="s">
        <v>2109</v>
      </c>
      <c r="G2174" s="36" t="str">
        <f>INDEX(NIST_TO_ISO[ISO/IEC 27001 Control],MATCH(Table17[NIST Subcategory ID],NIST_TO_ISO[Subcategory ID],0))</f>
        <v>A.12.3.1</v>
      </c>
      <c r="H2174" s="37" t="str">
        <f>INDEX(NIST_TO_ISO[ISO/IEC 27001 Objective],MATCH(Table17[NIST Subcategory ID],NIST_TO_ISO[Subcategory ID],0))</f>
        <v>Capacity management</v>
      </c>
      <c r="I2174" s="35" t="s">
        <v>2364</v>
      </c>
      <c r="J2174" s="35" t="s">
        <v>3430</v>
      </c>
      <c r="K2174" s="53" t="s">
        <v>471</v>
      </c>
      <c r="L2174" s="35" t="s">
        <v>2380</v>
      </c>
      <c r="M2174" s="48" t="s">
        <v>473</v>
      </c>
      <c r="N2174" s="90" t="s">
        <v>2381</v>
      </c>
      <c r="O2174" s="39"/>
    </row>
    <row r="2175" spans="1:15" ht="271.5" customHeight="1" x14ac:dyDescent="0.25">
      <c r="A2175" s="35" t="s">
        <v>406</v>
      </c>
      <c r="B2175" s="35" t="s">
        <v>407</v>
      </c>
      <c r="C2175" s="35" t="s">
        <v>408</v>
      </c>
      <c r="D2175" s="35" t="s">
        <v>409</v>
      </c>
      <c r="E2175" s="43" t="s">
        <v>132</v>
      </c>
      <c r="F2175" s="35" t="s">
        <v>2391</v>
      </c>
      <c r="G2175" s="36" t="str">
        <f>INDEX(NIST_TO_ISO[ISO/IEC 27001 Control],MATCH(Table17[NIST Subcategory ID],NIST_TO_ISO[Subcategory ID],0))</f>
        <v>A.06.1.2
A.07.1.1
A.07.1.2
A.07.3.1
A.08.2.2
A.08.2.3
A.09.1.1
A.09.1.2
A.09.2.3
A.09.4.1
A.09.4.4
A.09.4.5
A.13.1.3
A.13.2.1
A.13.2.3
A.13.2.4
A.14.1.2
A.14.1.3</v>
      </c>
      <c r="H2175" s="37" t="str">
        <f>INDEX(NIST_TO_ISO[ISO/IEC 27001 Objective],MATCH(Table17[NIST Subcategory ID],NIST_TO_ISO[Subcategory ID],0))</f>
        <v>Segregation of duties
Screening
Terms and conditions of employment
Termination or change of employment responsibilities
Labelling of information
Handling of assets
Access control policy
Access to networks and network services
Management of privileged access rights
Information access restriction
Use of privileged utility programs
Access control to program source code
Segregation in networks
Information transfer policies and procedures
Electronic messaging
Confidentiality or non-disclosure agreements
Securing application services on public networks
Protecting application services transactions</v>
      </c>
      <c r="I2175" s="35" t="s">
        <v>2364</v>
      </c>
      <c r="J2175" s="35" t="s">
        <v>3430</v>
      </c>
      <c r="K2175" s="53" t="s">
        <v>471</v>
      </c>
      <c r="L2175" s="35" t="s">
        <v>2380</v>
      </c>
      <c r="M2175" s="48" t="s">
        <v>473</v>
      </c>
      <c r="N2175" s="90" t="s">
        <v>2381</v>
      </c>
      <c r="O2175" s="39"/>
    </row>
    <row r="2176" spans="1:15" ht="271.5" customHeight="1" x14ac:dyDescent="0.25">
      <c r="A2176" s="35" t="s">
        <v>406</v>
      </c>
      <c r="B2176" s="35" t="s">
        <v>407</v>
      </c>
      <c r="C2176" s="35" t="s">
        <v>416</v>
      </c>
      <c r="D2176" s="35" t="s">
        <v>417</v>
      </c>
      <c r="E2176" s="35" t="s">
        <v>138</v>
      </c>
      <c r="F2176" s="35" t="s">
        <v>2392</v>
      </c>
      <c r="G2176" s="36" t="str">
        <f>INDEX(NIST_TO_ISO[ISO/IEC 27001 Control],MATCH(Table17[NIST Subcategory ID],NIST_TO_ISO[Subcategory ID],0))</f>
        <v>A.12.3.1
A.17.1.2
A.17.1.3</v>
      </c>
      <c r="H2176" s="37" t="str">
        <f>INDEX(NIST_TO_ISO[ISO/IEC 27001 Objective],MATCH(Table17[NIST Subcategory ID],NIST_TO_ISO[Subcategory ID],0))</f>
        <v>Information backup
Implementing information security continuity
Verify, review and evaluate information security continuity</v>
      </c>
      <c r="I2176" s="35" t="s">
        <v>2364</v>
      </c>
      <c r="J2176" s="35" t="s">
        <v>3430</v>
      </c>
      <c r="K2176" s="53" t="s">
        <v>471</v>
      </c>
      <c r="L2176" s="35" t="s">
        <v>2380</v>
      </c>
      <c r="M2176" s="48" t="s">
        <v>473</v>
      </c>
      <c r="N2176" s="90" t="s">
        <v>2381</v>
      </c>
      <c r="O2176" s="39"/>
    </row>
    <row r="2177" spans="1:15" ht="271.5" customHeight="1" x14ac:dyDescent="0.25">
      <c r="A2177" s="35" t="s">
        <v>406</v>
      </c>
      <c r="B2177" s="35" t="s">
        <v>407</v>
      </c>
      <c r="C2177" s="35" t="s">
        <v>416</v>
      </c>
      <c r="D2177" s="35" t="s">
        <v>417</v>
      </c>
      <c r="E2177" s="35" t="s">
        <v>143</v>
      </c>
      <c r="F2177" s="35" t="s">
        <v>2393</v>
      </c>
      <c r="G2177" s="36" t="str">
        <f>INDEX(NIST_TO_ISO[ISO/IEC 27001 Control],MATCH(Table17[NIST Subcategory ID],NIST_TO_ISO[Subcategory ID],0))</f>
        <v>A.16.1.1
A.17.1.1
A.17.1.2</v>
      </c>
      <c r="H2177" s="37" t="str">
        <f>INDEX(NIST_TO_ISO[ISO/IEC 27001 Objective],MATCH(Table17[NIST Subcategory ID],NIST_TO_ISO[Subcategory ID],0))</f>
        <v>Responsibilities and procedures
Planning information security continuity
Implementing information security continuity</v>
      </c>
      <c r="I2177" s="35" t="s">
        <v>2364</v>
      </c>
      <c r="J2177" s="35" t="s">
        <v>3430</v>
      </c>
      <c r="K2177" s="53" t="s">
        <v>471</v>
      </c>
      <c r="L2177" s="35" t="s">
        <v>2380</v>
      </c>
      <c r="M2177" s="48" t="s">
        <v>473</v>
      </c>
      <c r="N2177" s="90" t="s">
        <v>2381</v>
      </c>
      <c r="O2177" s="39"/>
    </row>
    <row r="2178" spans="1:15" ht="271.5" customHeight="1" x14ac:dyDescent="0.25">
      <c r="A2178" s="35" t="s">
        <v>406</v>
      </c>
      <c r="B2178" s="35" t="s">
        <v>407</v>
      </c>
      <c r="C2178" s="35" t="s">
        <v>416</v>
      </c>
      <c r="D2178" s="35" t="s">
        <v>417</v>
      </c>
      <c r="E2178" s="38" t="s">
        <v>569</v>
      </c>
      <c r="F2178" s="35" t="s">
        <v>2394</v>
      </c>
      <c r="G2178" s="36" t="str">
        <f>INDEX(NIST_TO_ISO[ISO/IEC 27001 Control],MATCH(Table17[NIST Subcategory ID],NIST_TO_ISO[Subcategory ID],0))</f>
        <v>A.12.1.2
A.12.5.1
A.12.6.2
A.14.2.2
A.14.2.3
A.14.2.4</v>
      </c>
      <c r="H2178"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2178" s="35" t="s">
        <v>2364</v>
      </c>
      <c r="J2178" s="35" t="s">
        <v>3430</v>
      </c>
      <c r="K2178" s="53" t="s">
        <v>471</v>
      </c>
      <c r="L2178" s="35" t="s">
        <v>2380</v>
      </c>
      <c r="M2178" s="48" t="s">
        <v>473</v>
      </c>
      <c r="N2178" s="90" t="s">
        <v>2381</v>
      </c>
      <c r="O2178" s="39"/>
    </row>
    <row r="2179" spans="1:15" ht="271.5" customHeight="1" x14ac:dyDescent="0.25">
      <c r="A2179" s="35" t="s">
        <v>406</v>
      </c>
      <c r="B2179" s="35" t="s">
        <v>407</v>
      </c>
      <c r="C2179" s="35" t="s">
        <v>416</v>
      </c>
      <c r="D2179" s="35" t="s">
        <v>417</v>
      </c>
      <c r="E2179" s="35" t="s">
        <v>144</v>
      </c>
      <c r="F2179" s="35" t="s">
        <v>2395</v>
      </c>
      <c r="G2179" s="36" t="str">
        <f>INDEX(NIST_TO_ISO[ISO/IEC 27001 Control],MATCH(Table17[NIST Subcategory ID],NIST_TO_ISO[Subcategory ID],0))</f>
        <v>A.17.1.3</v>
      </c>
      <c r="H2179" s="37" t="str">
        <f>INDEX(NIST_TO_ISO[ISO/IEC 27001 Objective],MATCH(Table17[NIST Subcategory ID],NIST_TO_ISO[Subcategory ID],0))</f>
        <v>Verify, review and evaluate information security continuity</v>
      </c>
      <c r="I2179" s="35" t="s">
        <v>2364</v>
      </c>
      <c r="J2179" s="35" t="s">
        <v>3430</v>
      </c>
      <c r="K2179" s="53" t="s">
        <v>471</v>
      </c>
      <c r="L2179" s="35" t="s">
        <v>2380</v>
      </c>
      <c r="M2179" s="48" t="s">
        <v>473</v>
      </c>
      <c r="N2179" s="90" t="s">
        <v>2381</v>
      </c>
      <c r="O2179" s="39"/>
    </row>
    <row r="2180" spans="1:15" ht="271.5" customHeight="1" x14ac:dyDescent="0.25">
      <c r="A2180" s="35" t="s">
        <v>406</v>
      </c>
      <c r="B2180" s="35" t="s">
        <v>407</v>
      </c>
      <c r="C2180" s="35" t="s">
        <v>416</v>
      </c>
      <c r="D2180" s="35" t="s">
        <v>417</v>
      </c>
      <c r="E2180" s="35" t="s">
        <v>136</v>
      </c>
      <c r="F2180" s="35" t="s">
        <v>2396</v>
      </c>
      <c r="G2180" s="36" t="str">
        <f>INDEX(NIST_TO_ISO[ISO/IEC 27001 Control],MATCH(Table17[NIST Subcategory ID],NIST_TO_ISO[Subcategory ID],0))</f>
        <v>A.06.1.5
A.14.1.1
A.14.2.1
A.14.2.5</v>
      </c>
      <c r="H2180"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2180" s="35" t="s">
        <v>2364</v>
      </c>
      <c r="J2180" s="35" t="s">
        <v>3430</v>
      </c>
      <c r="K2180" s="53" t="s">
        <v>471</v>
      </c>
      <c r="L2180" s="35" t="s">
        <v>2380</v>
      </c>
      <c r="M2180" s="48" t="s">
        <v>473</v>
      </c>
      <c r="N2180" s="90" t="s">
        <v>2381</v>
      </c>
      <c r="O2180" s="39"/>
    </row>
    <row r="2181" spans="1:15" ht="271.5" customHeight="1" x14ac:dyDescent="0.25">
      <c r="A2181" s="35" t="s">
        <v>406</v>
      </c>
      <c r="B2181" s="35" t="s">
        <v>407</v>
      </c>
      <c r="C2181" s="35" t="s">
        <v>416</v>
      </c>
      <c r="D2181" s="35" t="s">
        <v>417</v>
      </c>
      <c r="E2181" s="35" t="s">
        <v>141</v>
      </c>
      <c r="F2181" s="35" t="s">
        <v>2397</v>
      </c>
      <c r="G2181" s="36">
        <f>INDEX(NIST_TO_ISO[ISO/IEC 27001 Control],MATCH(Table17[NIST Subcategory ID],NIST_TO_ISO[Subcategory ID],0))</f>
        <v>10.199999999999999</v>
      </c>
      <c r="H2181" s="37" t="str">
        <f>INDEX(NIST_TO_ISO[ISO/IEC 27001 Objective],MATCH(Table17[NIST Subcategory ID],NIST_TO_ISO[Subcategory ID],0))</f>
        <v>Continuous Improvement</v>
      </c>
      <c r="I2181" s="35" t="s">
        <v>2364</v>
      </c>
      <c r="J2181" s="35" t="s">
        <v>3430</v>
      </c>
      <c r="K2181" s="53" t="s">
        <v>471</v>
      </c>
      <c r="L2181" s="35" t="s">
        <v>2380</v>
      </c>
      <c r="M2181" s="48" t="s">
        <v>473</v>
      </c>
      <c r="N2181" s="90" t="s">
        <v>2381</v>
      </c>
      <c r="O2181" s="39"/>
    </row>
    <row r="2182" spans="1:15" ht="271.5" customHeight="1" x14ac:dyDescent="0.25">
      <c r="A2182" s="35" t="s">
        <v>406</v>
      </c>
      <c r="B2182" s="35" t="s">
        <v>407</v>
      </c>
      <c r="C2182" s="35" t="s">
        <v>416</v>
      </c>
      <c r="D2182" s="35" t="s">
        <v>417</v>
      </c>
      <c r="E2182" s="38" t="s">
        <v>142</v>
      </c>
      <c r="F2182" s="35" t="s">
        <v>2398</v>
      </c>
      <c r="G2182" s="36" t="str">
        <f>INDEX(NIST_TO_ISO[ISO/IEC 27001 Control],MATCH(Table17[NIST Subcategory ID],NIST_TO_ISO[Subcategory ID],0))</f>
        <v>A.16.1.6</v>
      </c>
      <c r="H2182" s="37" t="str">
        <f>INDEX(NIST_TO_ISO[ISO/IEC 27001 Objective],MATCH(Table17[NIST Subcategory ID],NIST_TO_ISO[Subcategory ID],0))</f>
        <v>Learning from information security incidents</v>
      </c>
      <c r="I2182" s="35" t="s">
        <v>2364</v>
      </c>
      <c r="J2182" s="35" t="s">
        <v>3430</v>
      </c>
      <c r="K2182" s="53" t="s">
        <v>471</v>
      </c>
      <c r="L2182" s="35" t="s">
        <v>2380</v>
      </c>
      <c r="M2182" s="48" t="s">
        <v>473</v>
      </c>
      <c r="N2182" s="90" t="s">
        <v>2381</v>
      </c>
      <c r="O2182" s="39"/>
    </row>
    <row r="2183" spans="1:15" ht="271.5" customHeight="1" x14ac:dyDescent="0.25">
      <c r="A2183" s="35" t="s">
        <v>406</v>
      </c>
      <c r="B2183" s="35" t="s">
        <v>407</v>
      </c>
      <c r="C2183" s="35" t="s">
        <v>424</v>
      </c>
      <c r="D2183" s="35" t="s">
        <v>425</v>
      </c>
      <c r="E2183" s="35" t="s">
        <v>153</v>
      </c>
      <c r="F2183" s="35" t="s">
        <v>2876</v>
      </c>
      <c r="G2183" s="36" t="str">
        <f>INDEX(NIST_TO_ISO[ISO/IEC 27001 Control],MATCH(Table17[NIST Subcategory ID],NIST_TO_ISO[Subcategory ID],0))</f>
        <v xml:space="preserve">A.17.1.2
A.17.2.1 </v>
      </c>
      <c r="H2183" s="37" t="str">
        <f>INDEX(NIST_TO_ISO[ISO/IEC 27001 Objective],MATCH(Table17[NIST Subcategory ID],NIST_TO_ISO[Subcategory ID],0))</f>
        <v>Implementing information security continuity
Availability of information processing facilities</v>
      </c>
      <c r="I2183" s="35" t="s">
        <v>2364</v>
      </c>
      <c r="J2183" s="35" t="s">
        <v>3430</v>
      </c>
      <c r="K2183" s="53" t="s">
        <v>471</v>
      </c>
      <c r="L2183" s="35" t="s">
        <v>2380</v>
      </c>
      <c r="M2183" s="48" t="s">
        <v>473</v>
      </c>
      <c r="N2183" s="90" t="s">
        <v>2381</v>
      </c>
      <c r="O2183" s="39"/>
    </row>
    <row r="2184" spans="1:15" ht="271.5" customHeight="1" x14ac:dyDescent="0.25">
      <c r="A2184" s="35" t="s">
        <v>518</v>
      </c>
      <c r="B2184" s="35" t="s">
        <v>519</v>
      </c>
      <c r="C2184" s="35" t="s">
        <v>520</v>
      </c>
      <c r="D2184" s="35" t="s">
        <v>515</v>
      </c>
      <c r="E2184" s="35" t="s">
        <v>190</v>
      </c>
      <c r="F2184" s="35" t="s">
        <v>2400</v>
      </c>
      <c r="G2184" s="36" t="str">
        <f>INDEX(NIST_TO_ISO[ISO/IEC 27001 Control],MATCH(Table17[NIST Subcategory ID],NIST_TO_ISO[Subcategory ID],0))</f>
        <v>N.A</v>
      </c>
      <c r="H2184" s="37" t="str">
        <f>INDEX(NIST_TO_ISO[ISO/IEC 27001 Objective],MATCH(Table17[NIST Subcategory ID],NIST_TO_ISO[Subcategory ID],0))</f>
        <v>No Direct ISO Mapping</v>
      </c>
      <c r="I2184" s="35" t="s">
        <v>2364</v>
      </c>
      <c r="J2184" s="35" t="s">
        <v>3430</v>
      </c>
      <c r="K2184" s="53" t="s">
        <v>471</v>
      </c>
      <c r="L2184" s="35" t="s">
        <v>2380</v>
      </c>
      <c r="M2184" s="48" t="s">
        <v>473</v>
      </c>
      <c r="N2184" s="90" t="s">
        <v>2381</v>
      </c>
      <c r="O2184" s="39"/>
    </row>
    <row r="2185" spans="1:15" ht="271.5" customHeight="1" x14ac:dyDescent="0.25">
      <c r="A2185" s="35" t="s">
        <v>406</v>
      </c>
      <c r="B2185" s="35" t="s">
        <v>407</v>
      </c>
      <c r="C2185" s="35" t="s">
        <v>421</v>
      </c>
      <c r="D2185" s="35" t="s">
        <v>422</v>
      </c>
      <c r="E2185" s="43" t="s">
        <v>147</v>
      </c>
      <c r="F2185" s="35" t="s">
        <v>2401</v>
      </c>
      <c r="G2185" s="36" t="str">
        <f>INDEX(NIST_TO_ISO[ISO/IEC 27001 Control],MATCH(Table17[NIST Subcategory ID],NIST_TO_ISO[Subcategory ID],0))</f>
        <v>A.11.1.2
A.11.2.4
A.11.2.5</v>
      </c>
      <c r="H2185" s="37" t="str">
        <f>INDEX(NIST_TO_ISO[ISO/IEC 27001 Objective],MATCH(Table17[NIST Subcategory ID],NIST_TO_ISO[Subcategory ID],0))</f>
        <v>Physical entry controls
Equipment maintenance
Removal of assets</v>
      </c>
      <c r="I2185" s="35" t="s">
        <v>2364</v>
      </c>
      <c r="J2185" s="35" t="s">
        <v>3430</v>
      </c>
      <c r="K2185" s="53" t="s">
        <v>471</v>
      </c>
      <c r="L2185" s="35" t="s">
        <v>2380</v>
      </c>
      <c r="M2185" s="48" t="s">
        <v>473</v>
      </c>
      <c r="N2185" s="90" t="s">
        <v>2381</v>
      </c>
      <c r="O2185" s="39"/>
    </row>
    <row r="2186" spans="1:15" ht="271.5" customHeight="1" x14ac:dyDescent="0.25">
      <c r="A2186" s="35" t="s">
        <v>518</v>
      </c>
      <c r="B2186" s="35" t="s">
        <v>519</v>
      </c>
      <c r="C2186" s="35" t="s">
        <v>690</v>
      </c>
      <c r="D2186" s="35" t="s">
        <v>691</v>
      </c>
      <c r="E2186" s="35" t="s">
        <v>187</v>
      </c>
      <c r="F2186" s="35" t="s">
        <v>2402</v>
      </c>
      <c r="G2186" s="36" t="str">
        <f>INDEX(NIST_TO_ISO[ISO/IEC 27001 Control],MATCH(Table17[NIST Subcategory ID],NIST_TO_ISO[Subcategory ID],0))</f>
        <v>A.16.1.5</v>
      </c>
      <c r="H2186" s="37" t="str">
        <f>INDEX(NIST_TO_ISO[ISO/IEC 27001 Objective],MATCH(Table17[NIST Subcategory ID],NIST_TO_ISO[Subcategory ID],0))</f>
        <v>Response to information security incidents</v>
      </c>
      <c r="I2186" s="35" t="s">
        <v>2364</v>
      </c>
      <c r="J2186" s="35" t="s">
        <v>3430</v>
      </c>
      <c r="K2186" s="53" t="s">
        <v>471</v>
      </c>
      <c r="L2186" s="35" t="s">
        <v>2380</v>
      </c>
      <c r="M2186" s="48" t="s">
        <v>473</v>
      </c>
      <c r="N2186" s="90" t="s">
        <v>2381</v>
      </c>
      <c r="O2186" s="39"/>
    </row>
    <row r="2187" spans="1:15" ht="271.5" customHeight="1" x14ac:dyDescent="0.25">
      <c r="A2187" s="35" t="s">
        <v>518</v>
      </c>
      <c r="B2187" s="35" t="s">
        <v>519</v>
      </c>
      <c r="C2187" s="35" t="s">
        <v>689</v>
      </c>
      <c r="D2187" s="35" t="s">
        <v>680</v>
      </c>
      <c r="E2187" s="35" t="s">
        <v>189</v>
      </c>
      <c r="F2187" s="35" t="s">
        <v>2159</v>
      </c>
      <c r="G2187" s="36">
        <f>INDEX(NIST_TO_ISO[ISO/IEC 27001 Control],MATCH(Table17[NIST Subcategory ID],NIST_TO_ISO[Subcategory ID],0))</f>
        <v>10.1</v>
      </c>
      <c r="H2187" s="37" t="str">
        <f>INDEX(NIST_TO_ISO[ISO/IEC 27001 Objective],MATCH(Table17[NIST Subcategory ID],NIST_TO_ISO[Subcategory ID],0))</f>
        <v>Nonconformity and corrective action</v>
      </c>
      <c r="I2187" s="35" t="s">
        <v>2364</v>
      </c>
      <c r="J2187" s="35" t="s">
        <v>3430</v>
      </c>
      <c r="K2187" s="53" t="s">
        <v>471</v>
      </c>
      <c r="L2187" s="35" t="s">
        <v>2380</v>
      </c>
      <c r="M2187" s="48" t="s">
        <v>473</v>
      </c>
      <c r="N2187" s="90" t="s">
        <v>2381</v>
      </c>
      <c r="O2187" s="39"/>
    </row>
    <row r="2188" spans="1:15" ht="271.5" customHeight="1" x14ac:dyDescent="0.25">
      <c r="A2188" s="44" t="s">
        <v>463</v>
      </c>
      <c r="B2188" s="45" t="s">
        <v>464</v>
      </c>
      <c r="C2188" s="46" t="s">
        <v>670</v>
      </c>
      <c r="D2188" s="46" t="s">
        <v>671</v>
      </c>
      <c r="E2188" s="45" t="s">
        <v>282</v>
      </c>
      <c r="F2188" s="35" t="s">
        <v>2403</v>
      </c>
      <c r="G2188" s="36" t="str">
        <f>INDEX(NIST_TO_ISO[ISO/IEC 27001 Control],MATCH(Table17[NIST Subcategory ID],NIST_TO_ISO[Subcategory ID],0))</f>
        <v>N.A</v>
      </c>
      <c r="H2188" s="37" t="str">
        <f>INDEX(NIST_TO_ISO[ISO/IEC 27001 Objective],MATCH(Table17[NIST Subcategory ID],NIST_TO_ISO[Subcategory ID],0))</f>
        <v>No Direct ISO Mapping</v>
      </c>
      <c r="I2188" s="35" t="s">
        <v>2364</v>
      </c>
      <c r="J2188" s="35" t="s">
        <v>3430</v>
      </c>
      <c r="K2188" s="53" t="s">
        <v>471</v>
      </c>
      <c r="L2188" s="35" t="s">
        <v>2380</v>
      </c>
      <c r="M2188" s="48" t="s">
        <v>473</v>
      </c>
      <c r="N2188" s="90" t="s">
        <v>2381</v>
      </c>
      <c r="O2188" s="39"/>
    </row>
    <row r="2189" spans="1:15" ht="271.5" customHeight="1" x14ac:dyDescent="0.25">
      <c r="A2189" s="35" t="s">
        <v>463</v>
      </c>
      <c r="B2189" s="35" t="s">
        <v>464</v>
      </c>
      <c r="C2189" s="35" t="s">
        <v>670</v>
      </c>
      <c r="D2189" s="35" t="s">
        <v>671</v>
      </c>
      <c r="E2189" s="35" t="s">
        <v>179</v>
      </c>
      <c r="F2189" s="35" t="s">
        <v>2404</v>
      </c>
      <c r="G2189" s="36" t="str">
        <f>INDEX(NIST_TO_ISO[ISO/IEC 27001 Control],MATCH(Table17[NIST Subcategory ID],NIST_TO_ISO[Subcategory ID],0))</f>
        <v>A.16.1.6</v>
      </c>
      <c r="H2189" s="37" t="str">
        <f>INDEX(NIST_TO_ISO[ISO/IEC 27001 Objective],MATCH(Table17[NIST Subcategory ID],NIST_TO_ISO[Subcategory ID],0))</f>
        <v>Learning from information security incidents</v>
      </c>
      <c r="I2189" s="35" t="s">
        <v>2364</v>
      </c>
      <c r="J2189" s="35" t="s">
        <v>3430</v>
      </c>
      <c r="K2189" s="53" t="s">
        <v>471</v>
      </c>
      <c r="L2189" s="35" t="s">
        <v>2380</v>
      </c>
      <c r="M2189" s="48" t="s">
        <v>473</v>
      </c>
      <c r="N2189" s="90" t="s">
        <v>2381</v>
      </c>
      <c r="O2189" s="39"/>
    </row>
    <row r="2190" spans="1:15" ht="271.5" customHeight="1" x14ac:dyDescent="0.25">
      <c r="A2190" s="54" t="s">
        <v>463</v>
      </c>
      <c r="B2190" s="54" t="s">
        <v>464</v>
      </c>
      <c r="C2190" s="54" t="s">
        <v>679</v>
      </c>
      <c r="D2190" s="54" t="s">
        <v>680</v>
      </c>
      <c r="E2190" s="58" t="s">
        <v>186</v>
      </c>
      <c r="F2190" s="54" t="s">
        <v>2405</v>
      </c>
      <c r="G2190" s="36" t="str">
        <f>INDEX(NIST_TO_ISO[ISO/IEC 27001 Control],MATCH(Table17[NIST Subcategory ID],NIST_TO_ISO[Subcategory ID],0))</f>
        <v>A.16.1.6</v>
      </c>
      <c r="H2190" s="37" t="str">
        <f>INDEX(NIST_TO_ISO[ISO/IEC 27001 Objective],MATCH(Table17[NIST Subcategory ID],NIST_TO_ISO[Subcategory ID],0))</f>
        <v>Learning from information security incidents</v>
      </c>
      <c r="I2190" s="35" t="s">
        <v>2364</v>
      </c>
      <c r="J2190" s="35" t="s">
        <v>3430</v>
      </c>
      <c r="K2190" s="53" t="s">
        <v>471</v>
      </c>
      <c r="L2190" s="35" t="s">
        <v>2380</v>
      </c>
      <c r="M2190" s="48" t="s">
        <v>473</v>
      </c>
      <c r="N2190" s="90" t="s">
        <v>2381</v>
      </c>
      <c r="O2190" s="39"/>
    </row>
    <row r="2191" spans="1:15" ht="271.5" customHeight="1" x14ac:dyDescent="0.25">
      <c r="A2191" s="54" t="s">
        <v>463</v>
      </c>
      <c r="B2191" s="54" t="s">
        <v>464</v>
      </c>
      <c r="C2191" s="54" t="s">
        <v>679</v>
      </c>
      <c r="D2191" s="54" t="s">
        <v>680</v>
      </c>
      <c r="E2191" s="54" t="s">
        <v>185</v>
      </c>
      <c r="F2191" s="54" t="s">
        <v>2406</v>
      </c>
      <c r="G2191" s="36">
        <f>INDEX(NIST_TO_ISO[ISO/IEC 27001 Control],MATCH(Table17[NIST Subcategory ID],NIST_TO_ISO[Subcategory ID],0))</f>
        <v>10.1</v>
      </c>
      <c r="H2191" s="37" t="str">
        <f>INDEX(NIST_TO_ISO[ISO/IEC 27001 Objective],MATCH(Table17[NIST Subcategory ID],NIST_TO_ISO[Subcategory ID],0))</f>
        <v>Nonconformity and corrective action</v>
      </c>
      <c r="I2191" s="35" t="s">
        <v>2364</v>
      </c>
      <c r="J2191" s="35" t="s">
        <v>3430</v>
      </c>
      <c r="K2191" s="53" t="s">
        <v>471</v>
      </c>
      <c r="L2191" s="35" t="s">
        <v>2380</v>
      </c>
      <c r="M2191" s="48" t="s">
        <v>473</v>
      </c>
      <c r="N2191" s="90" t="s">
        <v>2381</v>
      </c>
      <c r="O2191" s="39"/>
    </row>
    <row r="2192" spans="1:15" ht="271.5" customHeight="1" x14ac:dyDescent="0.25">
      <c r="A2192" s="35" t="s">
        <v>463</v>
      </c>
      <c r="B2192" s="35" t="s">
        <v>464</v>
      </c>
      <c r="C2192" s="35" t="s">
        <v>514</v>
      </c>
      <c r="D2192" s="35" t="s">
        <v>515</v>
      </c>
      <c r="E2192" s="43" t="s">
        <v>174</v>
      </c>
      <c r="F2192" s="35" t="s">
        <v>2407</v>
      </c>
      <c r="G2192" s="36" t="str">
        <f>INDEX(NIST_TO_ISO[ISO/IEC 27001 Control],MATCH(Table17[NIST Subcategory ID],NIST_TO_ISO[Subcategory ID],0))</f>
        <v xml:space="preserve">A.06.1.3 
A.16.1.2 </v>
      </c>
      <c r="H2192" s="37" t="str">
        <f>INDEX(NIST_TO_ISO[ISO/IEC 27001 Objective],MATCH(Table17[NIST Subcategory ID],NIST_TO_ISO[Subcategory ID],0))</f>
        <v>Contact with authorities
Reporting information security events</v>
      </c>
      <c r="I2192" s="35" t="s">
        <v>2364</v>
      </c>
      <c r="J2192" s="35" t="s">
        <v>3430</v>
      </c>
      <c r="K2192" s="53" t="s">
        <v>471</v>
      </c>
      <c r="L2192" s="35" t="s">
        <v>2380</v>
      </c>
      <c r="M2192" s="48" t="s">
        <v>473</v>
      </c>
      <c r="N2192" s="90" t="s">
        <v>2381</v>
      </c>
      <c r="O2192" s="39"/>
    </row>
    <row r="2193" spans="1:15" ht="271.5" customHeight="1" x14ac:dyDescent="0.25">
      <c r="A2193" s="35" t="s">
        <v>395</v>
      </c>
      <c r="B2193" s="35" t="s">
        <v>396</v>
      </c>
      <c r="C2193" s="35" t="s">
        <v>629</v>
      </c>
      <c r="D2193" s="35" t="s">
        <v>630</v>
      </c>
      <c r="E2193" s="35" t="s">
        <v>631</v>
      </c>
      <c r="F2193" s="35" t="s">
        <v>2426</v>
      </c>
      <c r="G2193" s="36" t="str">
        <f>INDEX(NIST_TO_ISO[ISO/IEC 27001 Control],MATCH(Table17[NIST Subcategory ID],NIST_TO_ISO[Subcategory ID],0))</f>
        <v xml:space="preserve">A.17.1.3 </v>
      </c>
      <c r="H2193" s="37" t="str">
        <f>INDEX(NIST_TO_ISO[ISO/IEC 27001 Objective],MATCH(Table17[NIST Subcategory ID],NIST_TO_ISO[Subcategory ID],0))</f>
        <v>Verify, review and evaluate information security continuity</v>
      </c>
      <c r="I2193" s="35" t="s">
        <v>2364</v>
      </c>
      <c r="J2193" s="35" t="s">
        <v>3430</v>
      </c>
      <c r="K2193" s="53" t="s">
        <v>471</v>
      </c>
      <c r="L2193" s="35" t="s">
        <v>2380</v>
      </c>
      <c r="M2193" s="48" t="s">
        <v>473</v>
      </c>
      <c r="N2193" s="90" t="s">
        <v>2381</v>
      </c>
      <c r="O2193" s="39" t="s">
        <v>1676</v>
      </c>
    </row>
    <row r="2194" spans="1:15" ht="271.5" customHeight="1" x14ac:dyDescent="0.25">
      <c r="A2194" s="35" t="s">
        <v>463</v>
      </c>
      <c r="B2194" s="35" t="s">
        <v>464</v>
      </c>
      <c r="C2194" s="35" t="s">
        <v>514</v>
      </c>
      <c r="D2194" s="35" t="s">
        <v>515</v>
      </c>
      <c r="E2194" s="43" t="s">
        <v>174</v>
      </c>
      <c r="F2194" s="35" t="s">
        <v>2407</v>
      </c>
      <c r="G2194" s="36" t="str">
        <f>INDEX(NIST_TO_ISO[ISO/IEC 27001 Control],MATCH(Table17[NIST Subcategory ID],NIST_TO_ISO[Subcategory ID],0))</f>
        <v xml:space="preserve">A.06.1.3 
A.16.1.2 </v>
      </c>
      <c r="H2194" s="37" t="str">
        <f>INDEX(NIST_TO_ISO[ISO/IEC 27001 Objective],MATCH(Table17[NIST Subcategory ID],NIST_TO_ISO[Subcategory ID],0))</f>
        <v>Contact with authorities
Reporting information security events</v>
      </c>
      <c r="I2194" s="59" t="s">
        <v>2364</v>
      </c>
      <c r="J2194" s="35" t="s">
        <v>3430</v>
      </c>
      <c r="K2194" s="53" t="s">
        <v>471</v>
      </c>
      <c r="L2194" s="59" t="s">
        <v>2408</v>
      </c>
      <c r="M2194" s="52" t="s">
        <v>473</v>
      </c>
      <c r="N2194" s="83" t="s">
        <v>2409</v>
      </c>
      <c r="O2194" s="39"/>
    </row>
    <row r="2195" spans="1:15" ht="76.5" x14ac:dyDescent="0.25">
      <c r="A2195" s="35" t="s">
        <v>434</v>
      </c>
      <c r="B2195" s="35" t="s">
        <v>435</v>
      </c>
      <c r="C2195" s="35" t="s">
        <v>442</v>
      </c>
      <c r="D2195" s="35" t="s">
        <v>443</v>
      </c>
      <c r="E2195" s="35" t="s">
        <v>166</v>
      </c>
      <c r="F2195" s="35" t="s">
        <v>2383</v>
      </c>
      <c r="G2195" s="36" t="str">
        <f>INDEX(NIST_TO_ISO[ISO/IEC 27001 Control],MATCH(Table17[NIST Subcategory ID],NIST_TO_ISO[Subcategory ID],0))</f>
        <v>A.12.4.1</v>
      </c>
      <c r="H2195" s="37" t="str">
        <f>INDEX(NIST_TO_ISO[ISO/IEC 27001 Objective],MATCH(Table17[NIST Subcategory ID],NIST_TO_ISO[Subcategory ID],0))</f>
        <v>Event logging</v>
      </c>
      <c r="I2195" s="35" t="s">
        <v>2364</v>
      </c>
      <c r="J2195" s="35" t="s">
        <v>3429</v>
      </c>
      <c r="K2195" s="62" t="s">
        <v>471</v>
      </c>
      <c r="L2195" s="35" t="s">
        <v>2410</v>
      </c>
      <c r="M2195" s="63" t="s">
        <v>473</v>
      </c>
      <c r="N2195" s="37" t="s">
        <v>2411</v>
      </c>
      <c r="O2195" s="39"/>
    </row>
    <row r="2196" spans="1:15" ht="76.5" x14ac:dyDescent="0.25">
      <c r="A2196" s="54" t="s">
        <v>434</v>
      </c>
      <c r="B2196" s="54" t="s">
        <v>435</v>
      </c>
      <c r="C2196" s="54" t="s">
        <v>442</v>
      </c>
      <c r="D2196" s="54" t="s">
        <v>443</v>
      </c>
      <c r="E2196" s="54" t="s">
        <v>161</v>
      </c>
      <c r="F2196" s="54" t="s">
        <v>2384</v>
      </c>
      <c r="G2196" s="36" t="str">
        <f>INDEX(NIST_TO_ISO[ISO/IEC 27001 Control],MATCH(Table17[NIST Subcategory ID],NIST_TO_ISO[Subcategory ID],0))</f>
        <v>A.12.4.1</v>
      </c>
      <c r="H2196" s="37" t="str">
        <f>INDEX(NIST_TO_ISO[ISO/IEC 27001 Objective],MATCH(Table17[NIST Subcategory ID],NIST_TO_ISO[Subcategory ID],0))</f>
        <v>Event logging</v>
      </c>
      <c r="I2196" s="35" t="s">
        <v>2364</v>
      </c>
      <c r="J2196" s="35" t="s">
        <v>3429</v>
      </c>
      <c r="K2196" s="53" t="s">
        <v>471</v>
      </c>
      <c r="L2196" s="35" t="s">
        <v>2410</v>
      </c>
      <c r="M2196" s="48" t="s">
        <v>473</v>
      </c>
      <c r="N2196" s="37" t="s">
        <v>2411</v>
      </c>
      <c r="O2196" s="39"/>
    </row>
    <row r="2197" spans="1:15" ht="76.5" x14ac:dyDescent="0.25">
      <c r="A2197" s="35" t="s">
        <v>434</v>
      </c>
      <c r="B2197" s="35" t="s">
        <v>435</v>
      </c>
      <c r="C2197" s="35" t="s">
        <v>442</v>
      </c>
      <c r="D2197" s="35" t="s">
        <v>443</v>
      </c>
      <c r="E2197" s="43" t="s">
        <v>164</v>
      </c>
      <c r="F2197" s="35" t="s">
        <v>2385</v>
      </c>
      <c r="G2197" s="36" t="str">
        <f>INDEX(NIST_TO_ISO[ISO/IEC 27001 Control],MATCH(Table17[NIST Subcategory ID],NIST_TO_ISO[Subcategory ID],0))</f>
        <v>A.14.2.7 
A.15.2.1</v>
      </c>
      <c r="H2197" s="37" t="str">
        <f>INDEX(NIST_TO_ISO[ISO/IEC 27001 Objective],MATCH(Table17[NIST Subcategory ID],NIST_TO_ISO[Subcategory ID],0))</f>
        <v>Outsourced development
Monitoring and review of supplier services</v>
      </c>
      <c r="I2197" s="35" t="s">
        <v>2364</v>
      </c>
      <c r="J2197" s="35" t="s">
        <v>3429</v>
      </c>
      <c r="K2197" s="53" t="s">
        <v>471</v>
      </c>
      <c r="L2197" s="35" t="s">
        <v>2410</v>
      </c>
      <c r="M2197" s="48" t="s">
        <v>473</v>
      </c>
      <c r="N2197" s="37" t="s">
        <v>2411</v>
      </c>
      <c r="O2197" s="39"/>
    </row>
    <row r="2198" spans="1:15" ht="76.5" x14ac:dyDescent="0.25">
      <c r="A2198" s="35" t="s">
        <v>395</v>
      </c>
      <c r="B2198" s="35" t="s">
        <v>396</v>
      </c>
      <c r="C2198" s="35" t="s">
        <v>468</v>
      </c>
      <c r="D2198" s="35" t="s">
        <v>469</v>
      </c>
      <c r="E2198" s="43" t="s">
        <v>82</v>
      </c>
      <c r="F2198" s="35" t="s">
        <v>2412</v>
      </c>
      <c r="G2198" s="36" t="str">
        <f>INDEX(NIST_TO_ISO[ISO/IEC 27001 Control],MATCH(Table17[NIST Subcategory ID],NIST_TO_ISO[Subcategory ID],0))</f>
        <v>A.11.1.4
A.17.1.1
A.17.1.2
A.17.2.1</v>
      </c>
      <c r="H2198" s="37" t="str">
        <f>INDEX(NIST_TO_ISO[ISO/IEC 27001 Objective],MATCH(Table17[NIST Subcategory ID],NIST_TO_ISO[Subcategory ID],0))</f>
        <v>Protecting against external and environmental threats
Planning information security continuity
Implementing information security continuity
Availability of information processing facilities</v>
      </c>
      <c r="I2198" s="35" t="s">
        <v>2364</v>
      </c>
      <c r="J2198" s="35" t="s">
        <v>3429</v>
      </c>
      <c r="K2198" s="53" t="s">
        <v>471</v>
      </c>
      <c r="L2198" s="35" t="s">
        <v>2410</v>
      </c>
      <c r="M2198" s="48" t="s">
        <v>473</v>
      </c>
      <c r="N2198" s="37" t="s">
        <v>2411</v>
      </c>
      <c r="O2198" s="35" t="s">
        <v>3068</v>
      </c>
    </row>
    <row r="2199" spans="1:15" ht="76.5" x14ac:dyDescent="0.25">
      <c r="A2199" s="35" t="s">
        <v>395</v>
      </c>
      <c r="B2199" s="35" t="s">
        <v>396</v>
      </c>
      <c r="C2199" s="35" t="s">
        <v>528</v>
      </c>
      <c r="D2199" s="35" t="s">
        <v>529</v>
      </c>
      <c r="E2199" s="43" t="s">
        <v>110</v>
      </c>
      <c r="F2199" s="35" t="s">
        <v>2413</v>
      </c>
      <c r="G2199" s="36" t="str">
        <f>INDEX(NIST_TO_ISO[ISO/IEC 27001 Control],MATCH(Table17[NIST Subcategory ID],NIST_TO_ISO[Subcategory ID],0))</f>
        <v>A.08.2.1</v>
      </c>
      <c r="H2199" s="37" t="str">
        <f>INDEX(NIST_TO_ISO[ISO/IEC 27001 Objective],MATCH(Table17[NIST Subcategory ID],NIST_TO_ISO[Subcategory ID],0))</f>
        <v>Classification of information</v>
      </c>
      <c r="I2199" s="35" t="s">
        <v>2364</v>
      </c>
      <c r="J2199" s="35" t="s">
        <v>3429</v>
      </c>
      <c r="K2199" s="53" t="s">
        <v>471</v>
      </c>
      <c r="L2199" s="35" t="s">
        <v>2410</v>
      </c>
      <c r="M2199" s="48" t="s">
        <v>473</v>
      </c>
      <c r="N2199" s="37" t="s">
        <v>2411</v>
      </c>
      <c r="O2199" s="39"/>
    </row>
    <row r="2200" spans="1:15" ht="76.5" x14ac:dyDescent="0.25">
      <c r="A2200" s="35" t="s">
        <v>395</v>
      </c>
      <c r="B2200" s="35" t="s">
        <v>396</v>
      </c>
      <c r="C2200" s="35" t="s">
        <v>397</v>
      </c>
      <c r="D2200" s="35" t="s">
        <v>398</v>
      </c>
      <c r="E2200" s="35" t="s">
        <v>11</v>
      </c>
      <c r="F2200" s="35" t="s">
        <v>2414</v>
      </c>
      <c r="G2200" s="36" t="str">
        <f>INDEX(NIST_TO_ISO[ISO/IEC 27001 Control],MATCH(Table17[NIST Subcategory ID],NIST_TO_ISO[Subcategory ID],0))</f>
        <v>4.4
5.2
A.05.1.1</v>
      </c>
      <c r="H2200" s="37" t="str">
        <f>INDEX(NIST_TO_ISO[ISO/IEC 27001 Objective],MATCH(Table17[NIST Subcategory ID],NIST_TO_ISO[Subcategory ID],0))</f>
        <v>Information security management system
Policy
Policies for information security</v>
      </c>
      <c r="I2200" s="35" t="s">
        <v>2364</v>
      </c>
      <c r="J2200" s="35" t="s">
        <v>3429</v>
      </c>
      <c r="K2200" s="53" t="s">
        <v>471</v>
      </c>
      <c r="L2200" s="35" t="s">
        <v>2410</v>
      </c>
      <c r="M2200" s="48" t="s">
        <v>473</v>
      </c>
      <c r="N2200" s="37" t="s">
        <v>2411</v>
      </c>
      <c r="O2200" s="39" t="s">
        <v>775</v>
      </c>
    </row>
    <row r="2201" spans="1:15" ht="76.5" x14ac:dyDescent="0.25">
      <c r="A2201" s="35" t="s">
        <v>395</v>
      </c>
      <c r="B2201" s="35" t="s">
        <v>396</v>
      </c>
      <c r="C2201" s="35" t="s">
        <v>397</v>
      </c>
      <c r="D2201" s="35" t="s">
        <v>398</v>
      </c>
      <c r="E2201" s="35" t="s">
        <v>13</v>
      </c>
      <c r="F2201" s="35" t="s">
        <v>2415</v>
      </c>
      <c r="G2201" s="36" t="str">
        <f>INDEX(NIST_TO_ISO[ISO/IEC 27001 Control],MATCH(Table17[NIST Subcategory ID],NIST_TO_ISO[Subcategory ID],0))</f>
        <v>A.18.1.1
A.18.1.2
A.18.1.3
A.18.1.4
A.18.1.5</v>
      </c>
      <c r="H2201" s="37" t="str">
        <f>INDEX(NIST_TO_ISO[ISO/IEC 27001 Objective],MATCH(Table17[NIST Subcategory ID],NIST_TO_ISO[Subcategory ID],0))</f>
        <v>Identification of applicable legislation and contractual requirements
Intellectual property rights
Protection of records
Privacy and protection of personally identifiable information
Regulation of cryptographic controls</v>
      </c>
      <c r="I2201" s="35" t="s">
        <v>2364</v>
      </c>
      <c r="J2201" s="35" t="s">
        <v>3429</v>
      </c>
      <c r="K2201" s="53" t="s">
        <v>471</v>
      </c>
      <c r="L2201" s="35" t="s">
        <v>2410</v>
      </c>
      <c r="M2201" s="48" t="s">
        <v>473</v>
      </c>
      <c r="N2201" s="37" t="s">
        <v>2411</v>
      </c>
      <c r="O2201" s="39" t="s">
        <v>1293</v>
      </c>
    </row>
    <row r="2202" spans="1:15" ht="89.25" x14ac:dyDescent="0.25">
      <c r="A2202" s="35" t="s">
        <v>395</v>
      </c>
      <c r="B2202" s="35" t="s">
        <v>396</v>
      </c>
      <c r="C2202" s="35" t="s">
        <v>629</v>
      </c>
      <c r="D2202" s="35" t="s">
        <v>630</v>
      </c>
      <c r="E2202" s="35" t="s">
        <v>76</v>
      </c>
      <c r="F2202" s="35" t="s">
        <v>2416</v>
      </c>
      <c r="G2202" s="36" t="str">
        <f>INDEX(NIST_TO_ISO[ISO/IEC 27001 Control],MATCH(Table17[NIST Subcategory ID],NIST_TO_ISO[Subcategory ID],0))</f>
        <v>A.15.2.1
A.15.2.2</v>
      </c>
      <c r="H2202" s="37" t="str">
        <f>INDEX(NIST_TO_ISO[ISO/IEC 27001 Objective],MATCH(Table17[NIST Subcategory ID],NIST_TO_ISO[Subcategory ID],0))</f>
        <v>Monitoring and review of supplier services
Managing changes to supplier services</v>
      </c>
      <c r="I2202" s="35" t="s">
        <v>2364</v>
      </c>
      <c r="J2202" s="35" t="s">
        <v>3429</v>
      </c>
      <c r="K2202" s="53" t="s">
        <v>471</v>
      </c>
      <c r="L2202" s="35" t="s">
        <v>2410</v>
      </c>
      <c r="M2202" s="48" t="s">
        <v>473</v>
      </c>
      <c r="N2202" s="37" t="s">
        <v>2411</v>
      </c>
      <c r="O2202" s="39" t="s">
        <v>839</v>
      </c>
    </row>
    <row r="2203" spans="1:15" ht="76.5" x14ac:dyDescent="0.25">
      <c r="A2203" s="35" t="s">
        <v>395</v>
      </c>
      <c r="B2203" s="35" t="s">
        <v>396</v>
      </c>
      <c r="C2203" s="35" t="s">
        <v>402</v>
      </c>
      <c r="D2203" s="35" t="s">
        <v>214</v>
      </c>
      <c r="E2203" s="35" t="s">
        <v>482</v>
      </c>
      <c r="F2203" s="35" t="s">
        <v>2092</v>
      </c>
      <c r="G2203" s="36" t="str">
        <f>INDEX(NIST_TO_ISO[ISO/IEC 27001 Control],MATCH(Table17[NIST Subcategory ID],NIST_TO_ISO[Subcategory ID],0))</f>
        <v>6.1.2</v>
      </c>
      <c r="H2203" s="37" t="str">
        <f>INDEX(NIST_TO_ISO[ISO/IEC 27001 Objective],MATCH(Table17[NIST Subcategory ID],NIST_TO_ISO[Subcategory ID],0))</f>
        <v>Information security risk assessment</v>
      </c>
      <c r="I2203" s="35" t="s">
        <v>2364</v>
      </c>
      <c r="J2203" s="35" t="s">
        <v>3429</v>
      </c>
      <c r="K2203" s="53" t="s">
        <v>471</v>
      </c>
      <c r="L2203" s="35" t="s">
        <v>2410</v>
      </c>
      <c r="M2203" s="48" t="s">
        <v>473</v>
      </c>
      <c r="N2203" s="37" t="s">
        <v>2411</v>
      </c>
      <c r="O2203" s="39"/>
    </row>
    <row r="2204" spans="1:15" ht="76.5" x14ac:dyDescent="0.25">
      <c r="A2204" s="35" t="s">
        <v>395</v>
      </c>
      <c r="B2204" s="35" t="s">
        <v>396</v>
      </c>
      <c r="C2204" s="35" t="s">
        <v>629</v>
      </c>
      <c r="D2204" s="35" t="s">
        <v>630</v>
      </c>
      <c r="E2204" s="35" t="s">
        <v>69</v>
      </c>
      <c r="F2204" s="35" t="s">
        <v>2417</v>
      </c>
      <c r="G2204" s="36" t="str">
        <f>INDEX(NIST_TO_ISO[ISO/IEC 27001 Control],MATCH(Table17[NIST Subcategory ID],NIST_TO_ISO[Subcategory ID],0))</f>
        <v>A.15.1.1 
A.15.1.2 
A.15.1.3 
A.15.2.1 
A.15.2.2</v>
      </c>
      <c r="H2204" s="37" t="str">
        <f>INDEX(NIST_TO_ISO[ISO/IEC 27001 Objective],MATCH(Table17[NIST Subcategory ID],NIST_TO_ISO[Subcategory ID],0))</f>
        <v>Equipment maintenance
Addressing security within supplier agreements
Information and communication technology supply chain
Monitoring and review of supplier services
Managing changes to supplier services</v>
      </c>
      <c r="I2204" s="35" t="s">
        <v>2364</v>
      </c>
      <c r="J2204" s="35" t="s">
        <v>3429</v>
      </c>
      <c r="K2204" s="53" t="s">
        <v>471</v>
      </c>
      <c r="L2204" s="35" t="s">
        <v>2410</v>
      </c>
      <c r="M2204" s="48" t="s">
        <v>473</v>
      </c>
      <c r="N2204" s="37" t="s">
        <v>2411</v>
      </c>
      <c r="O2204" s="39" t="s">
        <v>844</v>
      </c>
    </row>
    <row r="2205" spans="1:15" ht="76.5" x14ac:dyDescent="0.25">
      <c r="A2205" s="35" t="s">
        <v>406</v>
      </c>
      <c r="B2205" s="35" t="s">
        <v>407</v>
      </c>
      <c r="C2205" s="35" t="s">
        <v>408</v>
      </c>
      <c r="D2205" s="35" t="s">
        <v>409</v>
      </c>
      <c r="E2205" s="35" t="s">
        <v>128</v>
      </c>
      <c r="F2205" s="35" t="s">
        <v>2418</v>
      </c>
      <c r="G2205" s="36" t="str">
        <f>INDEX(NIST_TO_ISO[ISO/IEC 27001 Control],MATCH(Table17[NIST Subcategory ID],NIST_TO_ISO[Subcategory ID],0))</f>
        <v>7.5.3
A.08.2.3
A.10.1.1
A.08.18.1.4</v>
      </c>
      <c r="H2205" s="37" t="str">
        <f>INDEX(NIST_TO_ISO[ISO/IEC 27001 Objective],MATCH(Table17[NIST Subcategory ID],NIST_TO_ISO[Subcategory ID],0))</f>
        <v>Control of documented information
Handling of assets
Policy on the use of cryptographic controls
Privacy and protection of personally identifiable information</v>
      </c>
      <c r="I2205" s="35" t="s">
        <v>2364</v>
      </c>
      <c r="J2205" s="35" t="s">
        <v>3429</v>
      </c>
      <c r="K2205" s="53" t="s">
        <v>471</v>
      </c>
      <c r="L2205" s="35" t="s">
        <v>2410</v>
      </c>
      <c r="M2205" s="48" t="s">
        <v>473</v>
      </c>
      <c r="N2205" s="37" t="s">
        <v>2411</v>
      </c>
      <c r="O2205" s="39"/>
    </row>
    <row r="2206" spans="1:15" ht="114.75" x14ac:dyDescent="0.25">
      <c r="A2206" s="35" t="s">
        <v>406</v>
      </c>
      <c r="B2206" s="35" t="s">
        <v>407</v>
      </c>
      <c r="C2206" s="35" t="s">
        <v>408</v>
      </c>
      <c r="D2206" s="35" t="s">
        <v>409</v>
      </c>
      <c r="E2206" s="35" t="s">
        <v>129</v>
      </c>
      <c r="F2206" s="35" t="s">
        <v>2419</v>
      </c>
      <c r="G2206" s="36" t="str">
        <f>INDEX(NIST_TO_ISO[ISO/IEC 27001 Control],MATCH(Table17[NIST Subcategory ID],NIST_TO_ISO[Subcategory ID],0))</f>
        <v>7.5.3
A.08.2.3
A.10.1.1
A.13.1.1
A.13.2.1
A.13.2.3
A.14.1.2
A.14.1.3
A.18.1.4</v>
      </c>
      <c r="H2206" s="37" t="str">
        <f>INDEX(NIST_TO_ISO[ISO/IEC 27001 Objective],MATCH(Table17[NIST Subcategory ID],NIST_TO_ISO[Subcategory ID],0))</f>
        <v>Control of documented information
Handling of assets
Policy on the use of cryptographic controls
Network controls
Information transfer policies and procedures
Electronic messaging
Securing application services on public networks
Protecting application services transactions
Privacy and protection of personally identifiable information</v>
      </c>
      <c r="I2206" s="35" t="s">
        <v>2364</v>
      </c>
      <c r="J2206" s="35" t="s">
        <v>3429</v>
      </c>
      <c r="K2206" s="53" t="s">
        <v>471</v>
      </c>
      <c r="L2206" s="35" t="s">
        <v>2410</v>
      </c>
      <c r="M2206" s="48" t="s">
        <v>473</v>
      </c>
      <c r="N2206" s="37" t="s">
        <v>2411</v>
      </c>
      <c r="O2206" s="39"/>
    </row>
    <row r="2207" spans="1:15" ht="76.5" x14ac:dyDescent="0.25">
      <c r="A2207" s="35" t="s">
        <v>406</v>
      </c>
      <c r="B2207" s="35" t="s">
        <v>407</v>
      </c>
      <c r="C2207" s="35" t="s">
        <v>408</v>
      </c>
      <c r="D2207" s="35" t="s">
        <v>409</v>
      </c>
      <c r="E2207" s="35" t="s">
        <v>131</v>
      </c>
      <c r="F2207" s="35" t="s">
        <v>2109</v>
      </c>
      <c r="G2207" s="36" t="str">
        <f>INDEX(NIST_TO_ISO[ISO/IEC 27001 Control],MATCH(Table17[NIST Subcategory ID],NIST_TO_ISO[Subcategory ID],0))</f>
        <v>A.12.3.1</v>
      </c>
      <c r="H2207" s="37" t="str">
        <f>INDEX(NIST_TO_ISO[ISO/IEC 27001 Objective],MATCH(Table17[NIST Subcategory ID],NIST_TO_ISO[Subcategory ID],0))</f>
        <v>Capacity management</v>
      </c>
      <c r="I2207" s="35" t="s">
        <v>2364</v>
      </c>
      <c r="J2207" s="35" t="s">
        <v>3429</v>
      </c>
      <c r="K2207" s="53" t="s">
        <v>471</v>
      </c>
      <c r="L2207" s="35" t="s">
        <v>2410</v>
      </c>
      <c r="M2207" s="48" t="s">
        <v>473</v>
      </c>
      <c r="N2207" s="37" t="s">
        <v>2411</v>
      </c>
      <c r="O2207" s="39"/>
    </row>
    <row r="2208" spans="1:15" ht="76.5" x14ac:dyDescent="0.25">
      <c r="A2208" s="35" t="s">
        <v>406</v>
      </c>
      <c r="B2208" s="35" t="s">
        <v>407</v>
      </c>
      <c r="C2208" s="35" t="s">
        <v>408</v>
      </c>
      <c r="D2208" s="35" t="s">
        <v>409</v>
      </c>
      <c r="E2208" s="43" t="s">
        <v>133</v>
      </c>
      <c r="F2208" s="35" t="s">
        <v>2390</v>
      </c>
      <c r="G2208" s="36" t="str">
        <f>INDEX(NIST_TO_ISO[ISO/IEC 27001 Control],MATCH(Table17[NIST Subcategory ID],NIST_TO_ISO[Subcategory ID],0))</f>
        <v>A.12.2.1
A.12.5.1
A.14.1.2
A.14.1.3</v>
      </c>
      <c r="H2208" s="37" t="str">
        <f>INDEX(NIST_TO_ISO[ISO/IEC 27001 Objective],MATCH(Table17[NIST Subcategory ID],NIST_TO_ISO[Subcategory ID],0))</f>
        <v>Controls against malware
Installation of software on operational systems
Securing application services on public networks
Protecting application services transactions</v>
      </c>
      <c r="I2208" s="35" t="s">
        <v>2364</v>
      </c>
      <c r="J2208" s="35" t="s">
        <v>3429</v>
      </c>
      <c r="K2208" s="53" t="s">
        <v>471</v>
      </c>
      <c r="L2208" s="35" t="s">
        <v>2410</v>
      </c>
      <c r="M2208" s="48" t="s">
        <v>473</v>
      </c>
      <c r="N2208" s="37" t="s">
        <v>2411</v>
      </c>
      <c r="O2208" s="39"/>
    </row>
    <row r="2209" spans="1:15" ht="76.5" x14ac:dyDescent="0.25">
      <c r="A2209" s="35" t="s">
        <v>406</v>
      </c>
      <c r="B2209" s="35" t="s">
        <v>407</v>
      </c>
      <c r="C2209" s="35" t="s">
        <v>408</v>
      </c>
      <c r="D2209" s="35" t="s">
        <v>409</v>
      </c>
      <c r="E2209" s="42" t="s">
        <v>135</v>
      </c>
      <c r="F2209" s="35" t="s">
        <v>2389</v>
      </c>
      <c r="G2209" s="36" t="str">
        <f>INDEX(NIST_TO_ISO[ISO/IEC 27001 Control],MATCH(Table17[NIST Subcategory ID],NIST_TO_ISO[Subcategory ID],0))</f>
        <v>A.11.2.4</v>
      </c>
      <c r="H2209" s="37" t="str">
        <f>INDEX(NIST_TO_ISO[ISO/IEC 27001 Objective],MATCH(Table17[NIST Subcategory ID],NIST_TO_ISO[Subcategory ID],0))</f>
        <v>Equipment maintenance</v>
      </c>
      <c r="I2209" s="35" t="s">
        <v>2364</v>
      </c>
      <c r="J2209" s="35" t="s">
        <v>3429</v>
      </c>
      <c r="K2209" s="53" t="s">
        <v>471</v>
      </c>
      <c r="L2209" s="35" t="s">
        <v>2410</v>
      </c>
      <c r="M2209" s="48" t="s">
        <v>473</v>
      </c>
      <c r="N2209" s="37" t="s">
        <v>2411</v>
      </c>
      <c r="O2209" s="39"/>
    </row>
    <row r="2210" spans="1:15" ht="76.5" x14ac:dyDescent="0.25">
      <c r="A2210" s="35" t="s">
        <v>406</v>
      </c>
      <c r="B2210" s="35" t="s">
        <v>407</v>
      </c>
      <c r="C2210" s="35" t="s">
        <v>416</v>
      </c>
      <c r="D2210" s="35" t="s">
        <v>417</v>
      </c>
      <c r="E2210" s="35" t="s">
        <v>136</v>
      </c>
      <c r="F2210" s="35" t="s">
        <v>2396</v>
      </c>
      <c r="G2210" s="36" t="str">
        <f>INDEX(NIST_TO_ISO[ISO/IEC 27001 Control],MATCH(Table17[NIST Subcategory ID],NIST_TO_ISO[Subcategory ID],0))</f>
        <v>A.06.1.5
A.14.1.1
A.14.2.1
A.14.2.5</v>
      </c>
      <c r="H2210" s="37" t="str">
        <f>INDEX(NIST_TO_ISO[ISO/IEC 27001 Objective],MATCH(Table17[NIST Subcategory ID],NIST_TO_ISO[Subcategory ID],0))</f>
        <v>Information security in project management
Information security requirements analysis and specification
Secure development policy
Secure system engineering principles</v>
      </c>
      <c r="I2210" s="35" t="s">
        <v>2364</v>
      </c>
      <c r="J2210" s="35" t="s">
        <v>3429</v>
      </c>
      <c r="K2210" s="53" t="s">
        <v>471</v>
      </c>
      <c r="L2210" s="35" t="s">
        <v>2410</v>
      </c>
      <c r="M2210" s="48" t="s">
        <v>473</v>
      </c>
      <c r="N2210" s="37" t="s">
        <v>2411</v>
      </c>
      <c r="O2210" s="39"/>
    </row>
    <row r="2211" spans="1:15" ht="76.5" x14ac:dyDescent="0.25">
      <c r="A2211" s="54" t="s">
        <v>406</v>
      </c>
      <c r="B2211" s="54" t="s">
        <v>407</v>
      </c>
      <c r="C2211" s="54" t="s">
        <v>416</v>
      </c>
      <c r="D2211" s="54" t="s">
        <v>417</v>
      </c>
      <c r="E2211" s="54" t="s">
        <v>140</v>
      </c>
      <c r="F2211" s="54" t="s">
        <v>2420</v>
      </c>
      <c r="G2211" s="36" t="str">
        <f>INDEX(NIST_TO_ISO[ISO/IEC 27001 Control],MATCH(Table17[NIST Subcategory ID],NIST_TO_ISO[Subcategory ID],0))</f>
        <v>A.08.2.3
A.08.3.1
A.08.3.2
A.11.2.7</v>
      </c>
      <c r="H2211" s="37" t="str">
        <f>INDEX(NIST_TO_ISO[ISO/IEC 27001 Objective],MATCH(Table17[NIST Subcategory ID],NIST_TO_ISO[Subcategory ID],0))</f>
        <v>Handling of assets
Management of removable media
Disposal of media
Secure disposal or re-use of equipment</v>
      </c>
      <c r="I2211" s="35" t="s">
        <v>2364</v>
      </c>
      <c r="J2211" s="35" t="s">
        <v>3429</v>
      </c>
      <c r="K2211" s="53" t="s">
        <v>471</v>
      </c>
      <c r="L2211" s="35" t="s">
        <v>2410</v>
      </c>
      <c r="M2211" s="48" t="s">
        <v>473</v>
      </c>
      <c r="N2211" s="37" t="s">
        <v>2411</v>
      </c>
      <c r="O2211" s="39"/>
    </row>
    <row r="2212" spans="1:15" ht="76.5" x14ac:dyDescent="0.25">
      <c r="A2212" s="35" t="s">
        <v>406</v>
      </c>
      <c r="B2212" s="35" t="s">
        <v>407</v>
      </c>
      <c r="C2212" s="35" t="s">
        <v>416</v>
      </c>
      <c r="D2212" s="35" t="s">
        <v>417</v>
      </c>
      <c r="E2212" s="35" t="s">
        <v>138</v>
      </c>
      <c r="F2212" s="35" t="s">
        <v>2392</v>
      </c>
      <c r="G2212" s="36" t="str">
        <f>INDEX(NIST_TO_ISO[ISO/IEC 27001 Control],MATCH(Table17[NIST Subcategory ID],NIST_TO_ISO[Subcategory ID],0))</f>
        <v>A.12.3.1
A.17.1.2
A.17.1.3</v>
      </c>
      <c r="H2212" s="37" t="str">
        <f>INDEX(NIST_TO_ISO[ISO/IEC 27001 Objective],MATCH(Table17[NIST Subcategory ID],NIST_TO_ISO[Subcategory ID],0))</f>
        <v>Information backup
Implementing information security continuity
Verify, review and evaluate information security continuity</v>
      </c>
      <c r="I2212" s="35" t="s">
        <v>2364</v>
      </c>
      <c r="J2212" s="35" t="s">
        <v>3429</v>
      </c>
      <c r="K2212" s="53" t="s">
        <v>471</v>
      </c>
      <c r="L2212" s="35" t="s">
        <v>2410</v>
      </c>
      <c r="M2212" s="48" t="s">
        <v>473</v>
      </c>
      <c r="N2212" s="37" t="s">
        <v>2411</v>
      </c>
      <c r="O2212" s="39"/>
    </row>
    <row r="2213" spans="1:15" ht="76.5" x14ac:dyDescent="0.25">
      <c r="A2213" s="35" t="s">
        <v>406</v>
      </c>
      <c r="B2213" s="35" t="s">
        <v>407</v>
      </c>
      <c r="C2213" s="35" t="s">
        <v>416</v>
      </c>
      <c r="D2213" s="35" t="s">
        <v>417</v>
      </c>
      <c r="E2213" s="38" t="s">
        <v>569</v>
      </c>
      <c r="F2213" s="35" t="s">
        <v>2394</v>
      </c>
      <c r="G2213" s="36" t="str">
        <f>INDEX(NIST_TO_ISO[ISO/IEC 27001 Control],MATCH(Table17[NIST Subcategory ID],NIST_TO_ISO[Subcategory ID],0))</f>
        <v>A.12.1.2
A.12.5.1
A.12.6.2
A.14.2.2
A.14.2.3
A.14.2.4</v>
      </c>
      <c r="H2213" s="37" t="str">
        <f>INDEX(NIST_TO_ISO[ISO/IEC 27001 Objective],MATCH(Table17[NIST Subcategory ID],NIST_TO_ISO[Subcategory ID],0))</f>
        <v>Change management
Installation of software on operational systems
Restrictions on software installation
System change control procedures
Technical review of applications after operating platform changes
Restrictions on changes to software packages</v>
      </c>
      <c r="I2213" s="35" t="s">
        <v>2364</v>
      </c>
      <c r="J2213" s="35" t="s">
        <v>3429</v>
      </c>
      <c r="K2213" s="53" t="s">
        <v>471</v>
      </c>
      <c r="L2213" s="35" t="s">
        <v>2410</v>
      </c>
      <c r="M2213" s="48" t="s">
        <v>473</v>
      </c>
      <c r="N2213" s="37" t="s">
        <v>2411</v>
      </c>
      <c r="O2213" s="39"/>
    </row>
    <row r="2214" spans="1:15" ht="76.5" x14ac:dyDescent="0.25">
      <c r="A2214" s="35" t="s">
        <v>406</v>
      </c>
      <c r="B2214" s="35" t="s">
        <v>407</v>
      </c>
      <c r="C2214" s="35" t="s">
        <v>416</v>
      </c>
      <c r="D2214" s="35" t="s">
        <v>417</v>
      </c>
      <c r="E2214" s="35" t="s">
        <v>144</v>
      </c>
      <c r="F2214" s="35" t="s">
        <v>2395</v>
      </c>
      <c r="G2214" s="36" t="str">
        <f>INDEX(NIST_TO_ISO[ISO/IEC 27001 Control],MATCH(Table17[NIST Subcategory ID],NIST_TO_ISO[Subcategory ID],0))</f>
        <v>A.17.1.3</v>
      </c>
      <c r="H2214" s="37" t="str">
        <f>INDEX(NIST_TO_ISO[ISO/IEC 27001 Objective],MATCH(Table17[NIST Subcategory ID],NIST_TO_ISO[Subcategory ID],0))</f>
        <v>Verify, review and evaluate information security continuity</v>
      </c>
      <c r="I2214" s="35" t="s">
        <v>2364</v>
      </c>
      <c r="J2214" s="35" t="s">
        <v>3429</v>
      </c>
      <c r="K2214" s="53" t="s">
        <v>471</v>
      </c>
      <c r="L2214" s="35" t="s">
        <v>2410</v>
      </c>
      <c r="M2214" s="48" t="s">
        <v>473</v>
      </c>
      <c r="N2214" s="37" t="s">
        <v>2411</v>
      </c>
      <c r="O2214" s="39"/>
    </row>
    <row r="2215" spans="1:15" ht="76.5" x14ac:dyDescent="0.25">
      <c r="A2215" s="35" t="s">
        <v>406</v>
      </c>
      <c r="B2215" s="35" t="s">
        <v>407</v>
      </c>
      <c r="C2215" s="35" t="s">
        <v>421</v>
      </c>
      <c r="D2215" s="35" t="s">
        <v>422</v>
      </c>
      <c r="E2215" s="35" t="s">
        <v>148</v>
      </c>
      <c r="F2215" s="35" t="s">
        <v>2421</v>
      </c>
      <c r="G2215" s="36" t="str">
        <f>INDEX(NIST_TO_ISO[ISO/IEC 27001 Control],MATCH(Table17[NIST Subcategory ID],NIST_TO_ISO[Subcategory ID],0))</f>
        <v>A.11.2.4
A.15.1.1
A.15.2.1</v>
      </c>
      <c r="H2215" s="37" t="str">
        <f>INDEX(NIST_TO_ISO[ISO/IEC 27001 Objective],MATCH(Table17[NIST Subcategory ID],NIST_TO_ISO[Subcategory ID],0))</f>
        <v>Equipment maintenance
Information security policy for supplier relationships
Monitoring and review of supplier services</v>
      </c>
      <c r="I2215" s="35" t="s">
        <v>2364</v>
      </c>
      <c r="J2215" s="35" t="s">
        <v>3429</v>
      </c>
      <c r="K2215" s="53" t="s">
        <v>471</v>
      </c>
      <c r="L2215" s="35" t="s">
        <v>2410</v>
      </c>
      <c r="M2215" s="48" t="s">
        <v>473</v>
      </c>
      <c r="N2215" s="37" t="s">
        <v>2411</v>
      </c>
      <c r="O2215" s="39"/>
    </row>
    <row r="2216" spans="1:15" ht="76.5" x14ac:dyDescent="0.25">
      <c r="A2216" s="35" t="s">
        <v>406</v>
      </c>
      <c r="B2216" s="35" t="s">
        <v>407</v>
      </c>
      <c r="C2216" s="35" t="s">
        <v>424</v>
      </c>
      <c r="D2216" s="35" t="s">
        <v>425</v>
      </c>
      <c r="E2216" s="35" t="s">
        <v>150</v>
      </c>
      <c r="F2216" s="35" t="s">
        <v>2422</v>
      </c>
      <c r="G2216" s="36" t="str">
        <f>INDEX(NIST_TO_ISO[ISO/IEC 27001 Control],MATCH(Table17[NIST Subcategory ID],NIST_TO_ISO[Subcategory ID],0))</f>
        <v>A.08.2.2
A.08.2.3
A.08.3.1
A.08.3.3
A.11.2.9</v>
      </c>
      <c r="H2216" s="37" t="str">
        <f>INDEX(NIST_TO_ISO[ISO/IEC 27001 Objective],MATCH(Table17[NIST Subcategory ID],NIST_TO_ISO[Subcategory ID],0))</f>
        <v>Labelling of information
Handling of assets
Management of removable media
Physical media transfer
Clear desk and clear screen policy</v>
      </c>
      <c r="I2216" s="35" t="s">
        <v>2364</v>
      </c>
      <c r="J2216" s="35" t="s">
        <v>3429</v>
      </c>
      <c r="K2216" s="53" t="s">
        <v>471</v>
      </c>
      <c r="L2216" s="35" t="s">
        <v>2410</v>
      </c>
      <c r="M2216" s="48" t="s">
        <v>473</v>
      </c>
      <c r="N2216" s="37" t="s">
        <v>2411</v>
      </c>
      <c r="O2216" s="39"/>
    </row>
    <row r="2217" spans="1:15" ht="76.5" x14ac:dyDescent="0.25">
      <c r="A2217" s="35" t="s">
        <v>406</v>
      </c>
      <c r="B2217" s="35" t="s">
        <v>407</v>
      </c>
      <c r="C2217" s="35" t="s">
        <v>424</v>
      </c>
      <c r="D2217" s="35" t="s">
        <v>425</v>
      </c>
      <c r="E2217" s="35" t="s">
        <v>153</v>
      </c>
      <c r="F2217" s="35" t="s">
        <v>2876</v>
      </c>
      <c r="G2217" s="36" t="str">
        <f>INDEX(NIST_TO_ISO[ISO/IEC 27001 Control],MATCH(Table17[NIST Subcategory ID],NIST_TO_ISO[Subcategory ID],0))</f>
        <v xml:space="preserve">A.17.1.2
A.17.2.1 </v>
      </c>
      <c r="H2217" s="37" t="str">
        <f>INDEX(NIST_TO_ISO[ISO/IEC 27001 Objective],MATCH(Table17[NIST Subcategory ID],NIST_TO_ISO[Subcategory ID],0))</f>
        <v>Implementing information security continuity
Availability of information processing facilities</v>
      </c>
      <c r="I2217" s="35" t="s">
        <v>2364</v>
      </c>
      <c r="J2217" s="35" t="s">
        <v>3429</v>
      </c>
      <c r="K2217" s="53" t="s">
        <v>471</v>
      </c>
      <c r="L2217" s="35" t="s">
        <v>2410</v>
      </c>
      <c r="M2217" s="48" t="s">
        <v>473</v>
      </c>
      <c r="N2217" s="37" t="s">
        <v>2411</v>
      </c>
      <c r="O2217" s="39"/>
    </row>
    <row r="2218" spans="1:15" ht="76.5" x14ac:dyDescent="0.25">
      <c r="A2218" s="35" t="s">
        <v>518</v>
      </c>
      <c r="B2218" s="35" t="s">
        <v>519</v>
      </c>
      <c r="C2218" s="35" t="s">
        <v>520</v>
      </c>
      <c r="D2218" s="35" t="s">
        <v>515</v>
      </c>
      <c r="E2218" s="35" t="s">
        <v>192</v>
      </c>
      <c r="F2218" s="35" t="s">
        <v>2423</v>
      </c>
      <c r="G2218" s="36">
        <f>INDEX(NIST_TO_ISO[ISO/IEC 27001 Control],MATCH(Table17[NIST Subcategory ID],NIST_TO_ISO[Subcategory ID],0))</f>
        <v>7.4</v>
      </c>
      <c r="H2218" s="37" t="str">
        <f>INDEX(NIST_TO_ISO[ISO/IEC 27001 Objective],MATCH(Table17[NIST Subcategory ID],NIST_TO_ISO[Subcategory ID],0))</f>
        <v>Communication</v>
      </c>
      <c r="I2218" s="35" t="s">
        <v>2364</v>
      </c>
      <c r="J2218" s="35" t="s">
        <v>3429</v>
      </c>
      <c r="K2218" s="53" t="s">
        <v>471</v>
      </c>
      <c r="L2218" s="35" t="s">
        <v>2410</v>
      </c>
      <c r="M2218" s="48" t="s">
        <v>473</v>
      </c>
      <c r="N2218" s="37" t="s">
        <v>2411</v>
      </c>
      <c r="O2218" s="39"/>
    </row>
    <row r="2219" spans="1:15" ht="76.5" x14ac:dyDescent="0.25">
      <c r="A2219" s="35" t="s">
        <v>518</v>
      </c>
      <c r="B2219" s="35" t="s">
        <v>519</v>
      </c>
      <c r="C2219" s="35" t="s">
        <v>689</v>
      </c>
      <c r="D2219" s="35" t="s">
        <v>680</v>
      </c>
      <c r="E2219" s="35" t="s">
        <v>188</v>
      </c>
      <c r="F2219" s="35" t="s">
        <v>2158</v>
      </c>
      <c r="G2219" s="36">
        <f>INDEX(NIST_TO_ISO[ISO/IEC 27001 Control],MATCH(Table17[NIST Subcategory ID],NIST_TO_ISO[Subcategory ID],0))</f>
        <v>10.1</v>
      </c>
      <c r="H2219" s="37" t="str">
        <f>INDEX(NIST_TO_ISO[ISO/IEC 27001 Objective],MATCH(Table17[NIST Subcategory ID],NIST_TO_ISO[Subcategory ID],0))</f>
        <v>Nonconformity and corrective action</v>
      </c>
      <c r="I2219" s="35" t="s">
        <v>2364</v>
      </c>
      <c r="J2219" s="35" t="s">
        <v>3429</v>
      </c>
      <c r="K2219" s="53" t="s">
        <v>471</v>
      </c>
      <c r="L2219" s="35" t="s">
        <v>2410</v>
      </c>
      <c r="M2219" s="48" t="s">
        <v>473</v>
      </c>
      <c r="N2219" s="37" t="s">
        <v>2411</v>
      </c>
      <c r="O2219" s="39"/>
    </row>
    <row r="2220" spans="1:15" ht="76.5" x14ac:dyDescent="0.25">
      <c r="A2220" s="35" t="s">
        <v>518</v>
      </c>
      <c r="B2220" s="35" t="s">
        <v>519</v>
      </c>
      <c r="C2220" s="35" t="s">
        <v>520</v>
      </c>
      <c r="D2220" s="35" t="s">
        <v>515</v>
      </c>
      <c r="E2220" s="35" t="s">
        <v>190</v>
      </c>
      <c r="F2220" s="35" t="s">
        <v>2400</v>
      </c>
      <c r="G2220" s="36" t="str">
        <f>INDEX(NIST_TO_ISO[ISO/IEC 27001 Control],MATCH(Table17[NIST Subcategory ID],NIST_TO_ISO[Subcategory ID],0))</f>
        <v>N.A</v>
      </c>
      <c r="H2220" s="37" t="str">
        <f>INDEX(NIST_TO_ISO[ISO/IEC 27001 Objective],MATCH(Table17[NIST Subcategory ID],NIST_TO_ISO[Subcategory ID],0))</f>
        <v>No Direct ISO Mapping</v>
      </c>
      <c r="I2220" s="35" t="s">
        <v>2364</v>
      </c>
      <c r="J2220" s="35" t="s">
        <v>3432</v>
      </c>
      <c r="K2220" s="53" t="s">
        <v>471</v>
      </c>
      <c r="L2220" s="35"/>
      <c r="M2220" s="48" t="s">
        <v>473</v>
      </c>
      <c r="N2220" s="103" t="s">
        <v>3056</v>
      </c>
      <c r="O2220" s="102"/>
    </row>
    <row r="2221" spans="1:15" ht="76.5" x14ac:dyDescent="0.25">
      <c r="A2221" s="35" t="s">
        <v>518</v>
      </c>
      <c r="B2221" s="35" t="s">
        <v>519</v>
      </c>
      <c r="C2221" s="35" t="s">
        <v>520</v>
      </c>
      <c r="D2221" s="35" t="s">
        <v>515</v>
      </c>
      <c r="E2221" s="35" t="s">
        <v>190</v>
      </c>
      <c r="F2221" s="35" t="s">
        <v>2400</v>
      </c>
      <c r="G2221" s="36" t="str">
        <f>INDEX(NIST_TO_ISO[ISO/IEC 27001 Control],MATCH(Table17[NIST Subcategory ID],NIST_TO_ISO[Subcategory ID],0))</f>
        <v>N.A</v>
      </c>
      <c r="H2221" s="37" t="str">
        <f>INDEX(NIST_TO_ISO[ISO/IEC 27001 Objective],MATCH(Table17[NIST Subcategory ID],NIST_TO_ISO[Subcategory ID],0))</f>
        <v>No Direct ISO Mapping</v>
      </c>
      <c r="I2221" s="35" t="s">
        <v>2364</v>
      </c>
      <c r="J2221" s="35" t="s">
        <v>3429</v>
      </c>
      <c r="K2221" s="53" t="s">
        <v>471</v>
      </c>
      <c r="L2221" s="35" t="s">
        <v>2410</v>
      </c>
      <c r="M2221" s="48" t="s">
        <v>473</v>
      </c>
      <c r="N2221" s="37" t="s">
        <v>2411</v>
      </c>
      <c r="O2221" s="39"/>
    </row>
    <row r="2222" spans="1:15" ht="76.5" x14ac:dyDescent="0.25">
      <c r="A2222" s="35" t="s">
        <v>463</v>
      </c>
      <c r="B2222" s="35" t="s">
        <v>464</v>
      </c>
      <c r="C2222" s="35" t="s">
        <v>514</v>
      </c>
      <c r="D2222" s="35" t="s">
        <v>515</v>
      </c>
      <c r="E2222" s="35" t="s">
        <v>177</v>
      </c>
      <c r="F2222" s="35" t="s">
        <v>2424</v>
      </c>
      <c r="G2222" s="36">
        <f>INDEX(NIST_TO_ISO[ISO/IEC 27001 Control],MATCH(Table17[NIST Subcategory ID],NIST_TO_ISO[Subcategory ID],0))</f>
        <v>7.4</v>
      </c>
      <c r="H2222" s="37" t="str">
        <f>INDEX(NIST_TO_ISO[ISO/IEC 27001 Objective],MATCH(Table17[NIST Subcategory ID],NIST_TO_ISO[Subcategory ID],0))</f>
        <v>Communication</v>
      </c>
      <c r="I2222" s="35" t="s">
        <v>2364</v>
      </c>
      <c r="J2222" s="35" t="s">
        <v>3429</v>
      </c>
      <c r="K2222" s="53" t="s">
        <v>471</v>
      </c>
      <c r="L2222" s="35" t="s">
        <v>2410</v>
      </c>
      <c r="M2222" s="48" t="s">
        <v>473</v>
      </c>
      <c r="N2222" s="37" t="s">
        <v>2411</v>
      </c>
      <c r="O2222" s="39"/>
    </row>
    <row r="2223" spans="1:15" ht="76.5" x14ac:dyDescent="0.25">
      <c r="A2223" s="35" t="s">
        <v>395</v>
      </c>
      <c r="B2223" s="35" t="s">
        <v>396</v>
      </c>
      <c r="C2223" s="35" t="s">
        <v>483</v>
      </c>
      <c r="D2223" s="35" t="s">
        <v>230</v>
      </c>
      <c r="E2223" s="43" t="s">
        <v>484</v>
      </c>
      <c r="F2223" s="35" t="s">
        <v>2425</v>
      </c>
      <c r="G2223" s="36">
        <f>INDEX(NIST_TO_ISO[ISO/IEC 27001 Control],MATCH(Table17[NIST Subcategory ID],NIST_TO_ISO[Subcategory ID],0))</f>
        <v>6.1</v>
      </c>
      <c r="H2223" s="37" t="str">
        <f>INDEX(NIST_TO_ISO[ISO/IEC 27001 Objective],MATCH(Table17[NIST Subcategory ID],NIST_TO_ISO[Subcategory ID],0))</f>
        <v>Actions to address risks and opportunities</v>
      </c>
      <c r="I2223" s="35" t="s">
        <v>2364</v>
      </c>
      <c r="J2223" s="35" t="s">
        <v>3429</v>
      </c>
      <c r="K2223" s="53" t="s">
        <v>471</v>
      </c>
      <c r="L2223" s="35" t="s">
        <v>2410</v>
      </c>
      <c r="M2223" s="48" t="s">
        <v>473</v>
      </c>
      <c r="N2223" s="37" t="s">
        <v>2411</v>
      </c>
      <c r="O2223" s="39" t="s">
        <v>478</v>
      </c>
    </row>
    <row r="2224" spans="1:15" ht="76.5" x14ac:dyDescent="0.25">
      <c r="A2224" s="35" t="s">
        <v>518</v>
      </c>
      <c r="B2224" s="35" t="s">
        <v>519</v>
      </c>
      <c r="C2224" s="35" t="s">
        <v>690</v>
      </c>
      <c r="D2224" s="35" t="s">
        <v>691</v>
      </c>
      <c r="E2224" s="35" t="s">
        <v>187</v>
      </c>
      <c r="F2224" s="35" t="s">
        <v>2402</v>
      </c>
      <c r="G2224" s="36" t="str">
        <f>INDEX(NIST_TO_ISO[ISO/IEC 27001 Control],MATCH(Table17[NIST Subcategory ID],NIST_TO_ISO[Subcategory ID],0))</f>
        <v>A.16.1.5</v>
      </c>
      <c r="H2224" s="37" t="str">
        <f>INDEX(NIST_TO_ISO[ISO/IEC 27001 Objective],MATCH(Table17[NIST Subcategory ID],NIST_TO_ISO[Subcategory ID],0))</f>
        <v>Response to information security incidents</v>
      </c>
      <c r="I2224" s="35" t="s">
        <v>2364</v>
      </c>
      <c r="J2224" s="35" t="s">
        <v>3429</v>
      </c>
      <c r="K2224" s="53" t="s">
        <v>471</v>
      </c>
      <c r="L2224" s="35" t="s">
        <v>2410</v>
      </c>
      <c r="M2224" s="48" t="s">
        <v>473</v>
      </c>
      <c r="N2224" s="37" t="s">
        <v>2411</v>
      </c>
      <c r="O2224" s="39"/>
    </row>
    <row r="2225" spans="1:15" ht="76.5" x14ac:dyDescent="0.25">
      <c r="A2225" s="35" t="s">
        <v>395</v>
      </c>
      <c r="B2225" s="35" t="s">
        <v>396</v>
      </c>
      <c r="C2225" s="35" t="s">
        <v>629</v>
      </c>
      <c r="D2225" s="35" t="s">
        <v>630</v>
      </c>
      <c r="E2225" s="35" t="s">
        <v>631</v>
      </c>
      <c r="F2225" s="35" t="s">
        <v>2426</v>
      </c>
      <c r="G2225" s="36" t="str">
        <f>INDEX(NIST_TO_ISO[ISO/IEC 27001 Control],MATCH(Table17[NIST Subcategory ID],NIST_TO_ISO[Subcategory ID],0))</f>
        <v xml:space="preserve">A.17.1.3 </v>
      </c>
      <c r="H2225" s="37" t="str">
        <f>INDEX(NIST_TO_ISO[ISO/IEC 27001 Objective],MATCH(Table17[NIST Subcategory ID],NIST_TO_ISO[Subcategory ID],0))</f>
        <v>Verify, review and evaluate information security continuity</v>
      </c>
      <c r="I2225" s="35" t="s">
        <v>2364</v>
      </c>
      <c r="J2225" s="35" t="s">
        <v>3429</v>
      </c>
      <c r="K2225" s="53" t="s">
        <v>471</v>
      </c>
      <c r="L2225" s="35" t="s">
        <v>2410</v>
      </c>
      <c r="M2225" s="48" t="s">
        <v>473</v>
      </c>
      <c r="N2225" s="37" t="s">
        <v>2411</v>
      </c>
      <c r="O2225" s="39" t="s">
        <v>1676</v>
      </c>
    </row>
    <row r="2226" spans="1:15" ht="246.75" customHeight="1" x14ac:dyDescent="0.25">
      <c r="A2226" s="35" t="s">
        <v>463</v>
      </c>
      <c r="B2226" s="35" t="s">
        <v>464</v>
      </c>
      <c r="C2226" s="35" t="s">
        <v>514</v>
      </c>
      <c r="D2226" s="35" t="s">
        <v>515</v>
      </c>
      <c r="E2226" s="43" t="s">
        <v>174</v>
      </c>
      <c r="F2226" s="35" t="s">
        <v>2407</v>
      </c>
      <c r="G2226" s="36" t="str">
        <f>INDEX(NIST_TO_ISO[ISO/IEC 27001 Control],MATCH(Table17[NIST Subcategory ID],NIST_TO_ISO[Subcategory ID],0))</f>
        <v xml:space="preserve">A.06.1.3 
A.16.1.2 </v>
      </c>
      <c r="H2226" s="37" t="str">
        <f>INDEX(NIST_TO_ISO[ISO/IEC 27001 Objective],MATCH(Table17[NIST Subcategory ID],NIST_TO_ISO[Subcategory ID],0))</f>
        <v>Contact with authorities
Reporting information security events</v>
      </c>
      <c r="I2226" s="59" t="s">
        <v>2364</v>
      </c>
      <c r="J2226" s="35" t="s">
        <v>3432</v>
      </c>
      <c r="K2226" s="53" t="s">
        <v>471</v>
      </c>
      <c r="L2226" s="59" t="s">
        <v>2427</v>
      </c>
      <c r="M2226" s="52" t="s">
        <v>473</v>
      </c>
      <c r="N2226" s="93" t="s">
        <v>2428</v>
      </c>
      <c r="O2226" s="39"/>
    </row>
    <row r="2227" spans="1:15" ht="409.5" x14ac:dyDescent="0.25">
      <c r="A2227" s="35" t="s">
        <v>463</v>
      </c>
      <c r="B2227" s="35" t="s">
        <v>464</v>
      </c>
      <c r="C2227" s="35" t="s">
        <v>514</v>
      </c>
      <c r="D2227" s="35" t="s">
        <v>515</v>
      </c>
      <c r="E2227" s="35" t="s">
        <v>177</v>
      </c>
      <c r="F2227" s="35" t="s">
        <v>2424</v>
      </c>
      <c r="G2227" s="36">
        <f>INDEX(NIST_TO_ISO[ISO/IEC 27001 Control],MATCH(Table17[NIST Subcategory ID],NIST_TO_ISO[Subcategory ID],0))</f>
        <v>7.4</v>
      </c>
      <c r="H2227" s="37" t="str">
        <f>INDEX(NIST_TO_ISO[ISO/IEC 27001 Objective],MATCH(Table17[NIST Subcategory ID],NIST_TO_ISO[Subcategory ID],0))</f>
        <v>Communication</v>
      </c>
      <c r="I2227" s="59" t="s">
        <v>2364</v>
      </c>
      <c r="J2227" s="35" t="s">
        <v>3432</v>
      </c>
      <c r="K2227" s="53" t="s">
        <v>471</v>
      </c>
      <c r="L2227" s="59" t="s">
        <v>2427</v>
      </c>
      <c r="M2227" s="52" t="s">
        <v>473</v>
      </c>
      <c r="N2227" s="93" t="s">
        <v>2428</v>
      </c>
      <c r="O2227" s="39"/>
    </row>
    <row r="2228" spans="1:15" ht="158.25" customHeight="1" x14ac:dyDescent="0.25">
      <c r="A2228" s="35" t="s">
        <v>699</v>
      </c>
      <c r="B2228" s="35" t="s">
        <v>699</v>
      </c>
      <c r="C2228" s="35" t="s">
        <v>699</v>
      </c>
      <c r="D2228" s="35" t="s">
        <v>699</v>
      </c>
      <c r="E2228" s="35" t="s">
        <v>14</v>
      </c>
      <c r="F2228" s="35" t="s">
        <v>2608</v>
      </c>
      <c r="G2228" s="36" t="str">
        <f>INDEX(NIST_TO_ISO[ISO/IEC 27001 Control],MATCH(Table17[NIST Subcategory ID],NIST_TO_ISO[Subcategory ID],0))</f>
        <v>5.3
A.06.1.1
A.07.2.1</v>
      </c>
      <c r="H2228" s="37" t="str">
        <f>INDEX(NIST_TO_ISO[ISO/IEC 27001 Objective],MATCH(Table17[NIST Subcategory ID],NIST_TO_ISO[Subcategory ID],0))</f>
        <v>Organizational roles, responsibilities, and authorities
Information security roles and responsibilities
Management responsibilities</v>
      </c>
      <c r="I2228" s="35" t="s">
        <v>374</v>
      </c>
      <c r="J2228" s="35" t="s">
        <v>2756</v>
      </c>
      <c r="K2228" s="49" t="s">
        <v>471</v>
      </c>
      <c r="L2228" s="35" t="s">
        <v>2757</v>
      </c>
      <c r="M2228" s="35" t="s">
        <v>2759</v>
      </c>
      <c r="N2228" s="37" t="s">
        <v>2758</v>
      </c>
      <c r="O2228" s="39" t="s">
        <v>542</v>
      </c>
    </row>
    <row r="2229" spans="1:15" ht="76.5" x14ac:dyDescent="0.25">
      <c r="A2229" s="84" t="s">
        <v>699</v>
      </c>
      <c r="B2229" s="35" t="s">
        <v>699</v>
      </c>
      <c r="C2229" s="35" t="s">
        <v>699</v>
      </c>
      <c r="D2229" s="35" t="s">
        <v>699</v>
      </c>
      <c r="E2229" s="35" t="s">
        <v>484</v>
      </c>
      <c r="F2229" s="35" t="s">
        <v>2425</v>
      </c>
      <c r="G2229" s="85">
        <f>INDEX(NIST_TO_ISO[ISO/IEC 27001 Control],MATCH(Table17[NIST Subcategory ID],NIST_TO_ISO[Subcategory ID],0))</f>
        <v>6.1</v>
      </c>
      <c r="H2229" s="86" t="str">
        <f>INDEX(NIST_TO_ISO[ISO/IEC 27001 Objective],MATCH(Table17[NIST Subcategory ID],NIST_TO_ISO[Subcategory ID],0))</f>
        <v>Actions to address risks and opportunities</v>
      </c>
      <c r="I2229" s="35" t="s">
        <v>374</v>
      </c>
      <c r="J2229" s="35" t="s">
        <v>2756</v>
      </c>
      <c r="K2229" s="49" t="s">
        <v>471</v>
      </c>
      <c r="L2229" s="35" t="s">
        <v>2757</v>
      </c>
      <c r="M2229" s="84" t="s">
        <v>2761</v>
      </c>
      <c r="N2229" s="86" t="s">
        <v>2760</v>
      </c>
      <c r="O2229" s="39" t="s">
        <v>487</v>
      </c>
    </row>
    <row r="2230" spans="1:15" ht="76.5" x14ac:dyDescent="0.25">
      <c r="A2230" s="84" t="s">
        <v>699</v>
      </c>
      <c r="B2230" s="35" t="s">
        <v>699</v>
      </c>
      <c r="C2230" s="35" t="s">
        <v>699</v>
      </c>
      <c r="D2230" s="35" t="s">
        <v>699</v>
      </c>
      <c r="E2230" s="35" t="s">
        <v>482</v>
      </c>
      <c r="F2230" s="35" t="s">
        <v>2092</v>
      </c>
      <c r="G2230" s="85" t="str">
        <f>INDEX(NIST_TO_ISO[ISO/IEC 27001 Control],MATCH(Table17[NIST Subcategory ID],NIST_TO_ISO[Subcategory ID],0))</f>
        <v>6.1.2</v>
      </c>
      <c r="H2230" s="86" t="str">
        <f>INDEX(NIST_TO_ISO[ISO/IEC 27001 Objective],MATCH(Table17[NIST Subcategory ID],NIST_TO_ISO[Subcategory ID],0))</f>
        <v>Information security risk assessment</v>
      </c>
      <c r="I2230" s="35" t="s">
        <v>374</v>
      </c>
      <c r="J2230" s="35" t="s">
        <v>2756</v>
      </c>
      <c r="K2230" s="49" t="s">
        <v>471</v>
      </c>
      <c r="L2230" s="35" t="s">
        <v>2757</v>
      </c>
      <c r="M2230" s="84" t="s">
        <v>2761</v>
      </c>
      <c r="N2230" s="37" t="s">
        <v>2762</v>
      </c>
      <c r="O2230" s="39" t="s">
        <v>751</v>
      </c>
    </row>
    <row r="2231" spans="1:15" ht="63.75" x14ac:dyDescent="0.25">
      <c r="A2231" s="84" t="s">
        <v>699</v>
      </c>
      <c r="B2231" s="35" t="s">
        <v>699</v>
      </c>
      <c r="C2231" s="35" t="s">
        <v>699</v>
      </c>
      <c r="D2231" s="35" t="s">
        <v>699</v>
      </c>
      <c r="E2231" s="35" t="s">
        <v>115</v>
      </c>
      <c r="F2231" s="35" t="s">
        <v>2093</v>
      </c>
      <c r="G2231" s="85" t="str">
        <f>INDEX(NIST_TO_ISO[ISO/IEC 27001 Control],MATCH(Table17[NIST Subcategory ID],NIST_TO_ISO[Subcategory ID],0))</f>
        <v>8.2
A.12.6.1</v>
      </c>
      <c r="H2231" s="86" t="str">
        <f>INDEX(NIST_TO_ISO[ISO/IEC 27001 Objective],MATCH(Table17[NIST Subcategory ID],NIST_TO_ISO[Subcategory ID],0))</f>
        <v>Information security risk assessment
Management of technical vulnerabilities</v>
      </c>
      <c r="I2231" s="35" t="s">
        <v>374</v>
      </c>
      <c r="J2231" s="35" t="s">
        <v>2756</v>
      </c>
      <c r="K2231" s="49" t="s">
        <v>471</v>
      </c>
      <c r="L2231" s="35" t="s">
        <v>2757</v>
      </c>
      <c r="M2231" s="84" t="s">
        <v>2761</v>
      </c>
      <c r="N2231" s="86" t="s">
        <v>2763</v>
      </c>
      <c r="O2231" s="94" t="s">
        <v>478</v>
      </c>
    </row>
    <row r="2232" spans="1:15" ht="63.75" x14ac:dyDescent="0.25">
      <c r="A2232" s="84" t="s">
        <v>699</v>
      </c>
      <c r="B2232" s="35" t="s">
        <v>699</v>
      </c>
      <c r="C2232" s="35" t="s">
        <v>699</v>
      </c>
      <c r="D2232" s="35" t="s">
        <v>699</v>
      </c>
      <c r="E2232" s="35" t="s">
        <v>116</v>
      </c>
      <c r="F2232" s="84" t="s">
        <v>2388</v>
      </c>
      <c r="G2232" s="85" t="str">
        <f>INDEX(NIST_TO_ISO[ISO/IEC 27001 Control],MATCH(Table17[NIST Subcategory ID],NIST_TO_ISO[Subcategory ID],0))</f>
        <v>6.1.3
8.3</v>
      </c>
      <c r="H2232" s="86" t="str">
        <f>INDEX(NIST_TO_ISO[ISO/IEC 27001 Objective],MATCH(Table17[NIST Subcategory ID],NIST_TO_ISO[Subcategory ID],0))</f>
        <v>Information security risk treatment
Information security risk treatment</v>
      </c>
      <c r="I2232" s="35" t="s">
        <v>374</v>
      </c>
      <c r="J2232" s="35" t="s">
        <v>2756</v>
      </c>
      <c r="K2232" s="49" t="s">
        <v>471</v>
      </c>
      <c r="L2232" s="35" t="s">
        <v>2757</v>
      </c>
      <c r="M2232" s="84" t="s">
        <v>232</v>
      </c>
      <c r="N2232" s="86" t="s">
        <v>2764</v>
      </c>
      <c r="O2232" s="94" t="s">
        <v>2765</v>
      </c>
    </row>
    <row r="2233" spans="1:15" ht="63.75" x14ac:dyDescent="0.25">
      <c r="A2233" s="84" t="s">
        <v>699</v>
      </c>
      <c r="B2233" s="35" t="s">
        <v>699</v>
      </c>
      <c r="C2233" s="35" t="s">
        <v>699</v>
      </c>
      <c r="D2233" s="35" t="s">
        <v>699</v>
      </c>
      <c r="E2233" s="35" t="s">
        <v>699</v>
      </c>
      <c r="F2233" s="35" t="e">
        <v>#N/A</v>
      </c>
      <c r="G2233" s="36">
        <v>4.0999999999999996</v>
      </c>
      <c r="H2233" s="37" t="s">
        <v>2844</v>
      </c>
      <c r="I2233" s="35" t="s">
        <v>374</v>
      </c>
      <c r="J2233" s="35" t="s">
        <v>2756</v>
      </c>
      <c r="K2233" s="49" t="s">
        <v>471</v>
      </c>
      <c r="L2233" s="35" t="s">
        <v>2757</v>
      </c>
      <c r="M2233" s="84" t="s">
        <v>232</v>
      </c>
      <c r="N2233" s="37" t="s">
        <v>2766</v>
      </c>
      <c r="O2233" s="39" t="s">
        <v>2767</v>
      </c>
    </row>
    <row r="2234" spans="1:15" ht="63.75" x14ac:dyDescent="0.25">
      <c r="A2234" s="84" t="s">
        <v>699</v>
      </c>
      <c r="B2234" s="35" t="s">
        <v>699</v>
      </c>
      <c r="C2234" s="35" t="s">
        <v>699</v>
      </c>
      <c r="D2234" s="35" t="s">
        <v>699</v>
      </c>
      <c r="E2234" s="35" t="s">
        <v>11</v>
      </c>
      <c r="F2234" s="35" t="s">
        <v>2414</v>
      </c>
      <c r="G2234" s="36" t="str">
        <f>INDEX(NIST_TO_ISO[ISO/IEC 27001 Control],MATCH(Table17[NIST Subcategory ID],NIST_TO_ISO[Subcategory ID],0))</f>
        <v>4.4
5.2
A.05.1.1</v>
      </c>
      <c r="H2234" s="37" t="str">
        <f>INDEX(NIST_TO_ISO[ISO/IEC 27001 Objective],MATCH(Table17[NIST Subcategory ID],NIST_TO_ISO[Subcategory ID],0))</f>
        <v>Information security management system
Policy
Policies for information security</v>
      </c>
      <c r="I2234" s="35" t="s">
        <v>374</v>
      </c>
      <c r="J2234" s="35" t="s">
        <v>2756</v>
      </c>
      <c r="K2234" s="49" t="s">
        <v>471</v>
      </c>
      <c r="L2234" s="35" t="s">
        <v>2757</v>
      </c>
      <c r="M2234" s="35" t="s">
        <v>2769</v>
      </c>
      <c r="N2234" s="37" t="s">
        <v>2768</v>
      </c>
      <c r="O2234" s="39" t="s">
        <v>775</v>
      </c>
    </row>
    <row r="2235" spans="1:15" ht="63.75" x14ac:dyDescent="0.25">
      <c r="A2235" s="84" t="s">
        <v>699</v>
      </c>
      <c r="B2235" s="35" t="s">
        <v>699</v>
      </c>
      <c r="C2235" s="35" t="s">
        <v>699</v>
      </c>
      <c r="D2235" s="35" t="s">
        <v>699</v>
      </c>
      <c r="E2235" s="35" t="s">
        <v>11</v>
      </c>
      <c r="F2235" s="35" t="s">
        <v>2414</v>
      </c>
      <c r="G2235" s="36" t="str">
        <f>INDEX(NIST_TO_ISO[ISO/IEC 27001 Control],MATCH(Table17[NIST Subcategory ID],NIST_TO_ISO[Subcategory ID],0))</f>
        <v>4.4
5.2
A.05.1.1</v>
      </c>
      <c r="H2235" s="37" t="str">
        <f>INDEX(NIST_TO_ISO[ISO/IEC 27001 Objective],MATCH(Table17[NIST Subcategory ID],NIST_TO_ISO[Subcategory ID],0))</f>
        <v>Information security management system
Policy
Policies for information security</v>
      </c>
      <c r="I2235" s="35" t="s">
        <v>374</v>
      </c>
      <c r="J2235" s="35" t="s">
        <v>2756</v>
      </c>
      <c r="K2235" s="49" t="s">
        <v>471</v>
      </c>
      <c r="L2235" s="35" t="s">
        <v>2757</v>
      </c>
      <c r="M2235" s="35" t="s">
        <v>2769</v>
      </c>
      <c r="N2235" s="37" t="s">
        <v>2770</v>
      </c>
      <c r="O2235" s="39" t="s">
        <v>537</v>
      </c>
    </row>
    <row r="2236" spans="1:15" ht="63.75" x14ac:dyDescent="0.25">
      <c r="A2236" s="84" t="s">
        <v>699</v>
      </c>
      <c r="B2236" s="35" t="s">
        <v>699</v>
      </c>
      <c r="C2236" s="35" t="s">
        <v>699</v>
      </c>
      <c r="D2236" s="35" t="s">
        <v>699</v>
      </c>
      <c r="E2236" s="35" t="s">
        <v>699</v>
      </c>
      <c r="F2236" s="35" t="e">
        <v>#N/A</v>
      </c>
      <c r="G2236" s="36">
        <v>5.2</v>
      </c>
      <c r="H2236" s="37" t="s">
        <v>2845</v>
      </c>
      <c r="I2236" s="35" t="s">
        <v>374</v>
      </c>
      <c r="J2236" s="35" t="s">
        <v>2756</v>
      </c>
      <c r="K2236" s="49" t="s">
        <v>471</v>
      </c>
      <c r="L2236" s="35" t="s">
        <v>2757</v>
      </c>
      <c r="M2236" s="35" t="s">
        <v>2769</v>
      </c>
      <c r="N2236" s="37" t="s">
        <v>2771</v>
      </c>
      <c r="O2236" s="39" t="s">
        <v>795</v>
      </c>
    </row>
    <row r="2237" spans="1:15" ht="63.75" x14ac:dyDescent="0.25">
      <c r="A2237" s="84" t="s">
        <v>699</v>
      </c>
      <c r="B2237" s="35" t="s">
        <v>699</v>
      </c>
      <c r="C2237" s="35" t="s">
        <v>699</v>
      </c>
      <c r="D2237" s="35" t="s">
        <v>699</v>
      </c>
      <c r="E2237" s="35" t="s">
        <v>699</v>
      </c>
      <c r="F2237" s="35" t="e">
        <v>#N/A</v>
      </c>
      <c r="G2237" s="36">
        <v>9.3000000000000007</v>
      </c>
      <c r="H2237" s="37" t="s">
        <v>2846</v>
      </c>
      <c r="I2237" s="35" t="s">
        <v>374</v>
      </c>
      <c r="J2237" s="35" t="s">
        <v>2756</v>
      </c>
      <c r="K2237" s="49" t="s">
        <v>471</v>
      </c>
      <c r="L2237" s="35" t="s">
        <v>2757</v>
      </c>
      <c r="M2237" s="35" t="s">
        <v>2773</v>
      </c>
      <c r="N2237" s="37" t="s">
        <v>2772</v>
      </c>
      <c r="O2237" s="39" t="s">
        <v>548</v>
      </c>
    </row>
    <row r="2238" spans="1:15" ht="63.75" x14ac:dyDescent="0.25">
      <c r="A2238" s="84" t="s">
        <v>699</v>
      </c>
      <c r="B2238" s="35" t="s">
        <v>699</v>
      </c>
      <c r="C2238" s="35" t="s">
        <v>699</v>
      </c>
      <c r="D2238" s="35" t="s">
        <v>699</v>
      </c>
      <c r="E2238" s="35" t="s">
        <v>484</v>
      </c>
      <c r="F2238" s="35" t="s">
        <v>2425</v>
      </c>
      <c r="G2238" s="36">
        <f>INDEX(NIST_TO_ISO[ISO/IEC 27001 Control],MATCH(Table17[NIST Subcategory ID],NIST_TO_ISO[Subcategory ID],0))</f>
        <v>6.1</v>
      </c>
      <c r="H2238" s="37" t="str">
        <f>INDEX(NIST_TO_ISO[ISO/IEC 27001 Objective],MATCH(Table17[NIST Subcategory ID],NIST_TO_ISO[Subcategory ID],0))</f>
        <v>Actions to address risks and opportunities</v>
      </c>
      <c r="I2238" s="35" t="s">
        <v>374</v>
      </c>
      <c r="J2238" s="35" t="s">
        <v>2756</v>
      </c>
      <c r="K2238" s="49" t="s">
        <v>471</v>
      </c>
      <c r="L2238" s="35" t="s">
        <v>2757</v>
      </c>
      <c r="M2238" s="35" t="s">
        <v>1266</v>
      </c>
      <c r="N2238" s="37" t="s">
        <v>2774</v>
      </c>
      <c r="O2238" s="39" t="s">
        <v>747</v>
      </c>
    </row>
    <row r="2239" spans="1:15" ht="63.75" x14ac:dyDescent="0.25">
      <c r="A2239" s="84" t="s">
        <v>699</v>
      </c>
      <c r="B2239" s="35" t="s">
        <v>699</v>
      </c>
      <c r="C2239" s="35" t="s">
        <v>699</v>
      </c>
      <c r="D2239" s="35" t="s">
        <v>699</v>
      </c>
      <c r="E2239" s="35" t="s">
        <v>699</v>
      </c>
      <c r="F2239" s="35" t="e">
        <v>#N/A</v>
      </c>
      <c r="G2239" s="36" t="s">
        <v>2847</v>
      </c>
      <c r="H2239" s="37" t="s">
        <v>2848</v>
      </c>
      <c r="I2239" s="35" t="s">
        <v>374</v>
      </c>
      <c r="J2239" s="35" t="s">
        <v>2756</v>
      </c>
      <c r="K2239" s="49" t="s">
        <v>471</v>
      </c>
      <c r="L2239" s="35" t="s">
        <v>2757</v>
      </c>
      <c r="M2239" s="35" t="s">
        <v>2776</v>
      </c>
      <c r="N2239" s="37" t="s">
        <v>2775</v>
      </c>
      <c r="O2239" s="39" t="s">
        <v>540</v>
      </c>
    </row>
    <row r="2240" spans="1:15" ht="112.5" customHeight="1" x14ac:dyDescent="0.25">
      <c r="A2240" s="84" t="s">
        <v>699</v>
      </c>
      <c r="B2240" s="35" t="s">
        <v>699</v>
      </c>
      <c r="C2240" s="35" t="s">
        <v>699</v>
      </c>
      <c r="D2240" s="35" t="s">
        <v>699</v>
      </c>
      <c r="E2240" s="35" t="s">
        <v>699</v>
      </c>
      <c r="F2240" s="35" t="e">
        <v>#N/A</v>
      </c>
      <c r="G2240" s="36" t="s">
        <v>2847</v>
      </c>
      <c r="H2240" s="37" t="s">
        <v>2848</v>
      </c>
      <c r="I2240" s="35" t="s">
        <v>374</v>
      </c>
      <c r="J2240" s="35" t="s">
        <v>2756</v>
      </c>
      <c r="K2240" s="49" t="s">
        <v>471</v>
      </c>
      <c r="L2240" s="35" t="s">
        <v>2757</v>
      </c>
      <c r="M2240" s="35" t="s">
        <v>2776</v>
      </c>
      <c r="N2240" s="37" t="s">
        <v>2778</v>
      </c>
      <c r="O2240" s="39" t="s">
        <v>801</v>
      </c>
    </row>
    <row r="2241" spans="1:15" ht="89.25" x14ac:dyDescent="0.25">
      <c r="A2241" s="84" t="s">
        <v>699</v>
      </c>
      <c r="B2241" s="35" t="s">
        <v>699</v>
      </c>
      <c r="C2241" s="35" t="s">
        <v>699</v>
      </c>
      <c r="D2241" s="35" t="s">
        <v>699</v>
      </c>
      <c r="E2241" s="35" t="s">
        <v>699</v>
      </c>
      <c r="F2241" s="35" t="e">
        <v>#N/A</v>
      </c>
      <c r="G2241" s="36" t="str">
        <f>INDEX(NIST_TO_ISO[ISO/IEC 27001 Control],MATCH(Table17[NIST Subcategory ID],NIST_TO_ISO[Subcategory ID],0))</f>
        <v>N.A</v>
      </c>
      <c r="H2241" s="37" t="str">
        <f>INDEX(NIST_TO_ISO[ISO/IEC 27001 Objective],MATCH(Table17[NIST Subcategory ID],NIST_TO_ISO[Subcategory ID],0))</f>
        <v>No Direct ISO Mapping</v>
      </c>
      <c r="I2241" s="35" t="s">
        <v>374</v>
      </c>
      <c r="J2241" s="35" t="s">
        <v>2756</v>
      </c>
      <c r="K2241" s="49" t="s">
        <v>471</v>
      </c>
      <c r="L2241" s="35" t="s">
        <v>2757</v>
      </c>
      <c r="M2241" s="35" t="s">
        <v>1269</v>
      </c>
      <c r="N2241" s="37" t="s">
        <v>2777</v>
      </c>
      <c r="O2241" s="39" t="s">
        <v>2779</v>
      </c>
    </row>
    <row r="2242" spans="1:15" ht="38.25" x14ac:dyDescent="0.25">
      <c r="A2242" s="35" t="s">
        <v>395</v>
      </c>
      <c r="B2242" s="35" t="s">
        <v>396</v>
      </c>
      <c r="C2242" s="35" t="s">
        <v>528</v>
      </c>
      <c r="D2242" s="35" t="s">
        <v>529</v>
      </c>
      <c r="E2242" s="35" t="s">
        <v>106</v>
      </c>
      <c r="F2242" s="35" t="s">
        <v>2598</v>
      </c>
      <c r="G2242" s="36" t="str">
        <f>INDEX(NIST_TO_ISO[ISO/IEC 27001 Control],MATCH(Table17[NIST Subcategory ID],NIST_TO_ISO[Subcategory ID],0))</f>
        <v>A.08.1.1
A.08.1.2</v>
      </c>
      <c r="H2242" s="37" t="str">
        <f>INDEX(NIST_TO_ISO[ISO/IEC 27001 Objective],MATCH(Table17[NIST Subcategory ID],NIST_TO_ISO[Subcategory ID],0))</f>
        <v>Inventory of assets
Ownership of assets</v>
      </c>
      <c r="I2242" s="35" t="s">
        <v>374</v>
      </c>
      <c r="J2242" s="35" t="s">
        <v>2756</v>
      </c>
      <c r="K2242" s="49" t="s">
        <v>471</v>
      </c>
      <c r="L2242" s="35" t="s">
        <v>2757</v>
      </c>
      <c r="M2242" s="35" t="s">
        <v>2781</v>
      </c>
      <c r="N2242" s="37" t="s">
        <v>2780</v>
      </c>
      <c r="O2242" s="39" t="s">
        <v>106</v>
      </c>
    </row>
    <row r="2243" spans="1:15" ht="51" x14ac:dyDescent="0.25">
      <c r="A2243" s="35" t="s">
        <v>395</v>
      </c>
      <c r="B2243" s="35" t="s">
        <v>396</v>
      </c>
      <c r="C2243" s="35" t="s">
        <v>528</v>
      </c>
      <c r="D2243" s="35" t="s">
        <v>529</v>
      </c>
      <c r="E2243" s="35" t="s">
        <v>110</v>
      </c>
      <c r="F2243" s="35" t="s">
        <v>2413</v>
      </c>
      <c r="G2243" s="36" t="str">
        <f>INDEX(NIST_TO_ISO[ISO/IEC 27001 Control],MATCH(Table17[NIST Subcategory ID],NIST_TO_ISO[Subcategory ID],0))</f>
        <v>A.08.2.1</v>
      </c>
      <c r="H2243" s="37" t="str">
        <f>INDEX(NIST_TO_ISO[ISO/IEC 27001 Objective],MATCH(Table17[NIST Subcategory ID],NIST_TO_ISO[Subcategory ID],0))</f>
        <v>Classification of information</v>
      </c>
      <c r="I2243" s="35" t="s">
        <v>374</v>
      </c>
      <c r="J2243" s="35" t="s">
        <v>2756</v>
      </c>
      <c r="K2243" s="49" t="s">
        <v>471</v>
      </c>
      <c r="L2243" s="35" t="s">
        <v>2757</v>
      </c>
      <c r="M2243" s="35" t="s">
        <v>2781</v>
      </c>
      <c r="N2243" s="37" t="s">
        <v>2782</v>
      </c>
      <c r="O2243" s="39" t="s">
        <v>110</v>
      </c>
    </row>
    <row r="2244" spans="1:15" ht="76.5" x14ac:dyDescent="0.25">
      <c r="A2244" s="35" t="s">
        <v>395</v>
      </c>
      <c r="B2244" s="35" t="s">
        <v>396</v>
      </c>
      <c r="C2244" s="35" t="s">
        <v>528</v>
      </c>
      <c r="D2244" s="35" t="s">
        <v>529</v>
      </c>
      <c r="E2244" s="35" t="s">
        <v>111</v>
      </c>
      <c r="F2244" s="35" t="s">
        <v>2602</v>
      </c>
      <c r="G2244" s="36" t="str">
        <f>INDEX(NIST_TO_ISO[ISO/IEC 27001 Control],MATCH(Table17[NIST Subcategory ID],NIST_TO_ISO[Subcategory ID],0))</f>
        <v>A.06.1.1</v>
      </c>
      <c r="H2244" s="37" t="str">
        <f>INDEX(NIST_TO_ISO[ISO/IEC 27001 Objective],MATCH(Table17[NIST Subcategory ID],NIST_TO_ISO[Subcategory ID],0))</f>
        <v>Information security roles and responsibilities</v>
      </c>
      <c r="I2244" s="35" t="s">
        <v>374</v>
      </c>
      <c r="J2244" s="35" t="s">
        <v>2756</v>
      </c>
      <c r="K2244" s="49" t="s">
        <v>471</v>
      </c>
      <c r="L2244" s="35" t="s">
        <v>2757</v>
      </c>
      <c r="M2244" s="35" t="s">
        <v>2769</v>
      </c>
      <c r="N2244" s="37" t="s">
        <v>2783</v>
      </c>
      <c r="O2244" s="39" t="s">
        <v>111</v>
      </c>
    </row>
    <row r="2245" spans="1:15" ht="89.25" x14ac:dyDescent="0.25">
      <c r="A2245" s="35" t="s">
        <v>395</v>
      </c>
      <c r="B2245" s="35" t="s">
        <v>396</v>
      </c>
      <c r="C2245" s="35" t="s">
        <v>402</v>
      </c>
      <c r="D2245" s="35" t="s">
        <v>214</v>
      </c>
      <c r="E2245" s="35" t="s">
        <v>112</v>
      </c>
      <c r="F2245" s="35" t="s">
        <v>2090</v>
      </c>
      <c r="G2245" s="36" t="str">
        <f>INDEX(NIST_TO_ISO[ISO/IEC 27001 Control],MATCH(Table17[NIST Subcategory ID],NIST_TO_ISO[Subcategory ID],0))</f>
        <v>A.12.6.1
A.18.2.3</v>
      </c>
      <c r="H2245" s="37" t="str">
        <f>INDEX(NIST_TO_ISO[ISO/IEC 27001 Objective],MATCH(Table17[NIST Subcategory ID],NIST_TO_ISO[Subcategory ID],0))</f>
        <v>Management of technical vulnerabilities
Technical compliance review</v>
      </c>
      <c r="I2245" s="35" t="s">
        <v>374</v>
      </c>
      <c r="J2245" s="35" t="s">
        <v>2756</v>
      </c>
      <c r="K2245" s="49" t="s">
        <v>471</v>
      </c>
      <c r="L2245" s="35" t="s">
        <v>2757</v>
      </c>
      <c r="M2245" s="35" t="s">
        <v>2785</v>
      </c>
      <c r="N2245" s="37" t="s">
        <v>2784</v>
      </c>
      <c r="O2245" s="39" t="s">
        <v>112</v>
      </c>
    </row>
    <row r="2246" spans="1:15" ht="51" x14ac:dyDescent="0.25">
      <c r="A2246" s="35" t="s">
        <v>395</v>
      </c>
      <c r="B2246" s="35" t="s">
        <v>396</v>
      </c>
      <c r="C2246" s="35" t="s">
        <v>402</v>
      </c>
      <c r="D2246" s="35" t="s">
        <v>214</v>
      </c>
      <c r="E2246" s="35" t="s">
        <v>113</v>
      </c>
      <c r="F2246" s="35" t="s">
        <v>2611</v>
      </c>
      <c r="G2246" s="36" t="str">
        <f>INDEX(NIST_TO_ISO[ISO/IEC 27001 Control],MATCH(Table17[NIST Subcategory ID],NIST_TO_ISO[Subcategory ID],0))</f>
        <v>A.06.1.4</v>
      </c>
      <c r="H2246" s="37" t="str">
        <f>INDEX(NIST_TO_ISO[ISO/IEC 27001 Objective],MATCH(Table17[NIST Subcategory ID],NIST_TO_ISO[Subcategory ID],0))</f>
        <v>Contact with special interest groups</v>
      </c>
      <c r="I2246" s="35" t="s">
        <v>374</v>
      </c>
      <c r="J2246" s="35" t="s">
        <v>2756</v>
      </c>
      <c r="K2246" s="49" t="s">
        <v>471</v>
      </c>
      <c r="L2246" s="35" t="s">
        <v>2757</v>
      </c>
      <c r="M2246" s="35" t="s">
        <v>2787</v>
      </c>
      <c r="N2246" s="37" t="s">
        <v>2786</v>
      </c>
      <c r="O2246" s="39" t="s">
        <v>113</v>
      </c>
    </row>
    <row r="2247" spans="1:15" ht="63.75" x14ac:dyDescent="0.25">
      <c r="A2247" s="35" t="s">
        <v>395</v>
      </c>
      <c r="B2247" s="35" t="s">
        <v>396</v>
      </c>
      <c r="C2247" s="35" t="s">
        <v>402</v>
      </c>
      <c r="D2247" s="35" t="s">
        <v>214</v>
      </c>
      <c r="E2247" s="39" t="s">
        <v>114</v>
      </c>
      <c r="F2247" s="35" t="s">
        <v>2091</v>
      </c>
      <c r="G2247" s="36" t="str">
        <f>INDEX(NIST_TO_ISO[ISO/IEC 27001 Control],MATCH(Table17[NIST Subcategory ID],NIST_TO_ISO[Subcategory ID],0))</f>
        <v>6.1.2</v>
      </c>
      <c r="H2247" s="37" t="str">
        <f>INDEX(NIST_TO_ISO[ISO/IEC 27001 Objective],MATCH(Table17[NIST Subcategory ID],NIST_TO_ISO[Subcategory ID],0))</f>
        <v>Information security risk assessment</v>
      </c>
      <c r="I2247" s="35" t="s">
        <v>374</v>
      </c>
      <c r="J2247" s="35" t="s">
        <v>2756</v>
      </c>
      <c r="K2247" s="49" t="s">
        <v>471</v>
      </c>
      <c r="L2247" s="35" t="s">
        <v>2757</v>
      </c>
      <c r="M2247" s="35" t="s">
        <v>1269</v>
      </c>
      <c r="N2247" s="37" t="s">
        <v>2788</v>
      </c>
      <c r="O2247" s="39" t="s">
        <v>114</v>
      </c>
    </row>
    <row r="2248" spans="1:15" ht="114.75" x14ac:dyDescent="0.25">
      <c r="A2248" s="35" t="s">
        <v>395</v>
      </c>
      <c r="B2248" s="35" t="s">
        <v>396</v>
      </c>
      <c r="C2248" s="35" t="s">
        <v>402</v>
      </c>
      <c r="D2248" s="35" t="s">
        <v>214</v>
      </c>
      <c r="E2248" s="35" t="s">
        <v>482</v>
      </c>
      <c r="F2248" s="35" t="s">
        <v>2092</v>
      </c>
      <c r="G2248" s="36" t="str">
        <f>INDEX(NIST_TO_ISO[ISO/IEC 27001 Control],MATCH(Table17[NIST Subcategory ID],NIST_TO_ISO[Subcategory ID],0))</f>
        <v>6.1.2</v>
      </c>
      <c r="H2248" s="37" t="str">
        <f>INDEX(NIST_TO_ISO[ISO/IEC 27001 Objective],MATCH(Table17[NIST Subcategory ID],NIST_TO_ISO[Subcategory ID],0))</f>
        <v>Information security risk assessment</v>
      </c>
      <c r="I2248" s="35" t="s">
        <v>374</v>
      </c>
      <c r="J2248" s="35" t="s">
        <v>2756</v>
      </c>
      <c r="K2248" s="49" t="s">
        <v>471</v>
      </c>
      <c r="L2248" s="35" t="s">
        <v>2757</v>
      </c>
      <c r="M2248" s="35" t="s">
        <v>2790</v>
      </c>
      <c r="N2248" s="37" t="s">
        <v>2789</v>
      </c>
      <c r="O2248" s="39" t="s">
        <v>482</v>
      </c>
    </row>
    <row r="2249" spans="1:15" ht="25.5" x14ac:dyDescent="0.25">
      <c r="A2249" s="35" t="s">
        <v>395</v>
      </c>
      <c r="B2249" s="35" t="s">
        <v>396</v>
      </c>
      <c r="C2249" s="35" t="s">
        <v>402</v>
      </c>
      <c r="D2249" s="35" t="s">
        <v>214</v>
      </c>
      <c r="E2249" s="39" t="s">
        <v>115</v>
      </c>
      <c r="F2249" s="35" t="s">
        <v>2093</v>
      </c>
      <c r="G2249" s="36" t="str">
        <f>INDEX(NIST_TO_ISO[ISO/IEC 27001 Control],MATCH(Table17[NIST Subcategory ID],NIST_TO_ISO[Subcategory ID],0))</f>
        <v>8.2
A.12.6.1</v>
      </c>
      <c r="H2249" s="37" t="str">
        <f>INDEX(NIST_TO_ISO[ISO/IEC 27001 Objective],MATCH(Table17[NIST Subcategory ID],NIST_TO_ISO[Subcategory ID],0))</f>
        <v>Information security risk assessment
Management of technical vulnerabilities</v>
      </c>
      <c r="I2249" s="35" t="s">
        <v>374</v>
      </c>
      <c r="J2249" s="35" t="s">
        <v>2756</v>
      </c>
      <c r="K2249" s="49" t="s">
        <v>471</v>
      </c>
      <c r="L2249" s="35" t="s">
        <v>2757</v>
      </c>
      <c r="M2249" s="35" t="s">
        <v>1266</v>
      </c>
      <c r="N2249" s="37" t="s">
        <v>2791</v>
      </c>
      <c r="O2249" s="39" t="s">
        <v>115</v>
      </c>
    </row>
    <row r="2250" spans="1:15" ht="38.25" x14ac:dyDescent="0.25">
      <c r="A2250" s="35" t="s">
        <v>395</v>
      </c>
      <c r="B2250" s="35" t="s">
        <v>396</v>
      </c>
      <c r="C2250" s="35" t="s">
        <v>402</v>
      </c>
      <c r="D2250" s="35" t="s">
        <v>214</v>
      </c>
      <c r="E2250" s="35" t="s">
        <v>116</v>
      </c>
      <c r="F2250" s="35" t="s">
        <v>2388</v>
      </c>
      <c r="G2250" s="36" t="str">
        <f>INDEX(NIST_TO_ISO[ISO/IEC 27001 Control],MATCH(Table17[NIST Subcategory ID],NIST_TO_ISO[Subcategory ID],0))</f>
        <v>6.1.3
8.3</v>
      </c>
      <c r="H2250" s="37" t="str">
        <f>INDEX(NIST_TO_ISO[ISO/IEC 27001 Objective],MATCH(Table17[NIST Subcategory ID],NIST_TO_ISO[Subcategory ID],0))</f>
        <v>Information security risk treatment
Information security risk treatment</v>
      </c>
      <c r="I2250" s="35" t="s">
        <v>374</v>
      </c>
      <c r="J2250" s="35" t="s">
        <v>2756</v>
      </c>
      <c r="K2250" s="49" t="s">
        <v>471</v>
      </c>
      <c r="L2250" s="35" t="s">
        <v>2757</v>
      </c>
      <c r="M2250" s="35" t="s">
        <v>1269</v>
      </c>
      <c r="N2250" s="37" t="s">
        <v>2792</v>
      </c>
      <c r="O2250" s="39" t="s">
        <v>116</v>
      </c>
    </row>
    <row r="2251" spans="1:15" ht="76.5" x14ac:dyDescent="0.25">
      <c r="A2251" s="35" t="s">
        <v>406</v>
      </c>
      <c r="B2251" s="35" t="s">
        <v>407</v>
      </c>
      <c r="C2251" s="35" t="s">
        <v>2793</v>
      </c>
      <c r="D2251" s="84" t="s">
        <v>2794</v>
      </c>
      <c r="E2251" s="84" t="s">
        <v>117</v>
      </c>
      <c r="F2251" s="84" t="s">
        <v>2619</v>
      </c>
      <c r="G2251" s="85" t="str">
        <f>INDEX(NIST_TO_ISO[ISO/IEC 27001 Control],MATCH(Table17[NIST Subcategory ID],NIST_TO_ISO[Subcategory ID],0))</f>
        <v>A.09.2.1
A.09.2.2
A.09.2.4
A.09.3.1
A.09.4.2
A.09.4.3</v>
      </c>
      <c r="H2251" s="86" t="str">
        <f>INDEX(NIST_TO_ISO[ISO/IEC 27001 Objective],MATCH(Table17[NIST Subcategory ID],NIST_TO_ISO[Subcategory ID],0))</f>
        <v>User registration and de-registration
User access provisioning
Management of secret authentication information of users
Use of secret authentication information
Secure log-on procedures
Password management system</v>
      </c>
      <c r="I2251" s="35" t="s">
        <v>374</v>
      </c>
      <c r="J2251" s="35" t="s">
        <v>2756</v>
      </c>
      <c r="K2251" s="49" t="s">
        <v>471</v>
      </c>
      <c r="L2251" s="35" t="s">
        <v>2757</v>
      </c>
      <c r="M2251" s="84" t="s">
        <v>2796</v>
      </c>
      <c r="N2251" s="86" t="s">
        <v>2795</v>
      </c>
      <c r="O2251" s="84" t="s">
        <v>117</v>
      </c>
    </row>
    <row r="2252" spans="1:15" ht="63.75" x14ac:dyDescent="0.25">
      <c r="A2252" s="84" t="s">
        <v>434</v>
      </c>
      <c r="B2252" s="35" t="s">
        <v>435</v>
      </c>
      <c r="C2252" s="35" t="s">
        <v>436</v>
      </c>
      <c r="D2252" s="84" t="s">
        <v>437</v>
      </c>
      <c r="E2252" s="84" t="s">
        <v>154</v>
      </c>
      <c r="F2252" s="84" t="s">
        <v>2642</v>
      </c>
      <c r="G2252" s="85" t="str">
        <f>INDEX(NIST_TO_ISO[ISO/IEC 27001 Control],MATCH(Table17[NIST Subcategory ID],NIST_TO_ISO[Subcategory ID],0))</f>
        <v>A.13.2.1</v>
      </c>
      <c r="H2252" s="86" t="str">
        <f>INDEX(NIST_TO_ISO[ISO/IEC 27001 Objective],MATCH(Table17[NIST Subcategory ID],NIST_TO_ISO[Subcategory ID],0))</f>
        <v>Information transfer policies and procedures</v>
      </c>
      <c r="I2252" s="35" t="s">
        <v>374</v>
      </c>
      <c r="J2252" s="35" t="s">
        <v>2756</v>
      </c>
      <c r="K2252" s="49" t="s">
        <v>471</v>
      </c>
      <c r="L2252" s="84" t="s">
        <v>2757</v>
      </c>
      <c r="M2252" s="84" t="s">
        <v>2798</v>
      </c>
      <c r="N2252" s="86" t="s">
        <v>2797</v>
      </c>
      <c r="O2252" s="94" t="s">
        <v>154</v>
      </c>
    </row>
    <row r="2253" spans="1:15" ht="38.25" x14ac:dyDescent="0.25">
      <c r="A2253" s="84" t="s">
        <v>434</v>
      </c>
      <c r="B2253" s="35" t="s">
        <v>435</v>
      </c>
      <c r="C2253" s="35" t="s">
        <v>436</v>
      </c>
      <c r="D2253" s="84" t="s">
        <v>437</v>
      </c>
      <c r="E2253" s="84" t="s">
        <v>155</v>
      </c>
      <c r="F2253" s="84" t="s">
        <v>2643</v>
      </c>
      <c r="G2253" s="85" t="str">
        <f>INDEX(NIST_TO_ISO[ISO/IEC 27001 Control],MATCH(Table17[NIST Subcategory ID],NIST_TO_ISO[Subcategory ID],0))</f>
        <v>A.16.1.1
A.16.1.4</v>
      </c>
      <c r="H2253" s="86" t="str">
        <f>INDEX(NIST_TO_ISO[ISO/IEC 27001 Objective],MATCH(Table17[NIST Subcategory ID],NIST_TO_ISO[Subcategory ID],0))</f>
        <v>Responsibilities and procedures
Assessment of and decision on information security events</v>
      </c>
      <c r="I2253" s="35" t="s">
        <v>374</v>
      </c>
      <c r="J2253" s="35" t="s">
        <v>2756</v>
      </c>
      <c r="K2253" s="49" t="s">
        <v>471</v>
      </c>
      <c r="L2253" s="84" t="s">
        <v>2757</v>
      </c>
      <c r="M2253" s="84" t="s">
        <v>1269</v>
      </c>
      <c r="N2253" s="86" t="s">
        <v>2799</v>
      </c>
      <c r="O2253" s="94" t="s">
        <v>155</v>
      </c>
    </row>
    <row r="2254" spans="1:15" ht="102" x14ac:dyDescent="0.25">
      <c r="A2254" s="84" t="s">
        <v>434</v>
      </c>
      <c r="B2254" s="35" t="s">
        <v>435</v>
      </c>
      <c r="C2254" s="35" t="s">
        <v>436</v>
      </c>
      <c r="D2254" s="84" t="s">
        <v>437</v>
      </c>
      <c r="E2254" s="84" t="s">
        <v>157</v>
      </c>
      <c r="F2254" s="84" t="s">
        <v>2644</v>
      </c>
      <c r="G2254" s="85" t="str">
        <f>INDEX(NIST_TO_ISO[ISO/IEC 27001 Control],MATCH(Table17[NIST Subcategory ID],NIST_TO_ISO[Subcategory ID],0))</f>
        <v>N.A</v>
      </c>
      <c r="H2254" s="86" t="str">
        <f>INDEX(NIST_TO_ISO[ISO/IEC 27001 Objective],MATCH(Table17[NIST Subcategory ID],NIST_TO_ISO[Subcategory ID],0))</f>
        <v>No Direct ISO Mapping</v>
      </c>
      <c r="I2254" s="35" t="s">
        <v>374</v>
      </c>
      <c r="J2254" s="35" t="s">
        <v>2756</v>
      </c>
      <c r="K2254" s="49" t="s">
        <v>471</v>
      </c>
      <c r="L2254" s="84" t="s">
        <v>2757</v>
      </c>
      <c r="M2254" s="84" t="s">
        <v>232</v>
      </c>
      <c r="N2254" s="37" t="s">
        <v>2856</v>
      </c>
      <c r="O2254" s="84" t="s">
        <v>157</v>
      </c>
    </row>
    <row r="2255" spans="1:15" ht="102" x14ac:dyDescent="0.25">
      <c r="A2255" s="84" t="s">
        <v>434</v>
      </c>
      <c r="B2255" s="35" t="s">
        <v>435</v>
      </c>
      <c r="C2255" s="35" t="s">
        <v>436</v>
      </c>
      <c r="D2255" s="84" t="s">
        <v>2801</v>
      </c>
      <c r="E2255" s="84" t="s">
        <v>159</v>
      </c>
      <c r="F2255" s="84" t="s">
        <v>2382</v>
      </c>
      <c r="G2255" s="85" t="str">
        <f>INDEX(NIST_TO_ISO[ISO/IEC 27001 Control],MATCH(Table17[NIST Subcategory ID],NIST_TO_ISO[Subcategory ID],0))</f>
        <v>A.12.4.1</v>
      </c>
      <c r="H2255" s="86" t="str">
        <f>INDEX(NIST_TO_ISO[ISO/IEC 27001 Objective],MATCH(Table17[NIST Subcategory ID],NIST_TO_ISO[Subcategory ID],0))</f>
        <v>Event logging</v>
      </c>
      <c r="I2255" s="35" t="s">
        <v>374</v>
      </c>
      <c r="J2255" s="35" t="s">
        <v>2756</v>
      </c>
      <c r="K2255" s="49" t="s">
        <v>471</v>
      </c>
      <c r="L2255" s="84" t="s">
        <v>2757</v>
      </c>
      <c r="M2255" s="84" t="s">
        <v>2802</v>
      </c>
      <c r="N2255" s="86" t="s">
        <v>2800</v>
      </c>
      <c r="O2255" s="84" t="s">
        <v>159</v>
      </c>
    </row>
    <row r="2256" spans="1:15" ht="38.25" x14ac:dyDescent="0.25">
      <c r="A2256" s="84" t="s">
        <v>434</v>
      </c>
      <c r="B2256" s="35" t="s">
        <v>435</v>
      </c>
      <c r="C2256" s="35" t="s">
        <v>436</v>
      </c>
      <c r="D2256" s="84" t="s">
        <v>2801</v>
      </c>
      <c r="E2256" s="84" t="s">
        <v>166</v>
      </c>
      <c r="F2256" s="84" t="s">
        <v>2383</v>
      </c>
      <c r="G2256" s="85" t="str">
        <f>INDEX(NIST_TO_ISO[ISO/IEC 27001 Control],MATCH(Table17[NIST Subcategory ID],NIST_TO_ISO[Subcategory ID],0))</f>
        <v>A.12.4.1</v>
      </c>
      <c r="H2256" s="86" t="str">
        <f>INDEX(NIST_TO_ISO[ISO/IEC 27001 Objective],MATCH(Table17[NIST Subcategory ID],NIST_TO_ISO[Subcategory ID],0))</f>
        <v>Event logging</v>
      </c>
      <c r="I2256" s="35" t="s">
        <v>374</v>
      </c>
      <c r="J2256" s="35" t="s">
        <v>2756</v>
      </c>
      <c r="K2256" s="49" t="s">
        <v>471</v>
      </c>
      <c r="L2256" s="84" t="s">
        <v>2757</v>
      </c>
      <c r="M2256" s="84" t="s">
        <v>2802</v>
      </c>
      <c r="N2256" s="86" t="s">
        <v>2803</v>
      </c>
      <c r="O2256" s="94" t="s">
        <v>166</v>
      </c>
    </row>
    <row r="2257" spans="1:15" ht="76.5" x14ac:dyDescent="0.25">
      <c r="A2257" s="84" t="s">
        <v>434</v>
      </c>
      <c r="B2257" s="35" t="s">
        <v>435</v>
      </c>
      <c r="C2257" s="35" t="s">
        <v>436</v>
      </c>
      <c r="D2257" s="84" t="s">
        <v>2801</v>
      </c>
      <c r="E2257" s="84" t="s">
        <v>165</v>
      </c>
      <c r="F2257" s="84" t="s">
        <v>2379</v>
      </c>
      <c r="G2257" s="85" t="str">
        <f>INDEX(NIST_TO_ISO[ISO/IEC 27001 Control],MATCH(Table17[NIST Subcategory ID],NIST_TO_ISO[Subcategory ID],0))</f>
        <v>A.12.6.1</v>
      </c>
      <c r="H2257" s="86" t="str">
        <f>INDEX(NIST_TO_ISO[ISO/IEC 27001 Objective],MATCH(Table17[NIST Subcategory ID],NIST_TO_ISO[Subcategory ID],0))</f>
        <v>Management of technical vulnerabilities</v>
      </c>
      <c r="I2257" s="35" t="s">
        <v>374</v>
      </c>
      <c r="J2257" s="35" t="s">
        <v>2756</v>
      </c>
      <c r="K2257" s="49" t="s">
        <v>471</v>
      </c>
      <c r="L2257" s="84" t="s">
        <v>2757</v>
      </c>
      <c r="M2257" s="84" t="s">
        <v>2802</v>
      </c>
      <c r="N2257" s="86" t="s">
        <v>2804</v>
      </c>
      <c r="O2257" s="94" t="s">
        <v>165</v>
      </c>
    </row>
    <row r="2258" spans="1:15" ht="63.75" x14ac:dyDescent="0.25">
      <c r="A2258" s="84" t="s">
        <v>463</v>
      </c>
      <c r="B2258" s="84" t="s">
        <v>464</v>
      </c>
      <c r="C2258" s="84" t="s">
        <v>685</v>
      </c>
      <c r="D2258" s="84" t="s">
        <v>686</v>
      </c>
      <c r="E2258" s="84" t="s">
        <v>172</v>
      </c>
      <c r="F2258" s="84" t="s">
        <v>2653</v>
      </c>
      <c r="G2258" s="85" t="str">
        <f>INDEX(NIST_TO_ISO[ISO/IEC 27001 Control],MATCH(Table17[NIST Subcategory ID],NIST_TO_ISO[Subcategory ID],0))</f>
        <v>A.16.1.5</v>
      </c>
      <c r="H2258" s="86" t="str">
        <f>INDEX(NIST_TO_ISO[ISO/IEC 27001 Objective],MATCH(Table17[NIST Subcategory ID],NIST_TO_ISO[Subcategory ID],0))</f>
        <v>Response to information security incidents</v>
      </c>
      <c r="I2258" s="35" t="s">
        <v>374</v>
      </c>
      <c r="J2258" s="35" t="s">
        <v>2756</v>
      </c>
      <c r="K2258" s="49" t="s">
        <v>471</v>
      </c>
      <c r="L2258" s="84" t="s">
        <v>2757</v>
      </c>
      <c r="M2258" s="84" t="s">
        <v>2808</v>
      </c>
      <c r="N2258" s="86" t="s">
        <v>2807</v>
      </c>
      <c r="O2258" s="94" t="s">
        <v>172</v>
      </c>
    </row>
    <row r="2259" spans="1:15" ht="51" x14ac:dyDescent="0.25">
      <c r="A2259" s="84" t="s">
        <v>463</v>
      </c>
      <c r="B2259" s="84" t="s">
        <v>464</v>
      </c>
      <c r="C2259" s="84" t="s">
        <v>514</v>
      </c>
      <c r="D2259" s="84" t="s">
        <v>515</v>
      </c>
      <c r="E2259" s="84" t="s">
        <v>173</v>
      </c>
      <c r="F2259" s="84" t="s">
        <v>2144</v>
      </c>
      <c r="G2259" s="85" t="str">
        <f>INDEX(NIST_TO_ISO[ISO/IEC 27001 Control],MATCH(Table17[NIST Subcategory ID],NIST_TO_ISO[Subcategory ID],0))</f>
        <v xml:space="preserve">A.06.1.1 
A.16.1.1 </v>
      </c>
      <c r="H2259" s="86" t="str">
        <f>INDEX(NIST_TO_ISO[ISO/IEC 27001 Objective],MATCH(Table17[NIST Subcategory ID],NIST_TO_ISO[Subcategory ID],0))</f>
        <v>Information security roles and responsibilities
Responsibilities and procedures</v>
      </c>
      <c r="I2259" s="35" t="s">
        <v>374</v>
      </c>
      <c r="J2259" s="35" t="s">
        <v>2756</v>
      </c>
      <c r="K2259" s="49" t="s">
        <v>471</v>
      </c>
      <c r="L2259" s="84" t="s">
        <v>2757</v>
      </c>
      <c r="M2259" s="84" t="s">
        <v>2806</v>
      </c>
      <c r="N2259" s="86" t="s">
        <v>2805</v>
      </c>
      <c r="O2259" s="94" t="s">
        <v>173</v>
      </c>
    </row>
    <row r="2260" spans="1:15" ht="153" x14ac:dyDescent="0.25">
      <c r="A2260" s="84" t="s">
        <v>699</v>
      </c>
      <c r="B2260" s="35" t="s">
        <v>699</v>
      </c>
      <c r="C2260" s="35" t="s">
        <v>699</v>
      </c>
      <c r="D2260" s="35" t="s">
        <v>699</v>
      </c>
      <c r="E2260" s="35" t="s">
        <v>699</v>
      </c>
      <c r="F2260" s="84" t="e">
        <v>#N/A</v>
      </c>
      <c r="G2260" s="85">
        <v>9.1999999999999993</v>
      </c>
      <c r="H2260" s="37" t="s">
        <v>2849</v>
      </c>
      <c r="I2260" s="35" t="s">
        <v>374</v>
      </c>
      <c r="J2260" s="84" t="s">
        <v>2756</v>
      </c>
      <c r="K2260" s="49" t="s">
        <v>471</v>
      </c>
      <c r="L2260" s="84" t="s">
        <v>2816</v>
      </c>
      <c r="M2260" s="84" t="s">
        <v>2817</v>
      </c>
      <c r="N2260" s="86" t="s">
        <v>2815</v>
      </c>
      <c r="O2260" s="94" t="s">
        <v>540</v>
      </c>
    </row>
    <row r="2261" spans="1:15" ht="191.25" x14ac:dyDescent="0.25">
      <c r="A2261" s="84" t="s">
        <v>699</v>
      </c>
      <c r="B2261" s="35" t="s">
        <v>699</v>
      </c>
      <c r="C2261" s="35" t="s">
        <v>699</v>
      </c>
      <c r="D2261" s="35" t="s">
        <v>699</v>
      </c>
      <c r="E2261" s="35" t="s">
        <v>699</v>
      </c>
      <c r="F2261" s="84" t="e">
        <v>#N/A</v>
      </c>
      <c r="G2261" s="85">
        <v>9.1999999999999993</v>
      </c>
      <c r="H2261" s="37" t="s">
        <v>2849</v>
      </c>
      <c r="I2261" s="35" t="s">
        <v>374</v>
      </c>
      <c r="J2261" s="84" t="s">
        <v>2756</v>
      </c>
      <c r="K2261" s="49" t="s">
        <v>471</v>
      </c>
      <c r="L2261" s="84" t="s">
        <v>2816</v>
      </c>
      <c r="M2261" s="84" t="s">
        <v>2819</v>
      </c>
      <c r="N2261" s="86" t="s">
        <v>2818</v>
      </c>
      <c r="O2261" s="94" t="s">
        <v>801</v>
      </c>
    </row>
    <row r="2262" spans="1:15" ht="102" x14ac:dyDescent="0.25">
      <c r="A2262" s="84" t="s">
        <v>406</v>
      </c>
      <c r="B2262" s="84" t="s">
        <v>407</v>
      </c>
      <c r="C2262" s="84" t="s">
        <v>2823</v>
      </c>
      <c r="D2262" s="84" t="s">
        <v>417</v>
      </c>
      <c r="E2262" s="84" t="s">
        <v>138</v>
      </c>
      <c r="F2262" s="84" t="s">
        <v>2392</v>
      </c>
      <c r="G2262" s="85" t="str">
        <f>INDEX(NIST_TO_ISO[ISO/IEC 27001 Control],MATCH(Table17[NIST Subcategory ID],NIST_TO_ISO[Subcategory ID],0))</f>
        <v>A.12.3.1
A.17.1.2
A.17.1.3</v>
      </c>
      <c r="H2262" s="86" t="str">
        <f>INDEX(NIST_TO_ISO[ISO/IEC 27001 Objective],MATCH(Table17[NIST Subcategory ID],NIST_TO_ISO[Subcategory ID],0))</f>
        <v>Information backup
Implementing information security continuity
Verify, review and evaluate information security continuity</v>
      </c>
      <c r="I2262" s="35" t="s">
        <v>374</v>
      </c>
      <c r="J2262" s="84" t="s">
        <v>2756</v>
      </c>
      <c r="K2262" s="49" t="s">
        <v>471</v>
      </c>
      <c r="L2262" s="84" t="s">
        <v>2821</v>
      </c>
      <c r="M2262" s="84" t="s">
        <v>2822</v>
      </c>
      <c r="N2262" s="86" t="s">
        <v>2820</v>
      </c>
      <c r="O2262" s="94" t="s">
        <v>138</v>
      </c>
    </row>
    <row r="2263" spans="1:15" ht="140.25" x14ac:dyDescent="0.25">
      <c r="A2263" s="84" t="s">
        <v>406</v>
      </c>
      <c r="B2263" s="84" t="s">
        <v>407</v>
      </c>
      <c r="C2263" s="84" t="s">
        <v>2823</v>
      </c>
      <c r="D2263" s="84" t="s">
        <v>417</v>
      </c>
      <c r="E2263" s="84" t="s">
        <v>143</v>
      </c>
      <c r="F2263" s="84" t="s">
        <v>2393</v>
      </c>
      <c r="G2263" s="85" t="str">
        <f>INDEX(NIST_TO_ISO[ISO/IEC 27001 Control],MATCH(Table17[NIST Subcategory ID],NIST_TO_ISO[Subcategory ID],0))</f>
        <v>A.16.1.1
A.17.1.1
A.17.1.2</v>
      </c>
      <c r="H2263" s="86" t="str">
        <f>INDEX(NIST_TO_ISO[ISO/IEC 27001 Objective],MATCH(Table17[NIST Subcategory ID],NIST_TO_ISO[Subcategory ID],0))</f>
        <v>Responsibilities and procedures
Planning information security continuity
Implementing information security continuity</v>
      </c>
      <c r="I2263" s="35" t="s">
        <v>374</v>
      </c>
      <c r="J2263" s="84" t="s">
        <v>2756</v>
      </c>
      <c r="K2263" s="49" t="s">
        <v>471</v>
      </c>
      <c r="L2263" s="84" t="s">
        <v>2821</v>
      </c>
      <c r="M2263" s="84" t="s">
        <v>2822</v>
      </c>
      <c r="N2263" s="86" t="s">
        <v>2824</v>
      </c>
      <c r="O2263" s="84" t="s">
        <v>143</v>
      </c>
    </row>
    <row r="2264" spans="1:15" ht="102" x14ac:dyDescent="0.25">
      <c r="A2264" s="84" t="s">
        <v>699</v>
      </c>
      <c r="B2264" s="35" t="s">
        <v>699</v>
      </c>
      <c r="C2264" s="35" t="s">
        <v>699</v>
      </c>
      <c r="D2264" s="35" t="s">
        <v>699</v>
      </c>
      <c r="E2264" s="84" t="s">
        <v>699</v>
      </c>
      <c r="F2264" s="84" t="e">
        <v>#N/A</v>
      </c>
      <c r="G2264" s="36" t="s">
        <v>2850</v>
      </c>
      <c r="H2264" s="37" t="s">
        <v>2851</v>
      </c>
      <c r="I2264" s="35" t="s">
        <v>374</v>
      </c>
      <c r="J2264" s="84" t="s">
        <v>2756</v>
      </c>
      <c r="K2264" s="49" t="s">
        <v>471</v>
      </c>
      <c r="L2264" s="84" t="s">
        <v>2826</v>
      </c>
      <c r="M2264" s="84" t="s">
        <v>398</v>
      </c>
      <c r="N2264" s="37" t="s">
        <v>2825</v>
      </c>
      <c r="O2264" s="94" t="s">
        <v>542</v>
      </c>
    </row>
    <row r="2265" spans="1:15" ht="344.25" x14ac:dyDescent="0.25">
      <c r="A2265" s="84" t="s">
        <v>699</v>
      </c>
      <c r="B2265" s="35" t="s">
        <v>699</v>
      </c>
      <c r="C2265" s="35" t="s">
        <v>699</v>
      </c>
      <c r="D2265" s="35" t="s">
        <v>699</v>
      </c>
      <c r="E2265" s="84" t="s">
        <v>699</v>
      </c>
      <c r="F2265" s="84" t="e">
        <v>#N/A</v>
      </c>
      <c r="G2265" s="36" t="s">
        <v>2850</v>
      </c>
      <c r="H2265" s="37" t="s">
        <v>2851</v>
      </c>
      <c r="I2265" s="35" t="s">
        <v>374</v>
      </c>
      <c r="J2265" s="84" t="s">
        <v>2756</v>
      </c>
      <c r="K2265" s="49" t="s">
        <v>471</v>
      </c>
      <c r="L2265" s="84" t="s">
        <v>2826</v>
      </c>
      <c r="M2265" s="84" t="s">
        <v>2828</v>
      </c>
      <c r="N2265" s="86" t="s">
        <v>2827</v>
      </c>
      <c r="O2265" s="94" t="s">
        <v>542</v>
      </c>
    </row>
    <row r="2266" spans="1:15" ht="114.75" x14ac:dyDescent="0.25">
      <c r="A2266" s="84" t="s">
        <v>699</v>
      </c>
      <c r="B2266" s="35" t="s">
        <v>699</v>
      </c>
      <c r="C2266" s="35" t="s">
        <v>699</v>
      </c>
      <c r="D2266" s="35" t="s">
        <v>699</v>
      </c>
      <c r="E2266" s="84" t="s">
        <v>699</v>
      </c>
      <c r="F2266" s="84" t="e">
        <v>#N/A</v>
      </c>
      <c r="G2266" s="36" t="s">
        <v>2854</v>
      </c>
      <c r="H2266" s="37" t="s">
        <v>2854</v>
      </c>
      <c r="I2266" s="35" t="s">
        <v>374</v>
      </c>
      <c r="J2266" s="84" t="s">
        <v>2756</v>
      </c>
      <c r="K2266" s="49" t="s">
        <v>471</v>
      </c>
      <c r="L2266" s="84" t="s">
        <v>2826</v>
      </c>
      <c r="M2266" s="84" t="s">
        <v>2830</v>
      </c>
      <c r="N2266" s="86" t="s">
        <v>2829</v>
      </c>
      <c r="O2266" s="94" t="s">
        <v>542</v>
      </c>
    </row>
    <row r="2267" spans="1:15" ht="127.5" x14ac:dyDescent="0.25">
      <c r="A2267" s="84" t="s">
        <v>699</v>
      </c>
      <c r="B2267" s="35" t="s">
        <v>699</v>
      </c>
      <c r="C2267" s="35" t="s">
        <v>699</v>
      </c>
      <c r="D2267" s="35" t="s">
        <v>699</v>
      </c>
      <c r="E2267" s="35" t="s">
        <v>484</v>
      </c>
      <c r="F2267" s="84" t="s">
        <v>2425</v>
      </c>
      <c r="G2267" s="85">
        <f>INDEX(NIST_TO_ISO[ISO/IEC 27001 Control],MATCH(Table17[NIST Subcategory ID],NIST_TO_ISO[Subcategory ID],0))</f>
        <v>6.1</v>
      </c>
      <c r="H2267" s="86" t="str">
        <f>INDEX(NIST_TO_ISO[ISO/IEC 27001 Objective],MATCH(Table17[NIST Subcategory ID],NIST_TO_ISO[Subcategory ID],0))</f>
        <v>Actions to address risks and opportunities</v>
      </c>
      <c r="I2267" s="35" t="s">
        <v>374</v>
      </c>
      <c r="J2267" s="84" t="s">
        <v>2756</v>
      </c>
      <c r="K2267" s="49" t="s">
        <v>471</v>
      </c>
      <c r="L2267" s="84" t="s">
        <v>2826</v>
      </c>
      <c r="M2267" s="84" t="s">
        <v>220</v>
      </c>
      <c r="N2267" s="86" t="s">
        <v>2831</v>
      </c>
      <c r="O2267" s="94" t="s">
        <v>487</v>
      </c>
    </row>
    <row r="2268" spans="1:15" ht="102" x14ac:dyDescent="0.25">
      <c r="A2268" s="84" t="s">
        <v>699</v>
      </c>
      <c r="B2268" s="35" t="s">
        <v>699</v>
      </c>
      <c r="C2268" s="35" t="s">
        <v>699</v>
      </c>
      <c r="D2268" s="35" t="s">
        <v>699</v>
      </c>
      <c r="E2268" s="84" t="s">
        <v>699</v>
      </c>
      <c r="F2268" s="84" t="e">
        <v>#N/A</v>
      </c>
      <c r="G2268" s="36" t="s">
        <v>2850</v>
      </c>
      <c r="H2268" s="37" t="s">
        <v>2851</v>
      </c>
      <c r="I2268" s="35" t="s">
        <v>374</v>
      </c>
      <c r="J2268" s="84" t="s">
        <v>2756</v>
      </c>
      <c r="K2268" s="49" t="s">
        <v>471</v>
      </c>
      <c r="L2268" s="84" t="s">
        <v>2826</v>
      </c>
      <c r="M2268" s="84" t="s">
        <v>398</v>
      </c>
      <c r="N2268" s="86" t="s">
        <v>2825</v>
      </c>
      <c r="O2268" s="94" t="s">
        <v>751</v>
      </c>
    </row>
    <row r="2269" spans="1:15" ht="76.5" x14ac:dyDescent="0.25">
      <c r="A2269" s="84" t="s">
        <v>699</v>
      </c>
      <c r="B2269" s="35" t="s">
        <v>699</v>
      </c>
      <c r="C2269" s="35" t="s">
        <v>699</v>
      </c>
      <c r="D2269" s="35" t="s">
        <v>699</v>
      </c>
      <c r="E2269" s="84" t="s">
        <v>699</v>
      </c>
      <c r="F2269" s="84" t="e">
        <v>#N/A</v>
      </c>
      <c r="G2269" s="85" t="str">
        <f>INDEX(NIST_TO_ISO[ISO/IEC 27001 Control],MATCH(Table17[NIST Subcategory ID],NIST_TO_ISO[Subcategory ID],0))</f>
        <v>N.A</v>
      </c>
      <c r="H2269" s="86" t="str">
        <f>INDEX(NIST_TO_ISO[ISO/IEC 27001 Objective],MATCH(Table17[NIST Subcategory ID],NIST_TO_ISO[Subcategory ID],0))</f>
        <v>No Direct ISO Mapping</v>
      </c>
      <c r="I2269" s="35" t="s">
        <v>374</v>
      </c>
      <c r="J2269" s="84" t="s">
        <v>2756</v>
      </c>
      <c r="K2269" s="49" t="s">
        <v>471</v>
      </c>
      <c r="L2269" s="84" t="s">
        <v>2826</v>
      </c>
      <c r="M2269" s="84" t="s">
        <v>2188</v>
      </c>
      <c r="N2269" s="86" t="s">
        <v>2832</v>
      </c>
      <c r="O2269" s="94" t="s">
        <v>751</v>
      </c>
    </row>
    <row r="2270" spans="1:15" ht="127.5" x14ac:dyDescent="0.25">
      <c r="A2270" s="84" t="s">
        <v>699</v>
      </c>
      <c r="B2270" s="35" t="s">
        <v>699</v>
      </c>
      <c r="C2270" s="35" t="s">
        <v>699</v>
      </c>
      <c r="D2270" s="35" t="s">
        <v>699</v>
      </c>
      <c r="E2270" s="35" t="s">
        <v>484</v>
      </c>
      <c r="F2270" s="84" t="s">
        <v>2425</v>
      </c>
      <c r="G2270" s="85">
        <f>INDEX(NIST_TO_ISO[ISO/IEC 27001 Control],MATCH(Table17[NIST Subcategory ID],NIST_TO_ISO[Subcategory ID],0))</f>
        <v>6.1</v>
      </c>
      <c r="H2270" s="86" t="str">
        <f>INDEX(NIST_TO_ISO[ISO/IEC 27001 Objective],MATCH(Table17[NIST Subcategory ID],NIST_TO_ISO[Subcategory ID],0))</f>
        <v>Actions to address risks and opportunities</v>
      </c>
      <c r="I2270" s="35" t="s">
        <v>374</v>
      </c>
      <c r="J2270" s="84" t="s">
        <v>2756</v>
      </c>
      <c r="K2270" s="49" t="s">
        <v>471</v>
      </c>
      <c r="L2270" s="84" t="s">
        <v>2826</v>
      </c>
      <c r="M2270" s="84" t="s">
        <v>220</v>
      </c>
      <c r="N2270" s="86" t="s">
        <v>2831</v>
      </c>
      <c r="O2270" s="94" t="s">
        <v>2833</v>
      </c>
    </row>
    <row r="2271" spans="1:15" ht="240" customHeight="1" x14ac:dyDescent="0.25">
      <c r="A2271" s="84" t="s">
        <v>699</v>
      </c>
      <c r="B2271" s="35" t="s">
        <v>699</v>
      </c>
      <c r="C2271" s="35" t="s">
        <v>699</v>
      </c>
      <c r="D2271" s="35" t="s">
        <v>699</v>
      </c>
      <c r="E2271" s="84" t="s">
        <v>699</v>
      </c>
      <c r="F2271" s="84" t="e">
        <v>#N/A</v>
      </c>
      <c r="G2271" s="36" t="s">
        <v>2852</v>
      </c>
      <c r="H2271" s="37" t="s">
        <v>2853</v>
      </c>
      <c r="I2271" s="35" t="s">
        <v>374</v>
      </c>
      <c r="J2271" s="84" t="s">
        <v>2756</v>
      </c>
      <c r="K2271" s="49" t="s">
        <v>471</v>
      </c>
      <c r="L2271" s="84" t="s">
        <v>2826</v>
      </c>
      <c r="M2271" s="84" t="s">
        <v>1296</v>
      </c>
      <c r="N2271" s="86" t="s">
        <v>2834</v>
      </c>
      <c r="O2271" s="94" t="s">
        <v>2767</v>
      </c>
    </row>
    <row r="2272" spans="1:15" ht="280.5" customHeight="1" x14ac:dyDescent="0.25">
      <c r="A2272" s="84" t="s">
        <v>699</v>
      </c>
      <c r="B2272" s="35" t="s">
        <v>699</v>
      </c>
      <c r="C2272" s="35" t="s">
        <v>699</v>
      </c>
      <c r="D2272" s="35" t="s">
        <v>699</v>
      </c>
      <c r="E2272" s="84" t="s">
        <v>699</v>
      </c>
      <c r="F2272" s="84" t="e">
        <v>#N/A</v>
      </c>
      <c r="G2272" s="36" t="s">
        <v>2854</v>
      </c>
      <c r="H2272" s="37" t="s">
        <v>2854</v>
      </c>
      <c r="I2272" s="35" t="s">
        <v>374</v>
      </c>
      <c r="J2272" s="84" t="s">
        <v>2756</v>
      </c>
      <c r="K2272" s="49" t="s">
        <v>471</v>
      </c>
      <c r="L2272" s="84" t="s">
        <v>2826</v>
      </c>
      <c r="M2272" s="84" t="s">
        <v>1269</v>
      </c>
      <c r="N2272" s="86" t="s">
        <v>2835</v>
      </c>
      <c r="O2272" s="94" t="s">
        <v>2767</v>
      </c>
    </row>
    <row r="2273" spans="1:15" ht="174.75" customHeight="1" x14ac:dyDescent="0.25">
      <c r="A2273" s="84" t="s">
        <v>699</v>
      </c>
      <c r="B2273" s="35" t="s">
        <v>699</v>
      </c>
      <c r="C2273" s="35" t="s">
        <v>699</v>
      </c>
      <c r="D2273" s="35" t="s">
        <v>699</v>
      </c>
      <c r="E2273" s="35" t="s">
        <v>484</v>
      </c>
      <c r="F2273" s="84" t="s">
        <v>2425</v>
      </c>
      <c r="G2273" s="85">
        <f>INDEX(NIST_TO_ISO[ISO/IEC 27001 Control],MATCH(Table17[NIST Subcategory ID],NIST_TO_ISO[Subcategory ID],0))</f>
        <v>6.1</v>
      </c>
      <c r="H2273" s="86" t="str">
        <f>INDEX(NIST_TO_ISO[ISO/IEC 27001 Objective],MATCH(Table17[NIST Subcategory ID],NIST_TO_ISO[Subcategory ID],0))</f>
        <v>Actions to address risks and opportunities</v>
      </c>
      <c r="I2273" s="35" t="s">
        <v>374</v>
      </c>
      <c r="J2273" s="84" t="s">
        <v>2756</v>
      </c>
      <c r="K2273" s="49" t="s">
        <v>471</v>
      </c>
      <c r="L2273" s="84" t="s">
        <v>2826</v>
      </c>
      <c r="M2273" s="84" t="s">
        <v>2837</v>
      </c>
      <c r="N2273" s="86" t="s">
        <v>2836</v>
      </c>
      <c r="O2273" s="94" t="s">
        <v>478</v>
      </c>
    </row>
    <row r="2274" spans="1:15" ht="140.25" x14ac:dyDescent="0.25">
      <c r="A2274" s="84" t="s">
        <v>699</v>
      </c>
      <c r="B2274" s="35" t="s">
        <v>699</v>
      </c>
      <c r="C2274" s="35" t="s">
        <v>699</v>
      </c>
      <c r="D2274" s="35" t="s">
        <v>699</v>
      </c>
      <c r="E2274" s="35" t="s">
        <v>484</v>
      </c>
      <c r="F2274" s="84" t="s">
        <v>2425</v>
      </c>
      <c r="G2274" s="85">
        <f>INDEX(NIST_TO_ISO[ISO/IEC 27001 Control],MATCH(Table17[NIST Subcategory ID],NIST_TO_ISO[Subcategory ID],0))</f>
        <v>6.1</v>
      </c>
      <c r="H2274" s="86" t="str">
        <f>INDEX(NIST_TO_ISO[ISO/IEC 27001 Objective],MATCH(Table17[NIST Subcategory ID],NIST_TO_ISO[Subcategory ID],0))</f>
        <v>Actions to address risks and opportunities</v>
      </c>
      <c r="I2274" s="35" t="s">
        <v>374</v>
      </c>
      <c r="J2274" s="84" t="s">
        <v>2756</v>
      </c>
      <c r="K2274" s="49" t="s">
        <v>471</v>
      </c>
      <c r="L2274" s="84" t="s">
        <v>2826</v>
      </c>
      <c r="M2274" s="84" t="s">
        <v>2837</v>
      </c>
      <c r="N2274" s="86" t="s">
        <v>2836</v>
      </c>
      <c r="O2274" s="94" t="s">
        <v>2765</v>
      </c>
    </row>
    <row r="2275" spans="1:15" ht="150.75" customHeight="1" x14ac:dyDescent="0.25">
      <c r="A2275" s="84" t="s">
        <v>699</v>
      </c>
      <c r="B2275" s="35" t="s">
        <v>699</v>
      </c>
      <c r="C2275" s="35" t="s">
        <v>699</v>
      </c>
      <c r="D2275" s="35" t="s">
        <v>699</v>
      </c>
      <c r="E2275" s="84" t="s">
        <v>699</v>
      </c>
      <c r="F2275" s="84" t="e">
        <v>#N/A</v>
      </c>
      <c r="G2275" s="85">
        <v>4.0999999999999996</v>
      </c>
      <c r="H2275" s="86" t="s">
        <v>2844</v>
      </c>
      <c r="I2275" s="35" t="s">
        <v>374</v>
      </c>
      <c r="J2275" s="84" t="s">
        <v>2756</v>
      </c>
      <c r="K2275" s="49" t="s">
        <v>471</v>
      </c>
      <c r="L2275" s="84" t="s">
        <v>2826</v>
      </c>
      <c r="M2275" s="84" t="s">
        <v>220</v>
      </c>
      <c r="N2275" s="86" t="s">
        <v>2831</v>
      </c>
      <c r="O2275" s="94" t="s">
        <v>537</v>
      </c>
    </row>
    <row r="2276" spans="1:15" ht="114.75" x14ac:dyDescent="0.25">
      <c r="A2276" s="84" t="s">
        <v>699</v>
      </c>
      <c r="B2276" s="35" t="s">
        <v>699</v>
      </c>
      <c r="C2276" s="35" t="s">
        <v>699</v>
      </c>
      <c r="D2276" s="35" t="s">
        <v>699</v>
      </c>
      <c r="E2276" s="84" t="s">
        <v>699</v>
      </c>
      <c r="F2276" s="84" t="e">
        <v>#N/A</v>
      </c>
      <c r="G2276" s="36" t="s">
        <v>2854</v>
      </c>
      <c r="H2276" s="37" t="s">
        <v>2854</v>
      </c>
      <c r="I2276" s="35" t="s">
        <v>374</v>
      </c>
      <c r="J2276" s="84" t="s">
        <v>2756</v>
      </c>
      <c r="K2276" s="49" t="s">
        <v>471</v>
      </c>
      <c r="L2276" s="84" t="s">
        <v>2826</v>
      </c>
      <c r="M2276" s="84" t="s">
        <v>2830</v>
      </c>
      <c r="N2276" s="86" t="s">
        <v>2829</v>
      </c>
      <c r="O2276" s="94" t="s">
        <v>537</v>
      </c>
    </row>
    <row r="2277" spans="1:15" ht="109.5" customHeight="1" x14ac:dyDescent="0.25">
      <c r="A2277" s="84" t="s">
        <v>699</v>
      </c>
      <c r="B2277" s="35" t="s">
        <v>699</v>
      </c>
      <c r="C2277" s="35" t="s">
        <v>699</v>
      </c>
      <c r="D2277" s="35" t="s">
        <v>699</v>
      </c>
      <c r="E2277" s="84" t="s">
        <v>699</v>
      </c>
      <c r="F2277" s="84" t="e">
        <v>#N/A</v>
      </c>
      <c r="G2277" s="85">
        <v>5.0999999999999996</v>
      </c>
      <c r="H2277" s="37" t="s">
        <v>2855</v>
      </c>
      <c r="I2277" s="35" t="s">
        <v>374</v>
      </c>
      <c r="J2277" s="84" t="s">
        <v>2756</v>
      </c>
      <c r="K2277" s="49" t="s">
        <v>471</v>
      </c>
      <c r="L2277" s="84" t="s">
        <v>2826</v>
      </c>
      <c r="M2277" s="84" t="s">
        <v>2188</v>
      </c>
      <c r="N2277" s="86" t="s">
        <v>2832</v>
      </c>
      <c r="O2277" s="94" t="s">
        <v>613</v>
      </c>
    </row>
    <row r="2278" spans="1:15" ht="114.75" x14ac:dyDescent="0.25">
      <c r="A2278" s="84" t="s">
        <v>699</v>
      </c>
      <c r="B2278" s="35" t="s">
        <v>699</v>
      </c>
      <c r="C2278" s="35" t="s">
        <v>699</v>
      </c>
      <c r="D2278" s="35" t="s">
        <v>699</v>
      </c>
      <c r="E2278" s="84" t="s">
        <v>699</v>
      </c>
      <c r="F2278" s="84" t="e">
        <v>#N/A</v>
      </c>
      <c r="G2278" s="36" t="s">
        <v>2854</v>
      </c>
      <c r="H2278" s="37" t="s">
        <v>2854</v>
      </c>
      <c r="I2278" s="35" t="s">
        <v>374</v>
      </c>
      <c r="J2278" s="84" t="s">
        <v>2756</v>
      </c>
      <c r="K2278" s="49" t="s">
        <v>471</v>
      </c>
      <c r="L2278" s="84" t="s">
        <v>2826</v>
      </c>
      <c r="M2278" s="84" t="s">
        <v>2830</v>
      </c>
      <c r="N2278" s="37" t="s">
        <v>2829</v>
      </c>
      <c r="O2278" s="94" t="s">
        <v>613</v>
      </c>
    </row>
    <row r="2279" spans="1:15" ht="63.75" x14ac:dyDescent="0.25">
      <c r="A2279" s="84" t="s">
        <v>699</v>
      </c>
      <c r="B2279" s="35" t="s">
        <v>699</v>
      </c>
      <c r="C2279" s="35" t="s">
        <v>699</v>
      </c>
      <c r="D2279" s="35" t="s">
        <v>699</v>
      </c>
      <c r="E2279" s="35" t="s">
        <v>112</v>
      </c>
      <c r="F2279" s="84" t="s">
        <v>2090</v>
      </c>
      <c r="G2279" s="85" t="str">
        <f>INDEX(NIST_TO_ISO[ISO/IEC 27001 Control],MATCH(Table17[NIST Subcategory ID],NIST_TO_ISO[Subcategory ID],0))</f>
        <v>A.12.6.1
A.18.2.3</v>
      </c>
      <c r="H2279" s="86" t="str">
        <f>INDEX(NIST_TO_ISO[ISO/IEC 27001 Objective],MATCH(Table17[NIST Subcategory ID],NIST_TO_ISO[Subcategory ID],0))</f>
        <v>Management of technical vulnerabilities
Technical compliance review</v>
      </c>
      <c r="I2279" s="35" t="s">
        <v>374</v>
      </c>
      <c r="J2279" s="84" t="s">
        <v>2756</v>
      </c>
      <c r="K2279" s="49" t="s">
        <v>471</v>
      </c>
      <c r="L2279" s="84" t="s">
        <v>2826</v>
      </c>
      <c r="M2279" s="84" t="s">
        <v>1266</v>
      </c>
      <c r="N2279" s="86" t="s">
        <v>2838</v>
      </c>
      <c r="O2279" s="94"/>
    </row>
    <row r="2280" spans="1:15" ht="228.75" customHeight="1" x14ac:dyDescent="0.25">
      <c r="A2280" s="84" t="s">
        <v>699</v>
      </c>
      <c r="B2280" s="35" t="s">
        <v>699</v>
      </c>
      <c r="C2280" s="35" t="s">
        <v>699</v>
      </c>
      <c r="D2280" s="35" t="s">
        <v>699</v>
      </c>
      <c r="E2280" s="84" t="s">
        <v>699</v>
      </c>
      <c r="F2280" s="84" t="e">
        <v>#N/A</v>
      </c>
      <c r="G2280" s="36" t="s">
        <v>2854</v>
      </c>
      <c r="H2280" s="36" t="s">
        <v>2854</v>
      </c>
      <c r="I2280" s="35" t="s">
        <v>374</v>
      </c>
      <c r="J2280" s="84" t="s">
        <v>2756</v>
      </c>
      <c r="K2280" s="49" t="s">
        <v>471</v>
      </c>
      <c r="L2280" s="84" t="s">
        <v>2826</v>
      </c>
      <c r="M2280" s="84" t="s">
        <v>1296</v>
      </c>
      <c r="N2280" s="86" t="s">
        <v>2834</v>
      </c>
      <c r="O2280" s="94" t="s">
        <v>548</v>
      </c>
    </row>
    <row r="2281" spans="1:15" ht="114.75" x14ac:dyDescent="0.25">
      <c r="A2281" s="84" t="s">
        <v>699</v>
      </c>
      <c r="B2281" s="35" t="s">
        <v>699</v>
      </c>
      <c r="C2281" s="35" t="s">
        <v>699</v>
      </c>
      <c r="D2281" s="35" t="s">
        <v>699</v>
      </c>
      <c r="E2281" s="84" t="s">
        <v>699</v>
      </c>
      <c r="F2281" s="84" t="e">
        <v>#N/A</v>
      </c>
      <c r="G2281" s="36" t="s">
        <v>2854</v>
      </c>
      <c r="H2281" s="37" t="s">
        <v>2854</v>
      </c>
      <c r="I2281" s="35" t="s">
        <v>374</v>
      </c>
      <c r="J2281" s="84" t="s">
        <v>2756</v>
      </c>
      <c r="K2281" s="49" t="s">
        <v>471</v>
      </c>
      <c r="L2281" s="84" t="s">
        <v>2826</v>
      </c>
      <c r="M2281" s="84" t="s">
        <v>2830</v>
      </c>
      <c r="N2281" s="37" t="s">
        <v>2829</v>
      </c>
      <c r="O2281" s="94" t="s">
        <v>747</v>
      </c>
    </row>
    <row r="2282" spans="1:15" ht="114.75" x14ac:dyDescent="0.25">
      <c r="A2282" s="84" t="s">
        <v>699</v>
      </c>
      <c r="B2282" s="35" t="s">
        <v>699</v>
      </c>
      <c r="C2282" s="35" t="s">
        <v>699</v>
      </c>
      <c r="D2282" s="35" t="s">
        <v>699</v>
      </c>
      <c r="E2282" s="84" t="s">
        <v>699</v>
      </c>
      <c r="F2282" s="84" t="e">
        <v>#N/A</v>
      </c>
      <c r="G2282" s="36" t="s">
        <v>2854</v>
      </c>
      <c r="H2282" s="37" t="s">
        <v>2854</v>
      </c>
      <c r="I2282" s="35" t="s">
        <v>374</v>
      </c>
      <c r="J2282" s="84" t="s">
        <v>2756</v>
      </c>
      <c r="K2282" s="49" t="s">
        <v>471</v>
      </c>
      <c r="L2282" s="84" t="s">
        <v>2826</v>
      </c>
      <c r="M2282" s="84" t="s">
        <v>2830</v>
      </c>
      <c r="N2282" s="86" t="s">
        <v>2829</v>
      </c>
      <c r="O2282" s="94" t="s">
        <v>827</v>
      </c>
    </row>
    <row r="2283" spans="1:15" ht="210" customHeight="1" x14ac:dyDescent="0.25">
      <c r="A2283" s="84" t="s">
        <v>699</v>
      </c>
      <c r="B2283" s="35" t="s">
        <v>699</v>
      </c>
      <c r="C2283" s="35" t="s">
        <v>699</v>
      </c>
      <c r="D2283" s="35" t="s">
        <v>699</v>
      </c>
      <c r="E2283" s="84" t="s">
        <v>699</v>
      </c>
      <c r="F2283" s="84" t="e">
        <v>#N/A</v>
      </c>
      <c r="G2283" s="85" t="str">
        <f>INDEX(NIST_TO_ISO[ISO/IEC 27001 Control],MATCH(Table17[NIST Subcategory ID],NIST_TO_ISO[Subcategory ID],0))</f>
        <v>N.A</v>
      </c>
      <c r="H2283" s="86" t="str">
        <f>INDEX(NIST_TO_ISO[ISO/IEC 27001 Objective],MATCH(Table17[NIST Subcategory ID],NIST_TO_ISO[Subcategory ID],0))</f>
        <v>No Direct ISO Mapping</v>
      </c>
      <c r="I2283" s="35" t="s">
        <v>374</v>
      </c>
      <c r="J2283" s="84" t="s">
        <v>2756</v>
      </c>
      <c r="K2283" s="49" t="s">
        <v>471</v>
      </c>
      <c r="L2283" s="84" t="s">
        <v>2826</v>
      </c>
      <c r="M2283" s="84" t="s">
        <v>2837</v>
      </c>
      <c r="N2283" s="86" t="s">
        <v>2836</v>
      </c>
      <c r="O2283" s="94" t="s">
        <v>747</v>
      </c>
    </row>
    <row r="2284" spans="1:15" ht="140.25" x14ac:dyDescent="0.25">
      <c r="A2284" s="84" t="s">
        <v>699</v>
      </c>
      <c r="B2284" s="35" t="s">
        <v>699</v>
      </c>
      <c r="C2284" s="35" t="s">
        <v>699</v>
      </c>
      <c r="D2284" s="35" t="s">
        <v>699</v>
      </c>
      <c r="E2284" s="84" t="s">
        <v>699</v>
      </c>
      <c r="F2284" s="84" t="e">
        <v>#N/A</v>
      </c>
      <c r="G2284" s="85" t="str">
        <f>INDEX(NIST_TO_ISO[ISO/IEC 27001 Control],MATCH(Table17[NIST Subcategory ID],NIST_TO_ISO[Subcategory ID],0))</f>
        <v>N.A</v>
      </c>
      <c r="H2284" s="86" t="str">
        <f>INDEX(NIST_TO_ISO[ISO/IEC 27001 Objective],MATCH(Table17[NIST Subcategory ID],NIST_TO_ISO[Subcategory ID],0))</f>
        <v>No Direct ISO Mapping</v>
      </c>
      <c r="I2284" s="35" t="s">
        <v>374</v>
      </c>
      <c r="J2284" s="84" t="s">
        <v>2756</v>
      </c>
      <c r="K2284" s="49" t="s">
        <v>471</v>
      </c>
      <c r="L2284" s="84" t="s">
        <v>2826</v>
      </c>
      <c r="M2284" s="84" t="s">
        <v>2837</v>
      </c>
      <c r="N2284" s="86" t="s">
        <v>2836</v>
      </c>
      <c r="O2284" s="94" t="s">
        <v>1544</v>
      </c>
    </row>
    <row r="2285" spans="1:15" ht="76.5" x14ac:dyDescent="0.25">
      <c r="A2285" s="84" t="s">
        <v>699</v>
      </c>
      <c r="B2285" s="35" t="s">
        <v>699</v>
      </c>
      <c r="C2285" s="35" t="s">
        <v>699</v>
      </c>
      <c r="D2285" s="35" t="s">
        <v>699</v>
      </c>
      <c r="E2285" s="84" t="s">
        <v>699</v>
      </c>
      <c r="F2285" s="84" t="e">
        <v>#N/A</v>
      </c>
      <c r="G2285" s="85" t="str">
        <f>INDEX(NIST_TO_ISO[ISO/IEC 27001 Control],MATCH(Table17[NIST Subcategory ID],NIST_TO_ISO[Subcategory ID],0))</f>
        <v>N.A</v>
      </c>
      <c r="H2285" s="86" t="str">
        <f>INDEX(NIST_TO_ISO[ISO/IEC 27001 Objective],MATCH(Table17[NIST Subcategory ID],NIST_TO_ISO[Subcategory ID],0))</f>
        <v>No Direct ISO Mapping</v>
      </c>
      <c r="I2285" s="35" t="s">
        <v>374</v>
      </c>
      <c r="J2285" s="84" t="s">
        <v>2756</v>
      </c>
      <c r="K2285" s="49" t="s">
        <v>471</v>
      </c>
      <c r="L2285" s="84" t="s">
        <v>2826</v>
      </c>
      <c r="M2285" s="84" t="s">
        <v>2188</v>
      </c>
      <c r="N2285" s="37" t="s">
        <v>2832</v>
      </c>
      <c r="O2285" s="94" t="s">
        <v>1540</v>
      </c>
    </row>
    <row r="2286" spans="1:15" ht="51" x14ac:dyDescent="0.25">
      <c r="A2286" s="84" t="s">
        <v>395</v>
      </c>
      <c r="B2286" s="84" t="s">
        <v>396</v>
      </c>
      <c r="C2286" s="84" t="s">
        <v>528</v>
      </c>
      <c r="D2286" s="35" t="s">
        <v>529</v>
      </c>
      <c r="E2286" s="94" t="s">
        <v>106</v>
      </c>
      <c r="F2286" s="84" t="s">
        <v>2598</v>
      </c>
      <c r="G2286" s="85" t="str">
        <f>INDEX(NIST_TO_ISO[ISO/IEC 27001 Control],MATCH(Table17[NIST Subcategory ID],NIST_TO_ISO[Subcategory ID],0))</f>
        <v>A.08.1.1
A.08.1.2</v>
      </c>
      <c r="H2286" s="86" t="str">
        <f>INDEX(NIST_TO_ISO[ISO/IEC 27001 Objective],MATCH(Table17[NIST Subcategory ID],NIST_TO_ISO[Subcategory ID],0))</f>
        <v>Inventory of assets
Ownership of assets</v>
      </c>
      <c r="I2286" s="35" t="s">
        <v>374</v>
      </c>
      <c r="J2286" s="84" t="s">
        <v>2756</v>
      </c>
      <c r="K2286" s="49" t="s">
        <v>471</v>
      </c>
      <c r="L2286" s="84" t="s">
        <v>2826</v>
      </c>
      <c r="M2286" s="84" t="s">
        <v>1266</v>
      </c>
      <c r="N2286" s="86" t="s">
        <v>2838</v>
      </c>
      <c r="O2286" s="94"/>
    </row>
    <row r="2287" spans="1:15" ht="51" x14ac:dyDescent="0.25">
      <c r="A2287" s="84" t="s">
        <v>395</v>
      </c>
      <c r="B2287" s="84" t="s">
        <v>396</v>
      </c>
      <c r="C2287" s="84" t="s">
        <v>528</v>
      </c>
      <c r="D2287" s="35" t="s">
        <v>529</v>
      </c>
      <c r="E2287" s="94" t="s">
        <v>107</v>
      </c>
      <c r="F2287" s="84" t="s">
        <v>2599</v>
      </c>
      <c r="G2287" s="85" t="str">
        <f>INDEX(NIST_TO_ISO[ISO/IEC 27001 Control],MATCH(Table17[NIST Subcategory ID],NIST_TO_ISO[Subcategory ID],0))</f>
        <v>A.08.1.1
A.08.1.2</v>
      </c>
      <c r="H2287" s="86" t="str">
        <f>INDEX(NIST_TO_ISO[ISO/IEC 27001 Objective],MATCH(Table17[NIST Subcategory ID],NIST_TO_ISO[Subcategory ID],0))</f>
        <v>Inventory of assets
Ownership of assets</v>
      </c>
      <c r="I2287" s="35" t="s">
        <v>374</v>
      </c>
      <c r="J2287" s="84" t="s">
        <v>2756</v>
      </c>
      <c r="K2287" s="49" t="s">
        <v>471</v>
      </c>
      <c r="L2287" s="84" t="s">
        <v>2826</v>
      </c>
      <c r="M2287" s="84" t="s">
        <v>1266</v>
      </c>
      <c r="N2287" s="86" t="s">
        <v>2838</v>
      </c>
      <c r="O2287" s="94"/>
    </row>
    <row r="2288" spans="1:15" ht="51" x14ac:dyDescent="0.25">
      <c r="A2288" s="84" t="s">
        <v>395</v>
      </c>
      <c r="B2288" s="84" t="s">
        <v>396</v>
      </c>
      <c r="C2288" s="84" t="s">
        <v>528</v>
      </c>
      <c r="D2288" s="35" t="s">
        <v>529</v>
      </c>
      <c r="E2288" s="94" t="s">
        <v>108</v>
      </c>
      <c r="F2288" s="84" t="s">
        <v>2600</v>
      </c>
      <c r="G2288" s="85" t="str">
        <f>INDEX(NIST_TO_ISO[ISO/IEC 27001 Control],MATCH(Table17[NIST Subcategory ID],NIST_TO_ISO[Subcategory ID],0))</f>
        <v>A.13.2.1</v>
      </c>
      <c r="H2288" s="86" t="str">
        <f>INDEX(NIST_TO_ISO[ISO/IEC 27001 Objective],MATCH(Table17[NIST Subcategory ID],NIST_TO_ISO[Subcategory ID],0))</f>
        <v>Information transfer policies and procedures</v>
      </c>
      <c r="I2288" s="35" t="s">
        <v>374</v>
      </c>
      <c r="J2288" s="84" t="s">
        <v>2756</v>
      </c>
      <c r="K2288" s="49" t="s">
        <v>471</v>
      </c>
      <c r="L2288" s="84" t="s">
        <v>2826</v>
      </c>
      <c r="M2288" s="84" t="s">
        <v>1266</v>
      </c>
      <c r="N2288" s="86" t="s">
        <v>2838</v>
      </c>
      <c r="O2288" s="94"/>
    </row>
    <row r="2289" spans="1:15" ht="114.75" x14ac:dyDescent="0.25">
      <c r="A2289" s="84" t="s">
        <v>395</v>
      </c>
      <c r="B2289" s="84" t="s">
        <v>396</v>
      </c>
      <c r="C2289" s="84" t="s">
        <v>528</v>
      </c>
      <c r="D2289" s="35" t="s">
        <v>529</v>
      </c>
      <c r="E2289" s="84" t="s">
        <v>699</v>
      </c>
      <c r="F2289" s="84" t="e">
        <v>#N/A</v>
      </c>
      <c r="G2289" s="36" t="s">
        <v>2854</v>
      </c>
      <c r="H2289" s="37" t="s">
        <v>2854</v>
      </c>
      <c r="I2289" s="35" t="s">
        <v>374</v>
      </c>
      <c r="J2289" s="84" t="s">
        <v>2756</v>
      </c>
      <c r="K2289" s="49" t="s">
        <v>471</v>
      </c>
      <c r="L2289" s="84" t="s">
        <v>2826</v>
      </c>
      <c r="M2289" s="84" t="s">
        <v>2830</v>
      </c>
      <c r="N2289" s="86" t="s">
        <v>2829</v>
      </c>
      <c r="O2289" s="94"/>
    </row>
    <row r="2290" spans="1:15" ht="140.25" x14ac:dyDescent="0.25">
      <c r="A2290" s="84" t="s">
        <v>395</v>
      </c>
      <c r="B2290" s="84" t="s">
        <v>396</v>
      </c>
      <c r="C2290" s="84" t="s">
        <v>402</v>
      </c>
      <c r="D2290" s="84" t="s">
        <v>214</v>
      </c>
      <c r="E2290" s="84" t="s">
        <v>115</v>
      </c>
      <c r="F2290" s="84" t="s">
        <v>2093</v>
      </c>
      <c r="G2290" s="85" t="str">
        <f>INDEX(NIST_TO_ISO[ISO/IEC 27001 Control],MATCH(Table17[NIST Subcategory ID],NIST_TO_ISO[Subcategory ID],0))</f>
        <v>8.2
A.12.6.1</v>
      </c>
      <c r="H2290" s="86" t="str">
        <f>INDEX(NIST_TO_ISO[ISO/IEC 27001 Objective],MATCH(Table17[NIST Subcategory ID],NIST_TO_ISO[Subcategory ID],0))</f>
        <v>Information security risk assessment
Management of technical vulnerabilities</v>
      </c>
      <c r="I2290" s="35" t="s">
        <v>374</v>
      </c>
      <c r="J2290" s="84" t="s">
        <v>2756</v>
      </c>
      <c r="K2290" s="49" t="s">
        <v>471</v>
      </c>
      <c r="L2290" s="84" t="s">
        <v>2826</v>
      </c>
      <c r="M2290" s="84" t="s">
        <v>2837</v>
      </c>
      <c r="N2290" s="86" t="s">
        <v>2836</v>
      </c>
      <c r="O2290" s="94"/>
    </row>
    <row r="2291" spans="1:15" ht="76.5" x14ac:dyDescent="0.25">
      <c r="A2291" s="84" t="s">
        <v>395</v>
      </c>
      <c r="B2291" s="84" t="s">
        <v>396</v>
      </c>
      <c r="C2291" s="84" t="s">
        <v>402</v>
      </c>
      <c r="D2291" s="84" t="s">
        <v>214</v>
      </c>
      <c r="E2291" s="84" t="s">
        <v>115</v>
      </c>
      <c r="F2291" s="84" t="s">
        <v>2093</v>
      </c>
      <c r="G2291" s="85" t="str">
        <f>INDEX(NIST_TO_ISO[ISO/IEC 27001 Control],MATCH(Table17[NIST Subcategory ID],NIST_TO_ISO[Subcategory ID],0))</f>
        <v>8.2
A.12.6.1</v>
      </c>
      <c r="H2291" s="86" t="str">
        <f>INDEX(NIST_TO_ISO[ISO/IEC 27001 Objective],MATCH(Table17[NIST Subcategory ID],NIST_TO_ISO[Subcategory ID],0))</f>
        <v>Information security risk assessment
Management of technical vulnerabilities</v>
      </c>
      <c r="I2291" s="35" t="s">
        <v>374</v>
      </c>
      <c r="J2291" s="84" t="s">
        <v>2756</v>
      </c>
      <c r="K2291" s="49" t="s">
        <v>471</v>
      </c>
      <c r="L2291" s="84" t="s">
        <v>2826</v>
      </c>
      <c r="M2291" s="84" t="s">
        <v>232</v>
      </c>
      <c r="N2291" s="86" t="s">
        <v>2839</v>
      </c>
      <c r="O2291" s="94"/>
    </row>
    <row r="2292" spans="1:15" ht="204" x14ac:dyDescent="0.25">
      <c r="A2292" s="84" t="s">
        <v>395</v>
      </c>
      <c r="B2292" s="84" t="s">
        <v>396</v>
      </c>
      <c r="C2292" s="84" t="s">
        <v>402</v>
      </c>
      <c r="D2292" s="84" t="s">
        <v>214</v>
      </c>
      <c r="E2292" s="84" t="s">
        <v>116</v>
      </c>
      <c r="F2292" s="84" t="s">
        <v>2388</v>
      </c>
      <c r="G2292" s="85" t="str">
        <f>INDEX(NIST_TO_ISO[ISO/IEC 27001 Control],MATCH(Table17[NIST Subcategory ID],NIST_TO_ISO[Subcategory ID],0))</f>
        <v>6.1.3
8.3</v>
      </c>
      <c r="H2292" s="86" t="str">
        <f>INDEX(NIST_TO_ISO[ISO/IEC 27001 Objective],MATCH(Table17[NIST Subcategory ID],NIST_TO_ISO[Subcategory ID],0))</f>
        <v>Information security risk treatment
Information security risk treatment</v>
      </c>
      <c r="I2292" s="35" t="s">
        <v>374</v>
      </c>
      <c r="J2292" s="84" t="s">
        <v>2756</v>
      </c>
      <c r="K2292" s="49" t="s">
        <v>471</v>
      </c>
      <c r="L2292" s="84" t="s">
        <v>2826</v>
      </c>
      <c r="M2292" s="84" t="s">
        <v>1296</v>
      </c>
      <c r="N2292" s="86" t="s">
        <v>2834</v>
      </c>
      <c r="O2292" s="94"/>
    </row>
    <row r="2293" spans="1:15" ht="204" x14ac:dyDescent="0.25">
      <c r="A2293" s="84" t="s">
        <v>406</v>
      </c>
      <c r="B2293" s="84" t="s">
        <v>407</v>
      </c>
      <c r="C2293" s="84" t="s">
        <v>549</v>
      </c>
      <c r="D2293" s="84" t="s">
        <v>2794</v>
      </c>
      <c r="E2293" s="84" t="s">
        <v>118</v>
      </c>
      <c r="F2293" s="84" t="s">
        <v>2099</v>
      </c>
      <c r="G2293" s="85" t="str">
        <f>INDEX(NIST_TO_ISO[ISO/IEC 27001 Control],MATCH(Table17[NIST Subcategory ID],NIST_TO_ISO[Subcategory ID],0))</f>
        <v>A.11.1.1
A.11.1.2
A.11.1.4
A.11.1.6
A.11.2.3</v>
      </c>
      <c r="H2293" s="86" t="str">
        <f>INDEX(NIST_TO_ISO[ISO/IEC 27001 Objective],MATCH(Table17[NIST Subcategory ID],NIST_TO_ISO[Subcategory ID],0))</f>
        <v>Physical security perimeter
Physical entry controls
Protecting against external and environmental threats
Delivery and loading areas
Cabling security</v>
      </c>
      <c r="I2293" s="35" t="s">
        <v>374</v>
      </c>
      <c r="J2293" s="84" t="s">
        <v>2756</v>
      </c>
      <c r="K2293" s="49" t="s">
        <v>471</v>
      </c>
      <c r="L2293" s="84" t="s">
        <v>2826</v>
      </c>
      <c r="M2293" s="84" t="s">
        <v>1269</v>
      </c>
      <c r="N2293" s="86" t="s">
        <v>2835</v>
      </c>
      <c r="O2293" s="94"/>
    </row>
    <row r="2294" spans="1:15" ht="204" x14ac:dyDescent="0.25">
      <c r="A2294" s="84" t="s">
        <v>406</v>
      </c>
      <c r="B2294" s="84" t="s">
        <v>407</v>
      </c>
      <c r="C2294" s="84" t="s">
        <v>549</v>
      </c>
      <c r="D2294" s="84" t="s">
        <v>2794</v>
      </c>
      <c r="E2294" s="84" t="s">
        <v>120</v>
      </c>
      <c r="F2294" s="84" t="s">
        <v>2621</v>
      </c>
      <c r="G2294" s="85" t="str">
        <f>INDEX(NIST_TO_ISO[ISO/IEC 27001 Control],MATCH(Table17[NIST Subcategory ID],NIST_TO_ISO[Subcategory ID],0))</f>
        <v>A.06.1.2
A.09.1.2
A.09.2.3
A.09.4.1
A.09.4.4</v>
      </c>
      <c r="H2294" s="86" t="str">
        <f>INDEX(NIST_TO_ISO[ISO/IEC 27001 Objective],MATCH(Table17[NIST Subcategory ID],NIST_TO_ISO[Subcategory ID],0))</f>
        <v>Segregation of duties
Access to networks and network services
Management of privileged access rights
Information access restriction
Use of privileged utility programs</v>
      </c>
      <c r="I2294" s="35" t="s">
        <v>374</v>
      </c>
      <c r="J2294" s="84" t="s">
        <v>2756</v>
      </c>
      <c r="K2294" s="49" t="s">
        <v>471</v>
      </c>
      <c r="L2294" s="84" t="s">
        <v>2826</v>
      </c>
      <c r="M2294" s="84" t="s">
        <v>1269</v>
      </c>
      <c r="N2294" s="86" t="s">
        <v>2835</v>
      </c>
      <c r="O2294" s="94"/>
    </row>
    <row r="2295" spans="1:15" ht="204" x14ac:dyDescent="0.25">
      <c r="A2295" s="84" t="s">
        <v>406</v>
      </c>
      <c r="B2295" s="84" t="s">
        <v>407</v>
      </c>
      <c r="C2295" s="84" t="s">
        <v>492</v>
      </c>
      <c r="D2295" s="84" t="s">
        <v>493</v>
      </c>
      <c r="E2295" s="84" t="s">
        <v>127</v>
      </c>
      <c r="F2295" s="84" t="s">
        <v>2630</v>
      </c>
      <c r="G2295" s="85" t="str">
        <f>INDEX(NIST_TO_ISO[ISO/IEC 27001 Control],MATCH(Table17[NIST Subcategory ID],NIST_TO_ISO[Subcategory ID],0))</f>
        <v>A.06.1.1
A.07.2.2</v>
      </c>
      <c r="H2295" s="86" t="str">
        <f>INDEX(NIST_TO_ISO[ISO/IEC 27001 Objective],MATCH(Table17[NIST Subcategory ID],NIST_TO_ISO[Subcategory ID],0))</f>
        <v>Information security roles and responsibilities
Information security awareness, education and training</v>
      </c>
      <c r="I2295" s="35" t="s">
        <v>374</v>
      </c>
      <c r="J2295" s="84" t="s">
        <v>2756</v>
      </c>
      <c r="K2295" s="49" t="s">
        <v>471</v>
      </c>
      <c r="L2295" s="84" t="s">
        <v>2826</v>
      </c>
      <c r="M2295" s="84" t="s">
        <v>1269</v>
      </c>
      <c r="N2295" s="86" t="s">
        <v>2835</v>
      </c>
      <c r="O2295" s="94"/>
    </row>
    <row r="2296" spans="1:15" ht="204" x14ac:dyDescent="0.25">
      <c r="A2296" s="84" t="s">
        <v>406</v>
      </c>
      <c r="B2296" s="84" t="s">
        <v>407</v>
      </c>
      <c r="C2296" s="84" t="s">
        <v>416</v>
      </c>
      <c r="D2296" s="84" t="s">
        <v>417</v>
      </c>
      <c r="E2296" s="84" t="s">
        <v>136</v>
      </c>
      <c r="F2296" s="84" t="s">
        <v>2396</v>
      </c>
      <c r="G2296" s="85" t="str">
        <f>INDEX(NIST_TO_ISO[ISO/IEC 27001 Control],MATCH(Table17[NIST Subcategory ID],NIST_TO_ISO[Subcategory ID],0))</f>
        <v>A.06.1.5
A.14.1.1
A.14.2.1
A.14.2.5</v>
      </c>
      <c r="H2296" s="86" t="str">
        <f>INDEX(NIST_TO_ISO[ISO/IEC 27001 Objective],MATCH(Table17[NIST Subcategory ID],NIST_TO_ISO[Subcategory ID],0))</f>
        <v>Information security in project management
Information security requirements analysis and specification
Secure development policy
Secure system engineering principles</v>
      </c>
      <c r="I2296" s="35" t="s">
        <v>374</v>
      </c>
      <c r="J2296" s="84" t="s">
        <v>2756</v>
      </c>
      <c r="K2296" s="49" t="s">
        <v>471</v>
      </c>
      <c r="L2296" s="84" t="s">
        <v>2826</v>
      </c>
      <c r="M2296" s="84" t="s">
        <v>1269</v>
      </c>
      <c r="N2296" s="86" t="s">
        <v>2835</v>
      </c>
      <c r="O2296" s="94"/>
    </row>
    <row r="2297" spans="1:15" ht="76.5" x14ac:dyDescent="0.25">
      <c r="A2297" s="84" t="s">
        <v>406</v>
      </c>
      <c r="B2297" s="84" t="s">
        <v>407</v>
      </c>
      <c r="C2297" s="84" t="s">
        <v>492</v>
      </c>
      <c r="D2297" s="84" t="s">
        <v>493</v>
      </c>
      <c r="E2297" s="84" t="s">
        <v>126</v>
      </c>
      <c r="F2297" s="84" t="s">
        <v>2629</v>
      </c>
      <c r="G2297" s="85" t="str">
        <f>INDEX(NIST_TO_ISO[ISO/IEC 27001 Control],MATCH(Table17[NIST Subcategory ID],NIST_TO_ISO[Subcategory ID],0))</f>
        <v>A.06.1.1
A.07.2.2</v>
      </c>
      <c r="H2297" s="86" t="str">
        <f>INDEX(NIST_TO_ISO[ISO/IEC 27001 Objective],MATCH(Table17[NIST Subcategory ID],NIST_TO_ISO[Subcategory ID],0))</f>
        <v>Information security roles and responsibilities
Information security awareness, education and training</v>
      </c>
      <c r="I2297" s="35" t="s">
        <v>374</v>
      </c>
      <c r="J2297" s="84" t="s">
        <v>2756</v>
      </c>
      <c r="K2297" s="49" t="s">
        <v>471</v>
      </c>
      <c r="L2297" s="84" t="s">
        <v>2826</v>
      </c>
      <c r="M2297" s="84" t="s">
        <v>2188</v>
      </c>
      <c r="N2297" s="86" t="s">
        <v>2832</v>
      </c>
      <c r="O2297" s="94"/>
    </row>
    <row r="2298" spans="1:15" ht="204" x14ac:dyDescent="0.25">
      <c r="A2298" s="84" t="s">
        <v>406</v>
      </c>
      <c r="B2298" s="84" t="s">
        <v>407</v>
      </c>
      <c r="C2298" s="84" t="s">
        <v>416</v>
      </c>
      <c r="D2298" s="84" t="s">
        <v>417</v>
      </c>
      <c r="E2298" s="84" t="s">
        <v>141</v>
      </c>
      <c r="F2298" s="84" t="s">
        <v>2397</v>
      </c>
      <c r="G2298" s="85">
        <f>INDEX(NIST_TO_ISO[ISO/IEC 27001 Control],MATCH(Table17[NIST Subcategory ID],NIST_TO_ISO[Subcategory ID],0))</f>
        <v>10.199999999999999</v>
      </c>
      <c r="H2298" s="86" t="str">
        <f>INDEX(NIST_TO_ISO[ISO/IEC 27001 Objective],MATCH(Table17[NIST Subcategory ID],NIST_TO_ISO[Subcategory ID],0))</f>
        <v>Continuous Improvement</v>
      </c>
      <c r="I2298" s="35" t="s">
        <v>374</v>
      </c>
      <c r="J2298" s="84" t="s">
        <v>2756</v>
      </c>
      <c r="K2298" s="49" t="s">
        <v>471</v>
      </c>
      <c r="L2298" s="84" t="s">
        <v>2826</v>
      </c>
      <c r="M2298" s="84" t="s">
        <v>1296</v>
      </c>
      <c r="N2298" s="86" t="s">
        <v>2834</v>
      </c>
      <c r="O2298" s="94"/>
    </row>
    <row r="2299" spans="1:15" ht="204" x14ac:dyDescent="0.25">
      <c r="A2299" s="84" t="s">
        <v>406</v>
      </c>
      <c r="B2299" s="84" t="s">
        <v>407</v>
      </c>
      <c r="C2299" s="84" t="s">
        <v>416</v>
      </c>
      <c r="D2299" s="84" t="s">
        <v>417</v>
      </c>
      <c r="E2299" s="84" t="s">
        <v>142</v>
      </c>
      <c r="F2299" s="84" t="s">
        <v>2398</v>
      </c>
      <c r="G2299" s="85" t="str">
        <f>INDEX(NIST_TO_ISO[ISO/IEC 27001 Control],MATCH(Table17[NIST Subcategory ID],NIST_TO_ISO[Subcategory ID],0))</f>
        <v>A.16.1.6</v>
      </c>
      <c r="H2299" s="86" t="str">
        <f>INDEX(NIST_TO_ISO[ISO/IEC 27001 Objective],MATCH(Table17[NIST Subcategory ID],NIST_TO_ISO[Subcategory ID],0))</f>
        <v>Learning from information security incidents</v>
      </c>
      <c r="I2299" s="35" t="s">
        <v>374</v>
      </c>
      <c r="J2299" s="84" t="s">
        <v>2756</v>
      </c>
      <c r="K2299" s="49" t="s">
        <v>471</v>
      </c>
      <c r="L2299" s="84" t="s">
        <v>2826</v>
      </c>
      <c r="M2299" s="84" t="s">
        <v>1296</v>
      </c>
      <c r="N2299" s="86" t="s">
        <v>2834</v>
      </c>
      <c r="O2299" s="94"/>
    </row>
    <row r="2300" spans="1:15" ht="204" x14ac:dyDescent="0.25">
      <c r="A2300" s="84" t="s">
        <v>406</v>
      </c>
      <c r="B2300" s="84" t="s">
        <v>407</v>
      </c>
      <c r="C2300" s="84" t="s">
        <v>416</v>
      </c>
      <c r="D2300" s="84" t="s">
        <v>417</v>
      </c>
      <c r="E2300" s="84" t="s">
        <v>145</v>
      </c>
      <c r="F2300" s="84" t="s">
        <v>2637</v>
      </c>
      <c r="G2300" s="85" t="str">
        <f>INDEX(NIST_TO_ISO[ISO/IEC 27001 Control],MATCH(Table17[NIST Subcategory ID],NIST_TO_ISO[Subcategory ID],0))</f>
        <v>A.07.1.1
A.07.3.1
A.08.1.4</v>
      </c>
      <c r="H2300" s="86" t="str">
        <f>INDEX(NIST_TO_ISO[ISO/IEC 27001 Objective],MATCH(Table17[NIST Subcategory ID],NIST_TO_ISO[Subcategory ID],0))</f>
        <v>Screening
Termination or change of employment responsibilities
Return of assets</v>
      </c>
      <c r="I2300" s="35" t="s">
        <v>374</v>
      </c>
      <c r="J2300" s="84" t="s">
        <v>2756</v>
      </c>
      <c r="K2300" s="49" t="s">
        <v>471</v>
      </c>
      <c r="L2300" s="84" t="s">
        <v>2826</v>
      </c>
      <c r="M2300" s="84" t="s">
        <v>1269</v>
      </c>
      <c r="N2300" s="86" t="s">
        <v>2835</v>
      </c>
      <c r="O2300" s="94"/>
    </row>
    <row r="2301" spans="1:15" ht="63.75" x14ac:dyDescent="0.25">
      <c r="A2301" s="84" t="s">
        <v>699</v>
      </c>
      <c r="B2301" s="35" t="s">
        <v>699</v>
      </c>
      <c r="C2301" s="35" t="s">
        <v>699</v>
      </c>
      <c r="D2301" s="35" t="s">
        <v>699</v>
      </c>
      <c r="E2301" s="84" t="s">
        <v>699</v>
      </c>
      <c r="F2301" s="84" t="e">
        <v>#N/A</v>
      </c>
      <c r="G2301" s="85" t="str">
        <f>INDEX(NIST_TO_ISO[ISO/IEC 27001 Control],MATCH(Table17[NIST Subcategory ID],NIST_TO_ISO[Subcategory ID],0))</f>
        <v>N.A</v>
      </c>
      <c r="H2301" s="86" t="str">
        <f>INDEX(NIST_TO_ISO[ISO/IEC 27001 Objective],MATCH(Table17[NIST Subcategory ID],NIST_TO_ISO[Subcategory ID],0))</f>
        <v>No Direct ISO Mapping</v>
      </c>
      <c r="I2301" s="35" t="s">
        <v>374</v>
      </c>
      <c r="J2301" s="84" t="s">
        <v>2756</v>
      </c>
      <c r="K2301" s="49" t="s">
        <v>471</v>
      </c>
      <c r="L2301" s="84" t="s">
        <v>2826</v>
      </c>
      <c r="M2301" s="84" t="s">
        <v>1266</v>
      </c>
      <c r="N2301" s="37" t="s">
        <v>2838</v>
      </c>
      <c r="O2301" s="94" t="s">
        <v>1535</v>
      </c>
    </row>
    <row r="2302" spans="1:15" ht="98.25" customHeight="1" x14ac:dyDescent="0.25">
      <c r="A2302" s="84" t="s">
        <v>699</v>
      </c>
      <c r="B2302" s="35" t="s">
        <v>699</v>
      </c>
      <c r="C2302" s="35" t="s">
        <v>699</v>
      </c>
      <c r="D2302" s="35" t="s">
        <v>699</v>
      </c>
      <c r="E2302" s="84" t="s">
        <v>699</v>
      </c>
      <c r="F2302" s="84" t="e">
        <v>#N/A</v>
      </c>
      <c r="G2302" s="85" t="str">
        <f>INDEX(NIST_TO_ISO[ISO/IEC 27001 Control],MATCH(Table17[NIST Subcategory ID],NIST_TO_ISO[Subcategory ID],0))</f>
        <v>N.A</v>
      </c>
      <c r="H2302" s="86" t="str">
        <f>INDEX(NIST_TO_ISO[ISO/IEC 27001 Objective],MATCH(Table17[NIST Subcategory ID],NIST_TO_ISO[Subcategory ID],0))</f>
        <v>No Direct ISO Mapping</v>
      </c>
      <c r="I2302" s="35" t="s">
        <v>374</v>
      </c>
      <c r="J2302" s="84" t="s">
        <v>2756</v>
      </c>
      <c r="K2302" s="49" t="s">
        <v>471</v>
      </c>
      <c r="L2302" s="84" t="s">
        <v>2826</v>
      </c>
      <c r="M2302" s="84" t="s">
        <v>2188</v>
      </c>
      <c r="N2302" s="86" t="s">
        <v>2832</v>
      </c>
      <c r="O2302" s="94" t="s">
        <v>2840</v>
      </c>
    </row>
    <row r="2303" spans="1:15" ht="409.5" x14ac:dyDescent="0.25">
      <c r="A2303" s="84" t="s">
        <v>699</v>
      </c>
      <c r="B2303" s="35" t="s">
        <v>699</v>
      </c>
      <c r="C2303" s="35" t="s">
        <v>699</v>
      </c>
      <c r="D2303" s="35" t="s">
        <v>699</v>
      </c>
      <c r="E2303" s="84" t="s">
        <v>699</v>
      </c>
      <c r="F2303" s="84" t="e">
        <v>#N/A</v>
      </c>
      <c r="G2303" s="85" t="str">
        <f>INDEX(NIST_TO_ISO[ISO/IEC 27001 Control],MATCH(Table17[NIST Subcategory ID],NIST_TO_ISO[Subcategory ID],0))</f>
        <v>N.A</v>
      </c>
      <c r="H2303" s="86" t="str">
        <f>INDEX(NIST_TO_ISO[ISO/IEC 27001 Objective],MATCH(Table17[NIST Subcategory ID],NIST_TO_ISO[Subcategory ID],0))</f>
        <v>No Direct ISO Mapping</v>
      </c>
      <c r="I2303" s="35" t="s">
        <v>374</v>
      </c>
      <c r="J2303" s="84" t="s">
        <v>2756</v>
      </c>
      <c r="K2303" s="49" t="s">
        <v>471</v>
      </c>
      <c r="L2303" s="84" t="s">
        <v>2826</v>
      </c>
      <c r="M2303" s="84" t="s">
        <v>2757</v>
      </c>
      <c r="N2303" s="86" t="s">
        <v>2842</v>
      </c>
      <c r="O2303" s="94" t="s">
        <v>605</v>
      </c>
    </row>
    <row r="2304" spans="1:15" ht="409.5" x14ac:dyDescent="0.25">
      <c r="A2304" s="84" t="s">
        <v>699</v>
      </c>
      <c r="B2304" s="35" t="s">
        <v>699</v>
      </c>
      <c r="C2304" s="35" t="s">
        <v>699</v>
      </c>
      <c r="D2304" s="35" t="s">
        <v>699</v>
      </c>
      <c r="E2304" s="84" t="s">
        <v>699</v>
      </c>
      <c r="F2304" s="84" t="e">
        <v>#N/A</v>
      </c>
      <c r="G2304" s="85" t="str">
        <f>INDEX(NIST_TO_ISO[ISO/IEC 27001 Control],MATCH(Table17[NIST Subcategory ID],NIST_TO_ISO[Subcategory ID],0))</f>
        <v>N.A</v>
      </c>
      <c r="H2304" s="86" t="str">
        <f>INDEX(NIST_TO_ISO[ISO/IEC 27001 Objective],MATCH(Table17[NIST Subcategory ID],NIST_TO_ISO[Subcategory ID],0))</f>
        <v>No Direct ISO Mapping</v>
      </c>
      <c r="I2304" s="35" t="s">
        <v>374</v>
      </c>
      <c r="J2304" s="84" t="s">
        <v>2756</v>
      </c>
      <c r="K2304" s="49" t="s">
        <v>471</v>
      </c>
      <c r="L2304" s="84" t="s">
        <v>2826</v>
      </c>
      <c r="M2304" s="84" t="s">
        <v>2757</v>
      </c>
      <c r="N2304" s="37" t="s">
        <v>2842</v>
      </c>
      <c r="O2304" s="94" t="s">
        <v>2841</v>
      </c>
    </row>
    <row r="2305" spans="1:15" ht="255" x14ac:dyDescent="0.25">
      <c r="A2305" s="84" t="s">
        <v>699</v>
      </c>
      <c r="B2305" s="35" t="s">
        <v>699</v>
      </c>
      <c r="C2305" s="35" t="s">
        <v>699</v>
      </c>
      <c r="D2305" s="35" t="s">
        <v>699</v>
      </c>
      <c r="E2305" s="84" t="s">
        <v>699</v>
      </c>
      <c r="F2305" s="84" t="e">
        <v>#N/A</v>
      </c>
      <c r="G2305" s="85" t="str">
        <f>INDEX(NIST_TO_ISO[ISO/IEC 27001 Control],MATCH(Table17[NIST Subcategory ID],NIST_TO_ISO[Subcategory ID],0))</f>
        <v>N.A</v>
      </c>
      <c r="H2305" s="86" t="str">
        <f>INDEX(NIST_TO_ISO[ISO/IEC 27001 Objective],MATCH(Table17[NIST Subcategory ID],NIST_TO_ISO[Subcategory ID],0))</f>
        <v>No Direct ISO Mapping</v>
      </c>
      <c r="I2305" s="35" t="s">
        <v>374</v>
      </c>
      <c r="J2305" s="84" t="s">
        <v>2756</v>
      </c>
      <c r="K2305" s="49" t="s">
        <v>471</v>
      </c>
      <c r="L2305" s="84" t="s">
        <v>2826</v>
      </c>
      <c r="M2305" s="84" t="s">
        <v>2234</v>
      </c>
      <c r="N2305" s="86" t="s">
        <v>2843</v>
      </c>
      <c r="O2305" s="94" t="s">
        <v>1676</v>
      </c>
    </row>
    <row r="2306" spans="1:15" ht="140.25" x14ac:dyDescent="0.25">
      <c r="A2306" s="84" t="s">
        <v>699</v>
      </c>
      <c r="B2306" s="35" t="s">
        <v>699</v>
      </c>
      <c r="C2306" s="35" t="s">
        <v>699</v>
      </c>
      <c r="D2306" s="35" t="s">
        <v>699</v>
      </c>
      <c r="E2306" s="84" t="s">
        <v>699</v>
      </c>
      <c r="F2306" s="84" t="e">
        <v>#N/A</v>
      </c>
      <c r="G2306" s="85" t="str">
        <f>INDEX(NIST_TO_ISO[ISO/IEC 27001 Control],MATCH(Table17[NIST Subcategory ID],NIST_TO_ISO[Subcategory ID],0))</f>
        <v>N.A</v>
      </c>
      <c r="H2306" s="86" t="str">
        <f>INDEX(NIST_TO_ISO[ISO/IEC 27001 Objective],MATCH(Table17[NIST Subcategory ID],NIST_TO_ISO[Subcategory ID],0))</f>
        <v>No Direct ISO Mapping</v>
      </c>
      <c r="I2306" s="35" t="s">
        <v>374</v>
      </c>
      <c r="J2306" s="84" t="s">
        <v>2756</v>
      </c>
      <c r="K2306" s="49" t="s">
        <v>471</v>
      </c>
      <c r="L2306" s="84" t="s">
        <v>2826</v>
      </c>
      <c r="M2306" s="84" t="s">
        <v>2837</v>
      </c>
      <c r="N2306" s="86" t="s">
        <v>2836</v>
      </c>
      <c r="O2306" s="94" t="s">
        <v>1676</v>
      </c>
    </row>
    <row r="2307" spans="1:15" ht="63.75" x14ac:dyDescent="0.25">
      <c r="A2307" s="84" t="s">
        <v>699</v>
      </c>
      <c r="B2307" s="35" t="s">
        <v>699</v>
      </c>
      <c r="C2307" s="35" t="s">
        <v>699</v>
      </c>
      <c r="D2307" s="35" t="s">
        <v>699</v>
      </c>
      <c r="E2307" s="84" t="s">
        <v>699</v>
      </c>
      <c r="F2307" s="84" t="e">
        <v>#N/A</v>
      </c>
      <c r="G2307" s="85" t="str">
        <f>INDEX(NIST_TO_ISO[ISO/IEC 27001 Control],MATCH(Table17[NIST Subcategory ID],NIST_TO_ISO[Subcategory ID],0))</f>
        <v>N.A</v>
      </c>
      <c r="H2307" s="86" t="str">
        <f>INDEX(NIST_TO_ISO[ISO/IEC 27001 Objective],MATCH(Table17[NIST Subcategory ID],NIST_TO_ISO[Subcategory ID],0))</f>
        <v>No Direct ISO Mapping</v>
      </c>
      <c r="I2307" s="35" t="s">
        <v>374</v>
      </c>
      <c r="J2307" s="84" t="s">
        <v>2756</v>
      </c>
      <c r="K2307" s="49" t="s">
        <v>471</v>
      </c>
      <c r="L2307" s="84" t="s">
        <v>2826</v>
      </c>
      <c r="M2307" s="84" t="s">
        <v>1266</v>
      </c>
      <c r="N2307" s="86" t="s">
        <v>2838</v>
      </c>
      <c r="O2307" s="94" t="s">
        <v>1553</v>
      </c>
    </row>
    <row r="2308" spans="1:15" ht="76.5" x14ac:dyDescent="0.25">
      <c r="A2308" s="84" t="s">
        <v>699</v>
      </c>
      <c r="B2308" s="35" t="s">
        <v>699</v>
      </c>
      <c r="C2308" s="35" t="s">
        <v>699</v>
      </c>
      <c r="D2308" s="35" t="s">
        <v>699</v>
      </c>
      <c r="E2308" s="84" t="s">
        <v>699</v>
      </c>
      <c r="F2308" s="84" t="e">
        <v>#N/A</v>
      </c>
      <c r="G2308" s="85" t="str">
        <f>INDEX(NIST_TO_ISO[ISO/IEC 27001 Control],MATCH(Table17[NIST Subcategory ID],NIST_TO_ISO[Subcategory ID],0))</f>
        <v>N.A</v>
      </c>
      <c r="H2308" s="86" t="str">
        <f>INDEX(NIST_TO_ISO[ISO/IEC 27001 Objective],MATCH(Table17[NIST Subcategory ID],NIST_TO_ISO[Subcategory ID],0))</f>
        <v>No Direct ISO Mapping</v>
      </c>
      <c r="I2308" s="35" t="s">
        <v>374</v>
      </c>
      <c r="J2308" s="84" t="s">
        <v>2756</v>
      </c>
      <c r="K2308" s="49" t="s">
        <v>471</v>
      </c>
      <c r="L2308" s="84" t="s">
        <v>2826</v>
      </c>
      <c r="M2308" s="84" t="s">
        <v>232</v>
      </c>
      <c r="N2308" s="37" t="s">
        <v>2839</v>
      </c>
      <c r="O2308" s="94" t="s">
        <v>1553</v>
      </c>
    </row>
    <row r="2309" spans="1:15" ht="204" x14ac:dyDescent="0.25">
      <c r="A2309" s="84" t="s">
        <v>699</v>
      </c>
      <c r="B2309" s="35" t="s">
        <v>699</v>
      </c>
      <c r="C2309" s="35" t="s">
        <v>699</v>
      </c>
      <c r="D2309" s="35" t="s">
        <v>699</v>
      </c>
      <c r="E2309" s="84" t="s">
        <v>699</v>
      </c>
      <c r="F2309" s="84" t="e">
        <v>#N/A</v>
      </c>
      <c r="G2309" s="85" t="str">
        <f>INDEX(NIST_TO_ISO[ISO/IEC 27001 Control],MATCH(Table17[NIST Subcategory ID],NIST_TO_ISO[Subcategory ID],0))</f>
        <v>N.A</v>
      </c>
      <c r="H2309" s="86" t="str">
        <f>INDEX(NIST_TO_ISO[ISO/IEC 27001 Objective],MATCH(Table17[NIST Subcategory ID],NIST_TO_ISO[Subcategory ID],0))</f>
        <v>No Direct ISO Mapping</v>
      </c>
      <c r="I2309" s="35" t="s">
        <v>374</v>
      </c>
      <c r="J2309" s="84" t="s">
        <v>2756</v>
      </c>
      <c r="K2309" s="49" t="s">
        <v>471</v>
      </c>
      <c r="L2309" s="84" t="s">
        <v>2826</v>
      </c>
      <c r="M2309" s="84" t="s">
        <v>1269</v>
      </c>
      <c r="N2309" s="86" t="s">
        <v>2835</v>
      </c>
      <c r="O2309" s="94" t="s">
        <v>1553</v>
      </c>
    </row>
    <row r="2310" spans="1:15" x14ac:dyDescent="0.25">
      <c r="A2310" s="84"/>
      <c r="B2310" s="35"/>
      <c r="C2310" s="35"/>
      <c r="D2310" s="35"/>
      <c r="E2310" s="84"/>
      <c r="F2310" s="84"/>
      <c r="G2310" s="85"/>
      <c r="H2310" s="86"/>
      <c r="I2310" s="84"/>
      <c r="J2310" s="84"/>
      <c r="K2310" s="38"/>
      <c r="L2310" s="84"/>
      <c r="M2310" s="84"/>
      <c r="N2310" s="86"/>
      <c r="O2310" s="94"/>
    </row>
  </sheetData>
  <pageMargins left="0.1" right="0.1" top="0.1" bottom="0.1" header="0.1" footer="0.1"/>
  <pageSetup scale="92" fitToHeight="150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50"/>
  </sheetPr>
  <dimension ref="A1:I117"/>
  <sheetViews>
    <sheetView showGridLines="0" zoomScaleNormal="100" workbookViewId="0"/>
  </sheetViews>
  <sheetFormatPr defaultColWidth="9.140625" defaultRowHeight="12.75" outlineLevelCol="1" x14ac:dyDescent="0.25"/>
  <cols>
    <col min="1" max="1" width="14.42578125" style="64" customWidth="1" outlineLevel="1"/>
    <col min="2" max="2" width="12.42578125" style="64" customWidth="1" outlineLevel="1"/>
    <col min="3" max="3" width="14.140625" style="64" customWidth="1"/>
    <col min="4" max="4" width="29.42578125" style="64" customWidth="1" outlineLevel="1"/>
    <col min="5" max="5" width="64.42578125" style="65" customWidth="1" outlineLevel="1"/>
    <col min="6" max="6" width="18" style="65" customWidth="1"/>
    <col min="7" max="7" width="51" style="65" customWidth="1" outlineLevel="1"/>
    <col min="8" max="8" width="29" style="64" customWidth="1"/>
    <col min="9" max="9" width="61.85546875" style="64" customWidth="1"/>
    <col min="10" max="16384" width="9.140625" style="64"/>
  </cols>
  <sheetData>
    <row r="1" spans="1:9" ht="75" customHeight="1" x14ac:dyDescent="0.25">
      <c r="A1" s="139"/>
      <c r="B1" s="139"/>
      <c r="C1" s="139"/>
      <c r="D1" s="139"/>
      <c r="E1" s="140"/>
      <c r="F1" s="140"/>
      <c r="G1" s="140"/>
      <c r="H1" s="139"/>
      <c r="I1" s="139"/>
    </row>
    <row r="2" spans="1:9" ht="18.75" x14ac:dyDescent="0.3">
      <c r="A2" s="8" t="s">
        <v>329</v>
      </c>
      <c r="B2" s="9"/>
      <c r="C2" s="23"/>
      <c r="D2" s="139"/>
      <c r="E2" s="140"/>
      <c r="F2" s="140"/>
      <c r="G2" s="140"/>
      <c r="H2" s="139"/>
      <c r="I2" s="139"/>
    </row>
    <row r="3" spans="1:9" ht="21" x14ac:dyDescent="0.25">
      <c r="A3" s="66" t="s">
        <v>2429</v>
      </c>
      <c r="B3" s="67"/>
      <c r="C3" s="67"/>
    </row>
    <row r="5" spans="1:9" x14ac:dyDescent="0.25">
      <c r="A5" s="68" t="s">
        <v>2430</v>
      </c>
      <c r="B5" s="69" t="s">
        <v>2431</v>
      </c>
      <c r="C5" s="69" t="s">
        <v>2432</v>
      </c>
      <c r="D5" s="69" t="s">
        <v>2433</v>
      </c>
      <c r="E5" s="69" t="s">
        <v>2434</v>
      </c>
      <c r="F5" s="70" t="s">
        <v>2435</v>
      </c>
      <c r="G5" s="71" t="s">
        <v>2436</v>
      </c>
      <c r="H5" s="71" t="s">
        <v>2437</v>
      </c>
      <c r="I5" s="71" t="s">
        <v>388</v>
      </c>
    </row>
    <row r="6" spans="1:9" ht="63.75" x14ac:dyDescent="0.25">
      <c r="A6" s="72" t="s">
        <v>395</v>
      </c>
      <c r="B6" s="72" t="s">
        <v>396</v>
      </c>
      <c r="C6" s="73" t="s">
        <v>528</v>
      </c>
      <c r="D6" s="73" t="s">
        <v>529</v>
      </c>
      <c r="E6" s="73" t="s">
        <v>2874</v>
      </c>
      <c r="F6" s="73" t="s">
        <v>106</v>
      </c>
      <c r="G6" s="73" t="s">
        <v>2598</v>
      </c>
      <c r="H6" s="74" t="s">
        <v>2438</v>
      </c>
      <c r="I6" s="75" t="s">
        <v>2439</v>
      </c>
    </row>
    <row r="7" spans="1:9" ht="63.75" x14ac:dyDescent="0.25">
      <c r="A7" s="72" t="s">
        <v>395</v>
      </c>
      <c r="B7" s="72" t="s">
        <v>396</v>
      </c>
      <c r="C7" s="73" t="s">
        <v>528</v>
      </c>
      <c r="D7" s="73" t="s">
        <v>529</v>
      </c>
      <c r="E7" s="73" t="s">
        <v>2874</v>
      </c>
      <c r="F7" s="73" t="s">
        <v>107</v>
      </c>
      <c r="G7" s="73" t="s">
        <v>2599</v>
      </c>
      <c r="H7" s="74" t="s">
        <v>2438</v>
      </c>
      <c r="I7" s="75" t="s">
        <v>2439</v>
      </c>
    </row>
    <row r="8" spans="1:9" ht="63.75" x14ac:dyDescent="0.25">
      <c r="A8" s="72" t="s">
        <v>395</v>
      </c>
      <c r="B8" s="72" t="s">
        <v>396</v>
      </c>
      <c r="C8" s="73" t="s">
        <v>528</v>
      </c>
      <c r="D8" s="73" t="s">
        <v>529</v>
      </c>
      <c r="E8" s="73" t="s">
        <v>2874</v>
      </c>
      <c r="F8" s="73" t="s">
        <v>108</v>
      </c>
      <c r="G8" s="73" t="s">
        <v>2600</v>
      </c>
      <c r="H8" s="76" t="s">
        <v>2440</v>
      </c>
      <c r="I8" s="65" t="s">
        <v>2441</v>
      </c>
    </row>
    <row r="9" spans="1:9" ht="63.75" x14ac:dyDescent="0.25">
      <c r="A9" s="72" t="s">
        <v>395</v>
      </c>
      <c r="B9" s="72" t="s">
        <v>396</v>
      </c>
      <c r="C9" s="73" t="s">
        <v>528</v>
      </c>
      <c r="D9" s="73" t="s">
        <v>529</v>
      </c>
      <c r="E9" s="73" t="s">
        <v>2874</v>
      </c>
      <c r="F9" s="73" t="s">
        <v>109</v>
      </c>
      <c r="G9" s="73" t="s">
        <v>2601</v>
      </c>
      <c r="H9" s="74" t="s">
        <v>2442</v>
      </c>
      <c r="I9" s="65" t="s">
        <v>2443</v>
      </c>
    </row>
    <row r="10" spans="1:9" ht="63.75" x14ac:dyDescent="0.25">
      <c r="A10" s="72" t="s">
        <v>395</v>
      </c>
      <c r="B10" s="72" t="s">
        <v>396</v>
      </c>
      <c r="C10" s="73" t="s">
        <v>528</v>
      </c>
      <c r="D10" s="73" t="s">
        <v>529</v>
      </c>
      <c r="E10" s="73" t="s">
        <v>2874</v>
      </c>
      <c r="F10" s="73" t="s">
        <v>110</v>
      </c>
      <c r="G10" s="73" t="s">
        <v>2413</v>
      </c>
      <c r="H10" s="74" t="s">
        <v>2444</v>
      </c>
      <c r="I10" s="65" t="s">
        <v>2445</v>
      </c>
    </row>
    <row r="11" spans="1:9" ht="63.75" x14ac:dyDescent="0.25">
      <c r="A11" s="72" t="s">
        <v>395</v>
      </c>
      <c r="B11" s="72" t="s">
        <v>396</v>
      </c>
      <c r="C11" s="73" t="s">
        <v>528</v>
      </c>
      <c r="D11" s="73" t="s">
        <v>529</v>
      </c>
      <c r="E11" s="73" t="s">
        <v>2874</v>
      </c>
      <c r="F11" s="73" t="s">
        <v>111</v>
      </c>
      <c r="G11" s="73" t="s">
        <v>2602</v>
      </c>
      <c r="H11" s="74" t="s">
        <v>2446</v>
      </c>
      <c r="I11" s="65" t="s">
        <v>2447</v>
      </c>
    </row>
    <row r="12" spans="1:9" ht="38.25" x14ac:dyDescent="0.25">
      <c r="A12" s="72" t="s">
        <v>395</v>
      </c>
      <c r="B12" s="72" t="s">
        <v>396</v>
      </c>
      <c r="C12" s="73" t="s">
        <v>468</v>
      </c>
      <c r="D12" s="73" t="s">
        <v>469</v>
      </c>
      <c r="E12" s="73" t="s">
        <v>2603</v>
      </c>
      <c r="F12" s="73" t="s">
        <v>738</v>
      </c>
      <c r="G12" s="73" t="s">
        <v>2604</v>
      </c>
      <c r="H12" s="76" t="s">
        <v>2448</v>
      </c>
      <c r="I12" s="75" t="s">
        <v>2449</v>
      </c>
    </row>
    <row r="13" spans="1:9" ht="38.25" x14ac:dyDescent="0.25">
      <c r="A13" s="72" t="s">
        <v>395</v>
      </c>
      <c r="B13" s="72" t="s">
        <v>396</v>
      </c>
      <c r="C13" s="73" t="s">
        <v>468</v>
      </c>
      <c r="D13" s="73" t="s">
        <v>469</v>
      </c>
      <c r="E13" s="73" t="s">
        <v>2603</v>
      </c>
      <c r="F13" s="73" t="s">
        <v>2</v>
      </c>
      <c r="G13" s="73" t="s">
        <v>2605</v>
      </c>
      <c r="H13" s="74" t="s">
        <v>2450</v>
      </c>
      <c r="I13" s="77" t="s">
        <v>2451</v>
      </c>
    </row>
    <row r="14" spans="1:9" ht="38.25" x14ac:dyDescent="0.25">
      <c r="A14" s="72" t="s">
        <v>395</v>
      </c>
      <c r="B14" s="72" t="s">
        <v>396</v>
      </c>
      <c r="C14" s="73" t="s">
        <v>468</v>
      </c>
      <c r="D14" s="73" t="s">
        <v>469</v>
      </c>
      <c r="E14" s="73" t="s">
        <v>2603</v>
      </c>
      <c r="F14" s="73" t="s">
        <v>470</v>
      </c>
      <c r="G14" s="73" t="s">
        <v>2606</v>
      </c>
      <c r="H14" s="78">
        <v>6.2</v>
      </c>
      <c r="I14" s="79" t="s">
        <v>2452</v>
      </c>
    </row>
    <row r="15" spans="1:9" ht="38.25" x14ac:dyDescent="0.25">
      <c r="A15" s="72" t="s">
        <v>395</v>
      </c>
      <c r="B15" s="72" t="s">
        <v>396</v>
      </c>
      <c r="C15" s="73" t="s">
        <v>468</v>
      </c>
      <c r="D15" s="73" t="s">
        <v>469</v>
      </c>
      <c r="E15" s="73" t="s">
        <v>2603</v>
      </c>
      <c r="F15" s="73" t="s">
        <v>80</v>
      </c>
      <c r="G15" s="73" t="s">
        <v>2079</v>
      </c>
      <c r="H15" s="74" t="s">
        <v>2453</v>
      </c>
      <c r="I15" s="65" t="s">
        <v>2454</v>
      </c>
    </row>
    <row r="16" spans="1:9" ht="51" x14ac:dyDescent="0.25">
      <c r="A16" s="72" t="s">
        <v>395</v>
      </c>
      <c r="B16" s="72" t="s">
        <v>396</v>
      </c>
      <c r="C16" s="73" t="s">
        <v>468</v>
      </c>
      <c r="D16" s="73" t="s">
        <v>469</v>
      </c>
      <c r="E16" s="73" t="s">
        <v>2603</v>
      </c>
      <c r="F16" s="73" t="s">
        <v>82</v>
      </c>
      <c r="G16" s="73" t="s">
        <v>2412</v>
      </c>
      <c r="H16" s="74" t="s">
        <v>2455</v>
      </c>
      <c r="I16" s="65" t="s">
        <v>2456</v>
      </c>
    </row>
    <row r="17" spans="1:9" ht="51" x14ac:dyDescent="0.25">
      <c r="A17" s="72" t="s">
        <v>395</v>
      </c>
      <c r="B17" s="72" t="s">
        <v>396</v>
      </c>
      <c r="C17" s="73" t="s">
        <v>397</v>
      </c>
      <c r="D17" s="73" t="s">
        <v>398</v>
      </c>
      <c r="E17" s="73" t="s">
        <v>2607</v>
      </c>
      <c r="F17" s="73" t="s">
        <v>11</v>
      </c>
      <c r="G17" s="73" t="s">
        <v>2414</v>
      </c>
      <c r="H17" s="74" t="s">
        <v>2457</v>
      </c>
      <c r="I17" s="65" t="s">
        <v>2458</v>
      </c>
    </row>
    <row r="18" spans="1:9" ht="51" x14ac:dyDescent="0.25">
      <c r="A18" s="72" t="s">
        <v>395</v>
      </c>
      <c r="B18" s="72" t="s">
        <v>396</v>
      </c>
      <c r="C18" s="73" t="s">
        <v>397</v>
      </c>
      <c r="D18" s="73" t="s">
        <v>398</v>
      </c>
      <c r="E18" s="73" t="s">
        <v>2607</v>
      </c>
      <c r="F18" s="73" t="s">
        <v>14</v>
      </c>
      <c r="G18" s="73" t="s">
        <v>2608</v>
      </c>
      <c r="H18" s="74" t="s">
        <v>2459</v>
      </c>
      <c r="I18" s="65" t="s">
        <v>2460</v>
      </c>
    </row>
    <row r="19" spans="1:9" ht="63.75" x14ac:dyDescent="0.25">
      <c r="A19" s="72" t="s">
        <v>395</v>
      </c>
      <c r="B19" s="72" t="s">
        <v>396</v>
      </c>
      <c r="C19" s="73" t="s">
        <v>397</v>
      </c>
      <c r="D19" s="73" t="s">
        <v>398</v>
      </c>
      <c r="E19" s="73" t="s">
        <v>2607</v>
      </c>
      <c r="F19" s="73" t="s">
        <v>13</v>
      </c>
      <c r="G19" s="73" t="s">
        <v>2415</v>
      </c>
      <c r="H19" s="74" t="s">
        <v>2461</v>
      </c>
      <c r="I19" s="65" t="s">
        <v>2462</v>
      </c>
    </row>
    <row r="20" spans="1:9" ht="51" x14ac:dyDescent="0.25">
      <c r="A20" s="72" t="s">
        <v>395</v>
      </c>
      <c r="B20" s="72" t="s">
        <v>396</v>
      </c>
      <c r="C20" s="73" t="s">
        <v>397</v>
      </c>
      <c r="D20" s="73" t="s">
        <v>398</v>
      </c>
      <c r="E20" s="73" t="s">
        <v>2607</v>
      </c>
      <c r="F20" s="73" t="s">
        <v>7</v>
      </c>
      <c r="G20" s="73" t="s">
        <v>2609</v>
      </c>
      <c r="H20" s="74" t="s">
        <v>2463</v>
      </c>
      <c r="I20" s="65" t="s">
        <v>2464</v>
      </c>
    </row>
    <row r="21" spans="1:9" ht="38.25" x14ac:dyDescent="0.25">
      <c r="A21" s="72" t="s">
        <v>395</v>
      </c>
      <c r="B21" s="72" t="s">
        <v>396</v>
      </c>
      <c r="C21" s="73" t="s">
        <v>402</v>
      </c>
      <c r="D21" s="73" t="s">
        <v>214</v>
      </c>
      <c r="E21" s="73" t="s">
        <v>2610</v>
      </c>
      <c r="F21" s="73" t="s">
        <v>112</v>
      </c>
      <c r="G21" s="73" t="s">
        <v>2090</v>
      </c>
      <c r="H21" s="74" t="s">
        <v>2465</v>
      </c>
      <c r="I21" s="65" t="s">
        <v>2466</v>
      </c>
    </row>
    <row r="22" spans="1:9" ht="38.25" x14ac:dyDescent="0.25">
      <c r="A22" s="72" t="s">
        <v>395</v>
      </c>
      <c r="B22" s="72" t="s">
        <v>396</v>
      </c>
      <c r="C22" s="73" t="s">
        <v>402</v>
      </c>
      <c r="D22" s="73" t="s">
        <v>214</v>
      </c>
      <c r="E22" s="73" t="s">
        <v>2610</v>
      </c>
      <c r="F22" s="73" t="s">
        <v>113</v>
      </c>
      <c r="G22" s="73" t="s">
        <v>2611</v>
      </c>
      <c r="H22" s="80" t="s">
        <v>2467</v>
      </c>
      <c r="I22" s="64" t="s">
        <v>2468</v>
      </c>
    </row>
    <row r="23" spans="1:9" ht="38.25" x14ac:dyDescent="0.25">
      <c r="A23" s="72" t="s">
        <v>395</v>
      </c>
      <c r="B23" s="72" t="s">
        <v>396</v>
      </c>
      <c r="C23" s="73" t="s">
        <v>402</v>
      </c>
      <c r="D23" s="73" t="s">
        <v>214</v>
      </c>
      <c r="E23" s="73" t="s">
        <v>2610</v>
      </c>
      <c r="F23" s="73" t="s">
        <v>114</v>
      </c>
      <c r="G23" s="73" t="s">
        <v>2091</v>
      </c>
      <c r="H23" s="80" t="s">
        <v>2469</v>
      </c>
      <c r="I23" s="64" t="s">
        <v>2470</v>
      </c>
    </row>
    <row r="24" spans="1:9" ht="38.25" x14ac:dyDescent="0.25">
      <c r="A24" s="72" t="s">
        <v>395</v>
      </c>
      <c r="B24" s="72" t="s">
        <v>396</v>
      </c>
      <c r="C24" s="73" t="s">
        <v>402</v>
      </c>
      <c r="D24" s="73" t="s">
        <v>214</v>
      </c>
      <c r="E24" s="73" t="s">
        <v>2610</v>
      </c>
      <c r="F24" s="73" t="s">
        <v>482</v>
      </c>
      <c r="G24" s="73" t="s">
        <v>2092</v>
      </c>
      <c r="H24" s="80" t="s">
        <v>2469</v>
      </c>
      <c r="I24" s="64" t="s">
        <v>2470</v>
      </c>
    </row>
    <row r="25" spans="1:9" ht="38.25" x14ac:dyDescent="0.25">
      <c r="A25" s="72" t="s">
        <v>395</v>
      </c>
      <c r="B25" s="72" t="s">
        <v>396</v>
      </c>
      <c r="C25" s="73" t="s">
        <v>402</v>
      </c>
      <c r="D25" s="73" t="s">
        <v>214</v>
      </c>
      <c r="E25" s="73" t="s">
        <v>2610</v>
      </c>
      <c r="F25" s="73" t="s">
        <v>115</v>
      </c>
      <c r="G25" s="73" t="s">
        <v>2093</v>
      </c>
      <c r="H25" s="74" t="s">
        <v>2471</v>
      </c>
      <c r="I25" s="65" t="s">
        <v>2472</v>
      </c>
    </row>
    <row r="26" spans="1:9" ht="38.25" x14ac:dyDescent="0.25">
      <c r="A26" s="72" t="s">
        <v>395</v>
      </c>
      <c r="B26" s="72" t="s">
        <v>396</v>
      </c>
      <c r="C26" s="73" t="s">
        <v>402</v>
      </c>
      <c r="D26" s="73" t="s">
        <v>214</v>
      </c>
      <c r="E26" s="73" t="s">
        <v>2610</v>
      </c>
      <c r="F26" s="73" t="s">
        <v>116</v>
      </c>
      <c r="G26" s="73" t="s">
        <v>2388</v>
      </c>
      <c r="H26" s="74" t="s">
        <v>2473</v>
      </c>
      <c r="I26" s="65" t="s">
        <v>2474</v>
      </c>
    </row>
    <row r="27" spans="1:9" ht="25.5" x14ac:dyDescent="0.25">
      <c r="A27" s="72" t="s">
        <v>395</v>
      </c>
      <c r="B27" s="72" t="s">
        <v>396</v>
      </c>
      <c r="C27" s="73" t="s">
        <v>483</v>
      </c>
      <c r="D27" s="73" t="s">
        <v>230</v>
      </c>
      <c r="E27" s="73" t="s">
        <v>2612</v>
      </c>
      <c r="F27" s="73" t="s">
        <v>484</v>
      </c>
      <c r="G27" s="73" t="s">
        <v>2425</v>
      </c>
      <c r="H27" s="74">
        <v>6.1</v>
      </c>
      <c r="I27" s="65" t="s">
        <v>2475</v>
      </c>
    </row>
    <row r="28" spans="1:9" ht="25.5" x14ac:dyDescent="0.25">
      <c r="A28" s="72" t="s">
        <v>395</v>
      </c>
      <c r="B28" s="72" t="s">
        <v>396</v>
      </c>
      <c r="C28" s="73" t="s">
        <v>483</v>
      </c>
      <c r="D28" s="73" t="s">
        <v>230</v>
      </c>
      <c r="E28" s="73" t="s">
        <v>2612</v>
      </c>
      <c r="F28" s="73" t="s">
        <v>628</v>
      </c>
      <c r="G28" s="73" t="s">
        <v>2613</v>
      </c>
      <c r="H28" s="74" t="s">
        <v>2476</v>
      </c>
      <c r="I28" s="65" t="s">
        <v>2477</v>
      </c>
    </row>
    <row r="29" spans="1:9" ht="38.25" x14ac:dyDescent="0.25">
      <c r="A29" s="72" t="s">
        <v>395</v>
      </c>
      <c r="B29" s="72" t="s">
        <v>396</v>
      </c>
      <c r="C29" s="73" t="s">
        <v>483</v>
      </c>
      <c r="D29" s="73" t="s">
        <v>230</v>
      </c>
      <c r="E29" s="73" t="s">
        <v>2612</v>
      </c>
      <c r="F29" s="73" t="s">
        <v>8</v>
      </c>
      <c r="G29" s="73" t="s">
        <v>2614</v>
      </c>
      <c r="H29" s="74" t="s">
        <v>473</v>
      </c>
      <c r="I29" s="64" t="s">
        <v>2478</v>
      </c>
    </row>
    <row r="30" spans="1:9" ht="63.75" x14ac:dyDescent="0.25">
      <c r="A30" s="72" t="s">
        <v>395</v>
      </c>
      <c r="B30" s="72" t="s">
        <v>396</v>
      </c>
      <c r="C30" s="73" t="s">
        <v>629</v>
      </c>
      <c r="D30" s="73" t="s">
        <v>630</v>
      </c>
      <c r="E30" s="73" t="s">
        <v>2615</v>
      </c>
      <c r="F30" s="73" t="s">
        <v>69</v>
      </c>
      <c r="G30" s="73" t="s">
        <v>2417</v>
      </c>
      <c r="H30" s="74" t="s">
        <v>2479</v>
      </c>
      <c r="I30" s="65" t="s">
        <v>2480</v>
      </c>
    </row>
    <row r="31" spans="1:9" ht="51" x14ac:dyDescent="0.25">
      <c r="A31" s="72" t="s">
        <v>395</v>
      </c>
      <c r="B31" s="72" t="s">
        <v>396</v>
      </c>
      <c r="C31" s="73" t="s">
        <v>629</v>
      </c>
      <c r="D31" s="73" t="s">
        <v>630</v>
      </c>
      <c r="E31" s="73" t="s">
        <v>2615</v>
      </c>
      <c r="F31" s="73" t="s">
        <v>1400</v>
      </c>
      <c r="G31" s="73" t="s">
        <v>2616</v>
      </c>
      <c r="H31" s="74" t="s">
        <v>2481</v>
      </c>
      <c r="I31" s="65" t="s">
        <v>2482</v>
      </c>
    </row>
    <row r="32" spans="1:9" ht="51" x14ac:dyDescent="0.25">
      <c r="A32" s="72" t="s">
        <v>395</v>
      </c>
      <c r="B32" s="72" t="s">
        <v>396</v>
      </c>
      <c r="C32" s="73" t="s">
        <v>629</v>
      </c>
      <c r="D32" s="73" t="s">
        <v>630</v>
      </c>
      <c r="E32" s="73" t="s">
        <v>2615</v>
      </c>
      <c r="F32" s="73" t="s">
        <v>75</v>
      </c>
      <c r="G32" s="73" t="s">
        <v>2617</v>
      </c>
      <c r="H32" s="74" t="s">
        <v>2483</v>
      </c>
      <c r="I32" s="65" t="s">
        <v>2484</v>
      </c>
    </row>
    <row r="33" spans="1:9" ht="51" x14ac:dyDescent="0.25">
      <c r="A33" s="72" t="s">
        <v>395</v>
      </c>
      <c r="B33" s="72" t="s">
        <v>396</v>
      </c>
      <c r="C33" s="73" t="s">
        <v>629</v>
      </c>
      <c r="D33" s="73" t="s">
        <v>630</v>
      </c>
      <c r="E33" s="73" t="s">
        <v>2615</v>
      </c>
      <c r="F33" s="73" t="s">
        <v>76</v>
      </c>
      <c r="G33" s="73" t="s">
        <v>2416</v>
      </c>
      <c r="H33" s="74" t="s">
        <v>2485</v>
      </c>
      <c r="I33" s="65" t="s">
        <v>2482</v>
      </c>
    </row>
    <row r="34" spans="1:9" ht="51" x14ac:dyDescent="0.25">
      <c r="A34" s="72" t="s">
        <v>395</v>
      </c>
      <c r="B34" s="72" t="s">
        <v>396</v>
      </c>
      <c r="C34" s="73" t="s">
        <v>629</v>
      </c>
      <c r="D34" s="73" t="s">
        <v>630</v>
      </c>
      <c r="E34" s="73" t="s">
        <v>2615</v>
      </c>
      <c r="F34" s="73" t="s">
        <v>631</v>
      </c>
      <c r="G34" s="73" t="s">
        <v>2426</v>
      </c>
      <c r="H34" s="80" t="s">
        <v>2486</v>
      </c>
      <c r="I34" s="64" t="s">
        <v>2487</v>
      </c>
    </row>
    <row r="35" spans="1:9" ht="76.5" x14ac:dyDescent="0.25">
      <c r="A35" s="72" t="s">
        <v>406</v>
      </c>
      <c r="B35" s="72" t="s">
        <v>407</v>
      </c>
      <c r="C35" s="73" t="s">
        <v>549</v>
      </c>
      <c r="D35" s="73" t="s">
        <v>550</v>
      </c>
      <c r="E35" s="73" t="s">
        <v>2618</v>
      </c>
      <c r="F35" s="73" t="s">
        <v>117</v>
      </c>
      <c r="G35" s="73" t="s">
        <v>2619</v>
      </c>
      <c r="H35" s="74" t="s">
        <v>2488</v>
      </c>
      <c r="I35" s="65" t="s">
        <v>2489</v>
      </c>
    </row>
    <row r="36" spans="1:9" ht="63.75" x14ac:dyDescent="0.25">
      <c r="A36" s="72" t="s">
        <v>406</v>
      </c>
      <c r="B36" s="72" t="s">
        <v>407</v>
      </c>
      <c r="C36" s="73" t="s">
        <v>549</v>
      </c>
      <c r="D36" s="73" t="s">
        <v>550</v>
      </c>
      <c r="E36" s="73" t="s">
        <v>2618</v>
      </c>
      <c r="F36" s="73" t="s">
        <v>118</v>
      </c>
      <c r="G36" s="73" t="s">
        <v>2099</v>
      </c>
      <c r="H36" s="74" t="s">
        <v>2490</v>
      </c>
      <c r="I36" s="65" t="s">
        <v>2491</v>
      </c>
    </row>
    <row r="37" spans="1:9" ht="51" x14ac:dyDescent="0.25">
      <c r="A37" s="72" t="s">
        <v>406</v>
      </c>
      <c r="B37" s="72" t="s">
        <v>407</v>
      </c>
      <c r="C37" s="73" t="s">
        <v>549</v>
      </c>
      <c r="D37" s="73" t="s">
        <v>550</v>
      </c>
      <c r="E37" s="73" t="s">
        <v>2618</v>
      </c>
      <c r="F37" s="73" t="s">
        <v>119</v>
      </c>
      <c r="G37" s="73" t="s">
        <v>2620</v>
      </c>
      <c r="H37" s="74" t="s">
        <v>2492</v>
      </c>
      <c r="I37" s="65" t="s">
        <v>2493</v>
      </c>
    </row>
    <row r="38" spans="1:9" ht="63.75" x14ac:dyDescent="0.25">
      <c r="A38" s="72" t="s">
        <v>406</v>
      </c>
      <c r="B38" s="72" t="s">
        <v>407</v>
      </c>
      <c r="C38" s="73" t="s">
        <v>549</v>
      </c>
      <c r="D38" s="73" t="s">
        <v>550</v>
      </c>
      <c r="E38" s="73" t="s">
        <v>2618</v>
      </c>
      <c r="F38" s="73" t="s">
        <v>120</v>
      </c>
      <c r="G38" s="73" t="s">
        <v>2621</v>
      </c>
      <c r="H38" s="74" t="s">
        <v>2494</v>
      </c>
      <c r="I38" s="65" t="s">
        <v>2495</v>
      </c>
    </row>
    <row r="39" spans="1:9" ht="51" x14ac:dyDescent="0.25">
      <c r="A39" s="72" t="s">
        <v>406</v>
      </c>
      <c r="B39" s="72" t="s">
        <v>407</v>
      </c>
      <c r="C39" s="73" t="s">
        <v>549</v>
      </c>
      <c r="D39" s="73" t="s">
        <v>550</v>
      </c>
      <c r="E39" s="73" t="s">
        <v>2618</v>
      </c>
      <c r="F39" s="73" t="s">
        <v>121</v>
      </c>
      <c r="G39" s="73" t="s">
        <v>2622</v>
      </c>
      <c r="H39" s="74" t="s">
        <v>2496</v>
      </c>
      <c r="I39" s="65" t="s">
        <v>2497</v>
      </c>
    </row>
    <row r="40" spans="1:9" ht="114.75" x14ac:dyDescent="0.25">
      <c r="A40" s="72" t="s">
        <v>406</v>
      </c>
      <c r="B40" s="72" t="s">
        <v>407</v>
      </c>
      <c r="C40" s="73" t="s">
        <v>549</v>
      </c>
      <c r="D40" s="73" t="s">
        <v>550</v>
      </c>
      <c r="E40" s="73" t="s">
        <v>2618</v>
      </c>
      <c r="F40" s="73" t="s">
        <v>122</v>
      </c>
      <c r="G40" s="73" t="s">
        <v>2623</v>
      </c>
      <c r="H40" s="74" t="s">
        <v>2498</v>
      </c>
      <c r="I40" s="65" t="s">
        <v>2499</v>
      </c>
    </row>
    <row r="41" spans="1:9" ht="76.5" x14ac:dyDescent="0.25">
      <c r="A41" s="44" t="s">
        <v>406</v>
      </c>
      <c r="B41" s="45" t="s">
        <v>407</v>
      </c>
      <c r="C41" s="46" t="s">
        <v>549</v>
      </c>
      <c r="D41" s="47" t="s">
        <v>550</v>
      </c>
      <c r="E41" s="73" t="s">
        <v>2618</v>
      </c>
      <c r="F41" s="45" t="s">
        <v>281</v>
      </c>
      <c r="G41" s="73" t="s">
        <v>2624</v>
      </c>
      <c r="H41" s="74" t="s">
        <v>2500</v>
      </c>
      <c r="I41" s="65" t="s">
        <v>2501</v>
      </c>
    </row>
    <row r="42" spans="1:9" ht="51" x14ac:dyDescent="0.25">
      <c r="A42" s="72" t="s">
        <v>406</v>
      </c>
      <c r="B42" s="72" t="s">
        <v>407</v>
      </c>
      <c r="C42" s="73" t="s">
        <v>492</v>
      </c>
      <c r="D42" s="73" t="s">
        <v>493</v>
      </c>
      <c r="E42" s="73" t="s">
        <v>2625</v>
      </c>
      <c r="F42" s="73" t="s">
        <v>123</v>
      </c>
      <c r="G42" s="73" t="s">
        <v>2626</v>
      </c>
      <c r="H42" s="74" t="s">
        <v>2502</v>
      </c>
      <c r="I42" s="65" t="s">
        <v>2503</v>
      </c>
    </row>
    <row r="43" spans="1:9" ht="51" x14ac:dyDescent="0.25">
      <c r="A43" s="72" t="s">
        <v>406</v>
      </c>
      <c r="B43" s="72" t="s">
        <v>407</v>
      </c>
      <c r="C43" s="73" t="s">
        <v>492</v>
      </c>
      <c r="D43" s="73" t="s">
        <v>493</v>
      </c>
      <c r="E43" s="73" t="s">
        <v>2625</v>
      </c>
      <c r="F43" s="73" t="s">
        <v>124</v>
      </c>
      <c r="G43" s="73" t="s">
        <v>2627</v>
      </c>
      <c r="H43" s="74" t="s">
        <v>2504</v>
      </c>
      <c r="I43" s="65" t="s">
        <v>2505</v>
      </c>
    </row>
    <row r="44" spans="1:9" ht="51" x14ac:dyDescent="0.25">
      <c r="A44" s="72" t="s">
        <v>406</v>
      </c>
      <c r="B44" s="72" t="s">
        <v>407</v>
      </c>
      <c r="C44" s="73" t="s">
        <v>492</v>
      </c>
      <c r="D44" s="73" t="s">
        <v>493</v>
      </c>
      <c r="E44" s="73" t="s">
        <v>2625</v>
      </c>
      <c r="F44" s="73" t="s">
        <v>125</v>
      </c>
      <c r="G44" s="73" t="s">
        <v>2628</v>
      </c>
      <c r="H44" s="74" t="s">
        <v>2504</v>
      </c>
      <c r="I44" s="65" t="s">
        <v>2505</v>
      </c>
    </row>
    <row r="45" spans="1:9" ht="51" x14ac:dyDescent="0.25">
      <c r="A45" s="72" t="s">
        <v>406</v>
      </c>
      <c r="B45" s="72" t="s">
        <v>407</v>
      </c>
      <c r="C45" s="73" t="s">
        <v>492</v>
      </c>
      <c r="D45" s="73" t="s">
        <v>493</v>
      </c>
      <c r="E45" s="73" t="s">
        <v>2625</v>
      </c>
      <c r="F45" s="73" t="s">
        <v>126</v>
      </c>
      <c r="G45" s="73" t="s">
        <v>2629</v>
      </c>
      <c r="H45" s="74" t="s">
        <v>2504</v>
      </c>
      <c r="I45" s="65" t="s">
        <v>2505</v>
      </c>
    </row>
    <row r="46" spans="1:9" ht="51" x14ac:dyDescent="0.25">
      <c r="A46" s="72" t="s">
        <v>406</v>
      </c>
      <c r="B46" s="72" t="s">
        <v>407</v>
      </c>
      <c r="C46" s="73" t="s">
        <v>492</v>
      </c>
      <c r="D46" s="73" t="s">
        <v>493</v>
      </c>
      <c r="E46" s="73" t="s">
        <v>2625</v>
      </c>
      <c r="F46" s="73" t="s">
        <v>127</v>
      </c>
      <c r="G46" s="73" t="s">
        <v>2630</v>
      </c>
      <c r="H46" s="74" t="s">
        <v>2504</v>
      </c>
      <c r="I46" s="65" t="s">
        <v>2505</v>
      </c>
    </row>
    <row r="47" spans="1:9" ht="51" x14ac:dyDescent="0.25">
      <c r="A47" s="72" t="s">
        <v>406</v>
      </c>
      <c r="B47" s="72" t="s">
        <v>407</v>
      </c>
      <c r="C47" s="73" t="s">
        <v>408</v>
      </c>
      <c r="D47" s="73" t="s">
        <v>409</v>
      </c>
      <c r="E47" s="73" t="s">
        <v>2631</v>
      </c>
      <c r="F47" s="73" t="s">
        <v>128</v>
      </c>
      <c r="G47" s="73" t="s">
        <v>2418</v>
      </c>
      <c r="H47" s="74" t="s">
        <v>2506</v>
      </c>
      <c r="I47" s="65" t="s">
        <v>2507</v>
      </c>
    </row>
    <row r="48" spans="1:9" ht="114.75" x14ac:dyDescent="0.25">
      <c r="A48" s="72" t="s">
        <v>406</v>
      </c>
      <c r="B48" s="72" t="s">
        <v>407</v>
      </c>
      <c r="C48" s="73" t="s">
        <v>408</v>
      </c>
      <c r="D48" s="73" t="s">
        <v>409</v>
      </c>
      <c r="E48" s="73" t="s">
        <v>2631</v>
      </c>
      <c r="F48" s="73" t="s">
        <v>129</v>
      </c>
      <c r="G48" s="73" t="s">
        <v>2419</v>
      </c>
      <c r="H48" s="74" t="s">
        <v>2508</v>
      </c>
      <c r="I48" s="65" t="s">
        <v>2509</v>
      </c>
    </row>
    <row r="49" spans="1:9" ht="76.5" x14ac:dyDescent="0.25">
      <c r="A49" s="72" t="s">
        <v>406</v>
      </c>
      <c r="B49" s="72" t="s">
        <v>407</v>
      </c>
      <c r="C49" s="73" t="s">
        <v>408</v>
      </c>
      <c r="D49" s="73" t="s">
        <v>409</v>
      </c>
      <c r="E49" s="73" t="s">
        <v>2631</v>
      </c>
      <c r="F49" s="73" t="s">
        <v>130</v>
      </c>
      <c r="G49" s="73" t="s">
        <v>2632</v>
      </c>
      <c r="H49" s="74" t="s">
        <v>2510</v>
      </c>
      <c r="I49" s="65" t="s">
        <v>2511</v>
      </c>
    </row>
    <row r="50" spans="1:9" ht="38.25" x14ac:dyDescent="0.25">
      <c r="A50" s="72" t="s">
        <v>406</v>
      </c>
      <c r="B50" s="72" t="s">
        <v>407</v>
      </c>
      <c r="C50" s="73" t="s">
        <v>408</v>
      </c>
      <c r="D50" s="73" t="s">
        <v>409</v>
      </c>
      <c r="E50" s="73" t="s">
        <v>2631</v>
      </c>
      <c r="F50" s="73" t="s">
        <v>131</v>
      </c>
      <c r="G50" s="73" t="s">
        <v>2109</v>
      </c>
      <c r="H50" s="74" t="s">
        <v>2512</v>
      </c>
      <c r="I50" s="65" t="s">
        <v>2230</v>
      </c>
    </row>
    <row r="51" spans="1:9" ht="229.5" x14ac:dyDescent="0.25">
      <c r="A51" s="72" t="s">
        <v>406</v>
      </c>
      <c r="B51" s="72" t="s">
        <v>407</v>
      </c>
      <c r="C51" s="73" t="s">
        <v>408</v>
      </c>
      <c r="D51" s="73" t="s">
        <v>409</v>
      </c>
      <c r="E51" s="73" t="s">
        <v>2631</v>
      </c>
      <c r="F51" s="73" t="s">
        <v>132</v>
      </c>
      <c r="G51" s="73" t="s">
        <v>2391</v>
      </c>
      <c r="H51" s="74" t="s">
        <v>2513</v>
      </c>
      <c r="I51" s="65" t="s">
        <v>2514</v>
      </c>
    </row>
    <row r="52" spans="1:9" ht="51" x14ac:dyDescent="0.25">
      <c r="A52" s="72" t="s">
        <v>406</v>
      </c>
      <c r="B52" s="72" t="s">
        <v>407</v>
      </c>
      <c r="C52" s="73" t="s">
        <v>408</v>
      </c>
      <c r="D52" s="73" t="s">
        <v>409</v>
      </c>
      <c r="E52" s="73" t="s">
        <v>2631</v>
      </c>
      <c r="F52" s="73" t="s">
        <v>133</v>
      </c>
      <c r="G52" s="73" t="s">
        <v>2390</v>
      </c>
      <c r="H52" s="74" t="s">
        <v>2515</v>
      </c>
      <c r="I52" s="65" t="s">
        <v>2516</v>
      </c>
    </row>
    <row r="53" spans="1:9" ht="38.25" x14ac:dyDescent="0.25">
      <c r="A53" s="72" t="s">
        <v>406</v>
      </c>
      <c r="B53" s="72" t="s">
        <v>407</v>
      </c>
      <c r="C53" s="73" t="s">
        <v>408</v>
      </c>
      <c r="D53" s="73" t="s">
        <v>409</v>
      </c>
      <c r="E53" s="73" t="s">
        <v>2631</v>
      </c>
      <c r="F53" s="73" t="s">
        <v>134</v>
      </c>
      <c r="G53" s="73" t="s">
        <v>2633</v>
      </c>
      <c r="H53" s="80" t="s">
        <v>2517</v>
      </c>
      <c r="I53" s="64" t="s">
        <v>2518</v>
      </c>
    </row>
    <row r="54" spans="1:9" ht="38.25" x14ac:dyDescent="0.25">
      <c r="A54" s="72" t="s">
        <v>406</v>
      </c>
      <c r="B54" s="72" t="s">
        <v>407</v>
      </c>
      <c r="C54" s="73" t="s">
        <v>408</v>
      </c>
      <c r="D54" s="73" t="s">
        <v>409</v>
      </c>
      <c r="E54" s="73" t="s">
        <v>2631</v>
      </c>
      <c r="F54" s="73" t="s">
        <v>135</v>
      </c>
      <c r="G54" s="73" t="s">
        <v>2389</v>
      </c>
      <c r="H54" s="80" t="s">
        <v>2519</v>
      </c>
      <c r="I54" s="64" t="s">
        <v>2520</v>
      </c>
    </row>
    <row r="55" spans="1:9" ht="76.5" x14ac:dyDescent="0.25">
      <c r="A55" s="72" t="s">
        <v>406</v>
      </c>
      <c r="B55" s="72" t="s">
        <v>407</v>
      </c>
      <c r="C55" s="73" t="s">
        <v>416</v>
      </c>
      <c r="D55" s="73" t="s">
        <v>417</v>
      </c>
      <c r="E55" s="73" t="s">
        <v>2634</v>
      </c>
      <c r="F55" s="73" t="s">
        <v>569</v>
      </c>
      <c r="G55" s="73" t="s">
        <v>2394</v>
      </c>
      <c r="H55" s="74" t="s">
        <v>2521</v>
      </c>
      <c r="I55" s="65" t="s">
        <v>2522</v>
      </c>
    </row>
    <row r="56" spans="1:9" ht="51" x14ac:dyDescent="0.25">
      <c r="A56" s="72" t="s">
        <v>406</v>
      </c>
      <c r="B56" s="72" t="s">
        <v>407</v>
      </c>
      <c r="C56" s="73" t="s">
        <v>416</v>
      </c>
      <c r="D56" s="73" t="s">
        <v>417</v>
      </c>
      <c r="E56" s="73" t="s">
        <v>2634</v>
      </c>
      <c r="F56" s="73" t="s">
        <v>136</v>
      </c>
      <c r="G56" s="73" t="s">
        <v>2396</v>
      </c>
      <c r="H56" s="74" t="s">
        <v>2523</v>
      </c>
      <c r="I56" s="65" t="s">
        <v>2524</v>
      </c>
    </row>
    <row r="57" spans="1:9" ht="76.5" x14ac:dyDescent="0.25">
      <c r="A57" s="72" t="s">
        <v>406</v>
      </c>
      <c r="B57" s="72" t="s">
        <v>407</v>
      </c>
      <c r="C57" s="73" t="s">
        <v>416</v>
      </c>
      <c r="D57" s="73" t="s">
        <v>417</v>
      </c>
      <c r="E57" s="73" t="s">
        <v>2634</v>
      </c>
      <c r="F57" s="73" t="s">
        <v>137</v>
      </c>
      <c r="G57" s="73" t="s">
        <v>2635</v>
      </c>
      <c r="H57" s="74" t="s">
        <v>2521</v>
      </c>
      <c r="I57" s="65" t="s">
        <v>2522</v>
      </c>
    </row>
    <row r="58" spans="1:9" ht="51" x14ac:dyDescent="0.25">
      <c r="A58" s="72" t="s">
        <v>406</v>
      </c>
      <c r="B58" s="72" t="s">
        <v>407</v>
      </c>
      <c r="C58" s="73" t="s">
        <v>416</v>
      </c>
      <c r="D58" s="73" t="s">
        <v>417</v>
      </c>
      <c r="E58" s="73" t="s">
        <v>2634</v>
      </c>
      <c r="F58" s="73" t="s">
        <v>138</v>
      </c>
      <c r="G58" s="73" t="s">
        <v>2392</v>
      </c>
      <c r="H58" s="74" t="s">
        <v>2525</v>
      </c>
      <c r="I58" s="65" t="s">
        <v>2526</v>
      </c>
    </row>
    <row r="59" spans="1:9" ht="51" x14ac:dyDescent="0.25">
      <c r="A59" s="72" t="s">
        <v>406</v>
      </c>
      <c r="B59" s="72" t="s">
        <v>407</v>
      </c>
      <c r="C59" s="73" t="s">
        <v>416</v>
      </c>
      <c r="D59" s="73" t="s">
        <v>417</v>
      </c>
      <c r="E59" s="73" t="s">
        <v>2634</v>
      </c>
      <c r="F59" s="73" t="s">
        <v>139</v>
      </c>
      <c r="G59" s="73" t="s">
        <v>2636</v>
      </c>
      <c r="H59" s="74" t="s">
        <v>2527</v>
      </c>
      <c r="I59" s="65" t="s">
        <v>2528</v>
      </c>
    </row>
    <row r="60" spans="1:9" ht="51" x14ac:dyDescent="0.25">
      <c r="A60" s="72" t="s">
        <v>406</v>
      </c>
      <c r="B60" s="72" t="s">
        <v>407</v>
      </c>
      <c r="C60" s="73" t="s">
        <v>416</v>
      </c>
      <c r="D60" s="73" t="s">
        <v>417</v>
      </c>
      <c r="E60" s="73" t="s">
        <v>2634</v>
      </c>
      <c r="F60" s="73" t="s">
        <v>140</v>
      </c>
      <c r="G60" s="73" t="s">
        <v>2420</v>
      </c>
      <c r="H60" s="74" t="s">
        <v>2529</v>
      </c>
      <c r="I60" s="65" t="s">
        <v>2530</v>
      </c>
    </row>
    <row r="61" spans="1:9" ht="51" x14ac:dyDescent="0.25">
      <c r="A61" s="72" t="s">
        <v>406</v>
      </c>
      <c r="B61" s="72" t="s">
        <v>407</v>
      </c>
      <c r="C61" s="73" t="s">
        <v>416</v>
      </c>
      <c r="D61" s="73" t="s">
        <v>417</v>
      </c>
      <c r="E61" s="73" t="s">
        <v>2634</v>
      </c>
      <c r="F61" s="73" t="s">
        <v>141</v>
      </c>
      <c r="G61" s="73" t="s">
        <v>2397</v>
      </c>
      <c r="H61" s="80">
        <v>10.199999999999999</v>
      </c>
      <c r="I61" s="64" t="s">
        <v>2531</v>
      </c>
    </row>
    <row r="62" spans="1:9" ht="51" x14ac:dyDescent="0.25">
      <c r="A62" s="72" t="s">
        <v>406</v>
      </c>
      <c r="B62" s="72" t="s">
        <v>407</v>
      </c>
      <c r="C62" s="73" t="s">
        <v>416</v>
      </c>
      <c r="D62" s="73" t="s">
        <v>417</v>
      </c>
      <c r="E62" s="73" t="s">
        <v>2634</v>
      </c>
      <c r="F62" s="73" t="s">
        <v>142</v>
      </c>
      <c r="G62" s="73" t="s">
        <v>2398</v>
      </c>
      <c r="H62" s="80" t="s">
        <v>2532</v>
      </c>
      <c r="I62" s="64" t="s">
        <v>2533</v>
      </c>
    </row>
    <row r="63" spans="1:9" ht="51" x14ac:dyDescent="0.25">
      <c r="A63" s="72" t="s">
        <v>406</v>
      </c>
      <c r="B63" s="72" t="s">
        <v>407</v>
      </c>
      <c r="C63" s="73" t="s">
        <v>416</v>
      </c>
      <c r="D63" s="73" t="s">
        <v>417</v>
      </c>
      <c r="E63" s="73" t="s">
        <v>2634</v>
      </c>
      <c r="F63" s="73" t="s">
        <v>143</v>
      </c>
      <c r="G63" s="73" t="s">
        <v>2393</v>
      </c>
      <c r="H63" s="74" t="s">
        <v>2534</v>
      </c>
      <c r="I63" s="65" t="s">
        <v>2535</v>
      </c>
    </row>
    <row r="64" spans="1:9" ht="51" x14ac:dyDescent="0.25">
      <c r="A64" s="72" t="s">
        <v>406</v>
      </c>
      <c r="B64" s="72" t="s">
        <v>407</v>
      </c>
      <c r="C64" s="73" t="s">
        <v>416</v>
      </c>
      <c r="D64" s="73" t="s">
        <v>417</v>
      </c>
      <c r="E64" s="73" t="s">
        <v>2634</v>
      </c>
      <c r="F64" s="73" t="s">
        <v>144</v>
      </c>
      <c r="G64" s="73" t="s">
        <v>2395</v>
      </c>
      <c r="H64" s="80" t="s">
        <v>2536</v>
      </c>
      <c r="I64" s="64" t="s">
        <v>2487</v>
      </c>
    </row>
    <row r="65" spans="1:9" ht="51" x14ac:dyDescent="0.25">
      <c r="A65" s="72" t="s">
        <v>406</v>
      </c>
      <c r="B65" s="72" t="s">
        <v>407</v>
      </c>
      <c r="C65" s="73" t="s">
        <v>416</v>
      </c>
      <c r="D65" s="73" t="s">
        <v>417</v>
      </c>
      <c r="E65" s="73" t="s">
        <v>2634</v>
      </c>
      <c r="F65" s="73" t="s">
        <v>145</v>
      </c>
      <c r="G65" s="73" t="s">
        <v>2637</v>
      </c>
      <c r="H65" s="74" t="s">
        <v>2537</v>
      </c>
      <c r="I65" s="65" t="s">
        <v>2538</v>
      </c>
    </row>
    <row r="66" spans="1:9" ht="51" x14ac:dyDescent="0.25">
      <c r="A66" s="72" t="s">
        <v>406</v>
      </c>
      <c r="B66" s="72" t="s">
        <v>407</v>
      </c>
      <c r="C66" s="73" t="s">
        <v>416</v>
      </c>
      <c r="D66" s="73" t="s">
        <v>417</v>
      </c>
      <c r="E66" s="73" t="s">
        <v>2634</v>
      </c>
      <c r="F66" s="73" t="s">
        <v>146</v>
      </c>
      <c r="G66" s="73" t="s">
        <v>2638</v>
      </c>
      <c r="H66" s="74" t="s">
        <v>2539</v>
      </c>
      <c r="I66" s="65" t="s">
        <v>2540</v>
      </c>
    </row>
    <row r="67" spans="1:9" ht="38.25" x14ac:dyDescent="0.25">
      <c r="A67" s="72" t="s">
        <v>406</v>
      </c>
      <c r="B67" s="72" t="s">
        <v>407</v>
      </c>
      <c r="C67" s="73" t="s">
        <v>421</v>
      </c>
      <c r="D67" s="73" t="s">
        <v>422</v>
      </c>
      <c r="E67" s="73" t="s">
        <v>2650</v>
      </c>
      <c r="F67" s="73" t="s">
        <v>147</v>
      </c>
      <c r="G67" s="73" t="s">
        <v>2401</v>
      </c>
      <c r="H67" s="74" t="s">
        <v>2541</v>
      </c>
      <c r="I67" s="65" t="s">
        <v>2542</v>
      </c>
    </row>
    <row r="68" spans="1:9" ht="38.25" x14ac:dyDescent="0.25">
      <c r="A68" s="72" t="s">
        <v>406</v>
      </c>
      <c r="B68" s="72" t="s">
        <v>407</v>
      </c>
      <c r="C68" s="73" t="s">
        <v>421</v>
      </c>
      <c r="D68" s="73" t="s">
        <v>422</v>
      </c>
      <c r="E68" s="73" t="s">
        <v>2650</v>
      </c>
      <c r="F68" s="73" t="s">
        <v>148</v>
      </c>
      <c r="G68" s="73" t="s">
        <v>2421</v>
      </c>
      <c r="H68" s="74" t="s">
        <v>2543</v>
      </c>
      <c r="I68" s="65" t="s">
        <v>2544</v>
      </c>
    </row>
    <row r="69" spans="1:9" ht="63.75" x14ac:dyDescent="0.25">
      <c r="A69" s="72" t="s">
        <v>406</v>
      </c>
      <c r="B69" s="72" t="s">
        <v>407</v>
      </c>
      <c r="C69" s="73" t="s">
        <v>424</v>
      </c>
      <c r="D69" s="73" t="s">
        <v>425</v>
      </c>
      <c r="E69" s="73" t="s">
        <v>2650</v>
      </c>
      <c r="F69" s="73" t="s">
        <v>149</v>
      </c>
      <c r="G69" s="73" t="s">
        <v>2639</v>
      </c>
      <c r="H69" s="74" t="s">
        <v>2545</v>
      </c>
      <c r="I69" s="65" t="s">
        <v>2546</v>
      </c>
    </row>
    <row r="70" spans="1:9" ht="63.75" x14ac:dyDescent="0.25">
      <c r="A70" s="72" t="s">
        <v>406</v>
      </c>
      <c r="B70" s="72" t="s">
        <v>407</v>
      </c>
      <c r="C70" s="73" t="s">
        <v>424</v>
      </c>
      <c r="D70" s="73" t="s">
        <v>425</v>
      </c>
      <c r="E70" s="73" t="s">
        <v>2650</v>
      </c>
      <c r="F70" s="73" t="s">
        <v>150</v>
      </c>
      <c r="G70" s="73" t="s">
        <v>2422</v>
      </c>
      <c r="H70" s="74" t="s">
        <v>2547</v>
      </c>
      <c r="I70" s="65" t="s">
        <v>2548</v>
      </c>
    </row>
    <row r="71" spans="1:9" ht="25.5" x14ac:dyDescent="0.25">
      <c r="A71" s="72" t="s">
        <v>406</v>
      </c>
      <c r="B71" s="72" t="s">
        <v>407</v>
      </c>
      <c r="C71" s="73" t="s">
        <v>424</v>
      </c>
      <c r="D71" s="73" t="s">
        <v>425</v>
      </c>
      <c r="E71" s="73" t="s">
        <v>2650</v>
      </c>
      <c r="F71" s="73" t="s">
        <v>151</v>
      </c>
      <c r="G71" s="73" t="s">
        <v>2640</v>
      </c>
      <c r="H71" s="74" t="s">
        <v>2549</v>
      </c>
      <c r="I71" s="64" t="s">
        <v>2550</v>
      </c>
    </row>
    <row r="72" spans="1:9" ht="25.5" x14ac:dyDescent="0.25">
      <c r="A72" s="72" t="s">
        <v>406</v>
      </c>
      <c r="B72" s="72" t="s">
        <v>407</v>
      </c>
      <c r="C72" s="73" t="s">
        <v>424</v>
      </c>
      <c r="D72" s="73" t="s">
        <v>425</v>
      </c>
      <c r="E72" s="73" t="s">
        <v>2650</v>
      </c>
      <c r="F72" s="73" t="s">
        <v>152</v>
      </c>
      <c r="G72" s="73" t="s">
        <v>2641</v>
      </c>
      <c r="H72" s="74" t="s">
        <v>2551</v>
      </c>
      <c r="I72" s="65" t="s">
        <v>2552</v>
      </c>
    </row>
    <row r="73" spans="1:9" ht="38.25" x14ac:dyDescent="0.25">
      <c r="A73" s="72" t="s">
        <v>406</v>
      </c>
      <c r="B73" s="72" t="s">
        <v>407</v>
      </c>
      <c r="C73" s="73" t="s">
        <v>424</v>
      </c>
      <c r="D73" s="73" t="s">
        <v>425</v>
      </c>
      <c r="E73" s="73" t="s">
        <v>2650</v>
      </c>
      <c r="F73" s="73" t="s">
        <v>153</v>
      </c>
      <c r="G73" s="73" t="s">
        <v>2399</v>
      </c>
      <c r="H73" s="74" t="s">
        <v>2553</v>
      </c>
      <c r="I73" s="65" t="s">
        <v>2554</v>
      </c>
    </row>
    <row r="74" spans="1:9" ht="25.5" x14ac:dyDescent="0.25">
      <c r="A74" s="72" t="s">
        <v>434</v>
      </c>
      <c r="B74" s="72" t="s">
        <v>435</v>
      </c>
      <c r="C74" s="73" t="s">
        <v>436</v>
      </c>
      <c r="D74" s="73" t="s">
        <v>437</v>
      </c>
      <c r="E74" s="73" t="e">
        <v>#N/A</v>
      </c>
      <c r="F74" s="73" t="s">
        <v>154</v>
      </c>
      <c r="G74" s="73" t="s">
        <v>2642</v>
      </c>
      <c r="H74" s="80" t="s">
        <v>2440</v>
      </c>
      <c r="I74" s="65" t="s">
        <v>2555</v>
      </c>
    </row>
    <row r="75" spans="1:9" ht="25.5" x14ac:dyDescent="0.25">
      <c r="A75" s="72" t="s">
        <v>434</v>
      </c>
      <c r="B75" s="72" t="s">
        <v>435</v>
      </c>
      <c r="C75" s="73" t="s">
        <v>436</v>
      </c>
      <c r="D75" s="73" t="s">
        <v>437</v>
      </c>
      <c r="E75" s="73" t="e">
        <v>#N/A</v>
      </c>
      <c r="F75" s="73" t="s">
        <v>155</v>
      </c>
      <c r="G75" s="73" t="s">
        <v>2643</v>
      </c>
      <c r="H75" s="74" t="s">
        <v>2556</v>
      </c>
      <c r="I75" s="65" t="s">
        <v>2557</v>
      </c>
    </row>
    <row r="76" spans="1:9" ht="25.5" x14ac:dyDescent="0.25">
      <c r="A76" s="72" t="s">
        <v>434</v>
      </c>
      <c r="B76" s="72" t="s">
        <v>435</v>
      </c>
      <c r="C76" s="73" t="s">
        <v>436</v>
      </c>
      <c r="D76" s="73" t="s">
        <v>437</v>
      </c>
      <c r="E76" s="73" t="e">
        <v>#N/A</v>
      </c>
      <c r="F76" s="73" t="s">
        <v>157</v>
      </c>
      <c r="G76" s="73" t="s">
        <v>2644</v>
      </c>
      <c r="H76" s="80" t="s">
        <v>473</v>
      </c>
      <c r="I76" s="64" t="s">
        <v>2478</v>
      </c>
    </row>
    <row r="77" spans="1:9" x14ac:dyDescent="0.25">
      <c r="A77" s="72" t="s">
        <v>434</v>
      </c>
      <c r="B77" s="72" t="s">
        <v>435</v>
      </c>
      <c r="C77" s="73" t="s">
        <v>436</v>
      </c>
      <c r="D77" s="73" t="s">
        <v>437</v>
      </c>
      <c r="E77" s="73" t="e">
        <v>#N/A</v>
      </c>
      <c r="F77" s="73" t="s">
        <v>156</v>
      </c>
      <c r="G77" s="73" t="s">
        <v>2645</v>
      </c>
      <c r="H77" s="80" t="s">
        <v>2558</v>
      </c>
      <c r="I77" s="64" t="s">
        <v>2559</v>
      </c>
    </row>
    <row r="78" spans="1:9" x14ac:dyDescent="0.25">
      <c r="A78" s="72" t="s">
        <v>434</v>
      </c>
      <c r="B78" s="72" t="s">
        <v>435</v>
      </c>
      <c r="C78" s="73" t="s">
        <v>436</v>
      </c>
      <c r="D78" s="73" t="s">
        <v>437</v>
      </c>
      <c r="E78" s="73" t="e">
        <v>#N/A</v>
      </c>
      <c r="F78" s="73" t="s">
        <v>158</v>
      </c>
      <c r="G78" s="73" t="s">
        <v>2646</v>
      </c>
      <c r="H78" s="80" t="s">
        <v>473</v>
      </c>
      <c r="I78" s="64" t="s">
        <v>2478</v>
      </c>
    </row>
    <row r="79" spans="1:9" ht="25.5" x14ac:dyDescent="0.25">
      <c r="A79" s="72" t="s">
        <v>434</v>
      </c>
      <c r="B79" s="72" t="s">
        <v>435</v>
      </c>
      <c r="C79" s="73" t="s">
        <v>442</v>
      </c>
      <c r="D79" s="73" t="s">
        <v>443</v>
      </c>
      <c r="E79" s="73" t="e">
        <v>#N/A</v>
      </c>
      <c r="F79" s="73" t="s">
        <v>159</v>
      </c>
      <c r="G79" s="73" t="s">
        <v>2382</v>
      </c>
      <c r="H79" s="80" t="s">
        <v>2560</v>
      </c>
      <c r="I79" s="65" t="s">
        <v>2561</v>
      </c>
    </row>
    <row r="80" spans="1:9" ht="25.5" x14ac:dyDescent="0.25">
      <c r="A80" s="72" t="s">
        <v>434</v>
      </c>
      <c r="B80" s="72" t="s">
        <v>435</v>
      </c>
      <c r="C80" s="73" t="s">
        <v>442</v>
      </c>
      <c r="D80" s="73" t="s">
        <v>443</v>
      </c>
      <c r="E80" s="73" t="e">
        <v>#N/A</v>
      </c>
      <c r="F80" s="73" t="s">
        <v>160</v>
      </c>
      <c r="G80" s="73" t="s">
        <v>2647</v>
      </c>
      <c r="H80" s="74" t="s">
        <v>2562</v>
      </c>
      <c r="I80" s="65" t="s">
        <v>2563</v>
      </c>
    </row>
    <row r="81" spans="1:9" ht="25.5" x14ac:dyDescent="0.25">
      <c r="A81" s="72" t="s">
        <v>434</v>
      </c>
      <c r="B81" s="72" t="s">
        <v>435</v>
      </c>
      <c r="C81" s="73" t="s">
        <v>442</v>
      </c>
      <c r="D81" s="73" t="s">
        <v>443</v>
      </c>
      <c r="E81" s="73" t="e">
        <v>#N/A</v>
      </c>
      <c r="F81" s="73" t="s">
        <v>161</v>
      </c>
      <c r="G81" s="73" t="s">
        <v>2384</v>
      </c>
      <c r="H81" s="74" t="s">
        <v>2564</v>
      </c>
      <c r="I81" s="65" t="s">
        <v>2561</v>
      </c>
    </row>
    <row r="82" spans="1:9" x14ac:dyDescent="0.25">
      <c r="A82" s="72" t="s">
        <v>434</v>
      </c>
      <c r="B82" s="72" t="s">
        <v>435</v>
      </c>
      <c r="C82" s="73" t="s">
        <v>442</v>
      </c>
      <c r="D82" s="73" t="s">
        <v>443</v>
      </c>
      <c r="E82" s="73" t="e">
        <v>#N/A</v>
      </c>
      <c r="F82" s="73" t="s">
        <v>163</v>
      </c>
      <c r="G82" s="73" t="s">
        <v>2648</v>
      </c>
      <c r="H82" s="74" t="s">
        <v>2565</v>
      </c>
      <c r="I82" s="65" t="s">
        <v>2566</v>
      </c>
    </row>
    <row r="83" spans="1:9" x14ac:dyDescent="0.25">
      <c r="A83" s="72" t="s">
        <v>434</v>
      </c>
      <c r="B83" s="72" t="s">
        <v>435</v>
      </c>
      <c r="C83" s="73" t="s">
        <v>442</v>
      </c>
      <c r="D83" s="73" t="s">
        <v>443</v>
      </c>
      <c r="E83" s="73" t="e">
        <v>#N/A</v>
      </c>
      <c r="F83" s="73" t="s">
        <v>162</v>
      </c>
      <c r="G83" s="73" t="s">
        <v>2649</v>
      </c>
      <c r="H83" s="74" t="s">
        <v>2567</v>
      </c>
      <c r="I83" s="65" t="s">
        <v>2568</v>
      </c>
    </row>
    <row r="84" spans="1:9" ht="25.5" x14ac:dyDescent="0.25">
      <c r="A84" s="72" t="s">
        <v>434</v>
      </c>
      <c r="B84" s="72" t="s">
        <v>435</v>
      </c>
      <c r="C84" s="73" t="s">
        <v>442</v>
      </c>
      <c r="D84" s="73" t="s">
        <v>443</v>
      </c>
      <c r="E84" s="73" t="e">
        <v>#N/A</v>
      </c>
      <c r="F84" s="73" t="s">
        <v>164</v>
      </c>
      <c r="G84" s="73" t="s">
        <v>2385</v>
      </c>
      <c r="H84" s="74" t="s">
        <v>2569</v>
      </c>
      <c r="I84" s="65" t="s">
        <v>2570</v>
      </c>
    </row>
    <row r="85" spans="1:9" ht="25.5" x14ac:dyDescent="0.25">
      <c r="A85" s="72" t="s">
        <v>434</v>
      </c>
      <c r="B85" s="72" t="s">
        <v>435</v>
      </c>
      <c r="C85" s="73" t="s">
        <v>442</v>
      </c>
      <c r="D85" s="73" t="s">
        <v>443</v>
      </c>
      <c r="E85" s="73" t="e">
        <v>#N/A</v>
      </c>
      <c r="F85" s="73" t="s">
        <v>166</v>
      </c>
      <c r="G85" s="73" t="s">
        <v>2383</v>
      </c>
      <c r="H85" s="74" t="s">
        <v>2564</v>
      </c>
      <c r="I85" s="65" t="s">
        <v>2561</v>
      </c>
    </row>
    <row r="86" spans="1:9" x14ac:dyDescent="0.25">
      <c r="A86" s="72" t="s">
        <v>434</v>
      </c>
      <c r="B86" s="72" t="s">
        <v>435</v>
      </c>
      <c r="C86" s="73" t="s">
        <v>442</v>
      </c>
      <c r="D86" s="73" t="s">
        <v>443</v>
      </c>
      <c r="E86" s="73" t="e">
        <v>#N/A</v>
      </c>
      <c r="F86" s="73" t="s">
        <v>165</v>
      </c>
      <c r="G86" s="73" t="s">
        <v>2379</v>
      </c>
      <c r="H86" s="74" t="s">
        <v>2571</v>
      </c>
      <c r="I86" s="65" t="s">
        <v>2572</v>
      </c>
    </row>
    <row r="87" spans="1:9" ht="25.5" x14ac:dyDescent="0.25">
      <c r="A87" s="72" t="s">
        <v>434</v>
      </c>
      <c r="B87" s="72" t="s">
        <v>435</v>
      </c>
      <c r="C87" s="73" t="s">
        <v>593</v>
      </c>
      <c r="D87" s="73" t="s">
        <v>594</v>
      </c>
      <c r="E87" s="73" t="e">
        <v>#N/A</v>
      </c>
      <c r="F87" s="73" t="s">
        <v>167</v>
      </c>
      <c r="G87" s="73" t="s">
        <v>2651</v>
      </c>
      <c r="H87" s="74" t="s">
        <v>2446</v>
      </c>
      <c r="I87" s="65" t="s">
        <v>2573</v>
      </c>
    </row>
    <row r="88" spans="1:9" x14ac:dyDescent="0.25">
      <c r="A88" s="72" t="s">
        <v>434</v>
      </c>
      <c r="B88" s="72" t="s">
        <v>435</v>
      </c>
      <c r="C88" s="73" t="s">
        <v>593</v>
      </c>
      <c r="D88" s="73" t="s">
        <v>594</v>
      </c>
      <c r="E88" s="73" t="e">
        <v>#N/A</v>
      </c>
      <c r="F88" s="73" t="s">
        <v>168</v>
      </c>
      <c r="G88" s="73" t="s">
        <v>2652</v>
      </c>
      <c r="H88" s="81" t="s">
        <v>2574</v>
      </c>
      <c r="I88" s="75" t="s">
        <v>2575</v>
      </c>
    </row>
    <row r="89" spans="1:9" x14ac:dyDescent="0.25">
      <c r="A89" s="72" t="s">
        <v>434</v>
      </c>
      <c r="B89" s="72" t="s">
        <v>435</v>
      </c>
      <c r="C89" s="73" t="s">
        <v>593</v>
      </c>
      <c r="D89" s="73" t="s">
        <v>594</v>
      </c>
      <c r="E89" s="73" t="e">
        <v>#N/A</v>
      </c>
      <c r="F89" s="73" t="s">
        <v>169</v>
      </c>
      <c r="G89" s="73" t="s">
        <v>2387</v>
      </c>
      <c r="H89" s="74" t="s">
        <v>2576</v>
      </c>
      <c r="I89" s="65" t="s">
        <v>2577</v>
      </c>
    </row>
    <row r="90" spans="1:9" ht="25.5" x14ac:dyDescent="0.25">
      <c r="A90" s="72" t="s">
        <v>434</v>
      </c>
      <c r="B90" s="72" t="s">
        <v>435</v>
      </c>
      <c r="C90" s="73" t="s">
        <v>593</v>
      </c>
      <c r="D90" s="73" t="s">
        <v>594</v>
      </c>
      <c r="E90" s="73" t="e">
        <v>#N/A</v>
      </c>
      <c r="F90" s="73" t="s">
        <v>170</v>
      </c>
      <c r="G90" s="73" t="s">
        <v>2140</v>
      </c>
      <c r="H90" s="74" t="s">
        <v>2578</v>
      </c>
      <c r="I90" s="65" t="s">
        <v>2579</v>
      </c>
    </row>
    <row r="91" spans="1:9" x14ac:dyDescent="0.25">
      <c r="A91" s="72" t="s">
        <v>434</v>
      </c>
      <c r="B91" s="72" t="s">
        <v>435</v>
      </c>
      <c r="C91" s="73" t="s">
        <v>593</v>
      </c>
      <c r="D91" s="73" t="s">
        <v>594</v>
      </c>
      <c r="E91" s="73" t="e">
        <v>#N/A</v>
      </c>
      <c r="F91" s="73" t="s">
        <v>171</v>
      </c>
      <c r="G91" s="73" t="s">
        <v>2386</v>
      </c>
      <c r="H91" s="74" t="s">
        <v>2580</v>
      </c>
      <c r="I91" s="65" t="s">
        <v>2581</v>
      </c>
    </row>
    <row r="92" spans="1:9" ht="38.25" x14ac:dyDescent="0.25">
      <c r="A92" s="72" t="s">
        <v>463</v>
      </c>
      <c r="B92" s="72" t="s">
        <v>464</v>
      </c>
      <c r="C92" s="73" t="s">
        <v>685</v>
      </c>
      <c r="D92" s="73" t="s">
        <v>686</v>
      </c>
      <c r="E92" s="73" t="s">
        <v>2662</v>
      </c>
      <c r="F92" s="73" t="s">
        <v>172</v>
      </c>
      <c r="G92" s="73" t="s">
        <v>2653</v>
      </c>
      <c r="H92" s="82" t="s">
        <v>2582</v>
      </c>
      <c r="I92" s="65" t="s">
        <v>2583</v>
      </c>
    </row>
    <row r="93" spans="1:9" ht="25.5" x14ac:dyDescent="0.25">
      <c r="A93" s="72" t="s">
        <v>463</v>
      </c>
      <c r="B93" s="72" t="s">
        <v>464</v>
      </c>
      <c r="C93" s="73" t="s">
        <v>514</v>
      </c>
      <c r="D93" s="73" t="s">
        <v>515</v>
      </c>
      <c r="E93" s="73" t="s">
        <v>2655</v>
      </c>
      <c r="F93" s="73" t="s">
        <v>173</v>
      </c>
      <c r="G93" s="73" t="s">
        <v>2144</v>
      </c>
      <c r="H93" s="74" t="s">
        <v>2584</v>
      </c>
      <c r="I93" s="65" t="s">
        <v>2585</v>
      </c>
    </row>
    <row r="94" spans="1:9" ht="25.5" x14ac:dyDescent="0.25">
      <c r="A94" s="72" t="s">
        <v>463</v>
      </c>
      <c r="B94" s="72" t="s">
        <v>464</v>
      </c>
      <c r="C94" s="73" t="s">
        <v>514</v>
      </c>
      <c r="D94" s="73" t="s">
        <v>515</v>
      </c>
      <c r="E94" s="73" t="s">
        <v>2655</v>
      </c>
      <c r="F94" s="73" t="s">
        <v>174</v>
      </c>
      <c r="G94" s="73" t="s">
        <v>2407</v>
      </c>
      <c r="H94" s="74" t="s">
        <v>2586</v>
      </c>
      <c r="I94" s="65" t="s">
        <v>2587</v>
      </c>
    </row>
    <row r="95" spans="1:9" ht="25.5" x14ac:dyDescent="0.25">
      <c r="A95" s="72" t="s">
        <v>463</v>
      </c>
      <c r="B95" s="72" t="s">
        <v>464</v>
      </c>
      <c r="C95" s="73" t="s">
        <v>514</v>
      </c>
      <c r="D95" s="73" t="s">
        <v>515</v>
      </c>
      <c r="E95" s="73" t="s">
        <v>2655</v>
      </c>
      <c r="F95" s="73" t="s">
        <v>175</v>
      </c>
      <c r="G95" s="73" t="s">
        <v>2145</v>
      </c>
      <c r="H95" s="82" t="s">
        <v>2578</v>
      </c>
      <c r="I95" s="65" t="s">
        <v>2579</v>
      </c>
    </row>
    <row r="96" spans="1:9" ht="25.5" x14ac:dyDescent="0.25">
      <c r="A96" s="72" t="s">
        <v>463</v>
      </c>
      <c r="B96" s="72" t="s">
        <v>464</v>
      </c>
      <c r="C96" s="73" t="s">
        <v>514</v>
      </c>
      <c r="D96" s="73" t="s">
        <v>515</v>
      </c>
      <c r="E96" s="73" t="s">
        <v>2655</v>
      </c>
      <c r="F96" s="73" t="s">
        <v>176</v>
      </c>
      <c r="G96" s="73" t="s">
        <v>2654</v>
      </c>
      <c r="H96" s="78">
        <v>7.4</v>
      </c>
      <c r="I96" s="79" t="s">
        <v>2588</v>
      </c>
    </row>
    <row r="97" spans="1:9" ht="38.25" x14ac:dyDescent="0.25">
      <c r="A97" s="72" t="s">
        <v>463</v>
      </c>
      <c r="B97" s="72" t="s">
        <v>464</v>
      </c>
      <c r="C97" s="73" t="s">
        <v>514</v>
      </c>
      <c r="D97" s="73" t="s">
        <v>515</v>
      </c>
      <c r="E97" s="73" t="s">
        <v>2655</v>
      </c>
      <c r="F97" s="73" t="s">
        <v>177</v>
      </c>
      <c r="G97" s="73" t="s">
        <v>2424</v>
      </c>
      <c r="H97" s="78">
        <v>7.4</v>
      </c>
      <c r="I97" s="79" t="s">
        <v>2588</v>
      </c>
    </row>
    <row r="98" spans="1:9" ht="38.25" x14ac:dyDescent="0.25">
      <c r="A98" s="72" t="s">
        <v>463</v>
      </c>
      <c r="B98" s="72" t="s">
        <v>464</v>
      </c>
      <c r="C98" s="73" t="s">
        <v>670</v>
      </c>
      <c r="D98" s="73" t="s">
        <v>671</v>
      </c>
      <c r="E98" s="73" t="s">
        <v>2655</v>
      </c>
      <c r="F98" s="73" t="s">
        <v>178</v>
      </c>
      <c r="G98" s="73" t="s">
        <v>2656</v>
      </c>
      <c r="H98" s="74" t="s">
        <v>2589</v>
      </c>
      <c r="I98" s="65" t="s">
        <v>2590</v>
      </c>
    </row>
    <row r="99" spans="1:9" ht="25.5" x14ac:dyDescent="0.25">
      <c r="A99" s="72" t="s">
        <v>463</v>
      </c>
      <c r="B99" s="72" t="s">
        <v>464</v>
      </c>
      <c r="C99" s="73" t="s">
        <v>670</v>
      </c>
      <c r="D99" s="73" t="s">
        <v>671</v>
      </c>
      <c r="E99" s="73" t="s">
        <v>2655</v>
      </c>
      <c r="F99" s="73" t="s">
        <v>179</v>
      </c>
      <c r="G99" s="73" t="s">
        <v>2404</v>
      </c>
      <c r="H99" s="82" t="s">
        <v>2580</v>
      </c>
      <c r="I99" s="65" t="s">
        <v>2581</v>
      </c>
    </row>
    <row r="100" spans="1:9" ht="25.5" x14ac:dyDescent="0.25">
      <c r="A100" s="72" t="s">
        <v>463</v>
      </c>
      <c r="B100" s="72" t="s">
        <v>464</v>
      </c>
      <c r="C100" s="73" t="s">
        <v>670</v>
      </c>
      <c r="D100" s="73" t="s">
        <v>671</v>
      </c>
      <c r="E100" s="73" t="s">
        <v>2655</v>
      </c>
      <c r="F100" s="73" t="s">
        <v>180</v>
      </c>
      <c r="G100" s="73" t="s">
        <v>2142</v>
      </c>
      <c r="H100" s="82" t="s">
        <v>2591</v>
      </c>
      <c r="I100" s="65" t="s">
        <v>2592</v>
      </c>
    </row>
    <row r="101" spans="1:9" ht="25.5" x14ac:dyDescent="0.25">
      <c r="A101" s="72" t="s">
        <v>463</v>
      </c>
      <c r="B101" s="72" t="s">
        <v>464</v>
      </c>
      <c r="C101" s="73" t="s">
        <v>670</v>
      </c>
      <c r="D101" s="73" t="s">
        <v>671</v>
      </c>
      <c r="E101" s="73" t="s">
        <v>2655</v>
      </c>
      <c r="F101" s="73" t="s">
        <v>181</v>
      </c>
      <c r="G101" s="73" t="s">
        <v>2657</v>
      </c>
      <c r="H101" s="82" t="s">
        <v>2593</v>
      </c>
      <c r="I101" s="65" t="s">
        <v>2594</v>
      </c>
    </row>
    <row r="102" spans="1:9" ht="51" x14ac:dyDescent="0.25">
      <c r="A102" s="44" t="s">
        <v>463</v>
      </c>
      <c r="B102" s="45" t="s">
        <v>464</v>
      </c>
      <c r="C102" s="46" t="s">
        <v>670</v>
      </c>
      <c r="D102" s="46" t="s">
        <v>671</v>
      </c>
      <c r="E102" s="73" t="s">
        <v>2655</v>
      </c>
      <c r="F102" s="45" t="s">
        <v>282</v>
      </c>
      <c r="G102" s="73" t="s">
        <v>2403</v>
      </c>
      <c r="H102" s="80" t="s">
        <v>473</v>
      </c>
      <c r="I102" s="64" t="s">
        <v>2478</v>
      </c>
    </row>
    <row r="103" spans="1:9" ht="38.25" x14ac:dyDescent="0.25">
      <c r="A103" s="72" t="s">
        <v>463</v>
      </c>
      <c r="B103" s="72" t="s">
        <v>464</v>
      </c>
      <c r="C103" s="73" t="s">
        <v>465</v>
      </c>
      <c r="D103" s="73" t="s">
        <v>466</v>
      </c>
      <c r="E103" s="73" t="s">
        <v>2662</v>
      </c>
      <c r="F103" s="73" t="s">
        <v>182</v>
      </c>
      <c r="G103" s="73" t="s">
        <v>2658</v>
      </c>
      <c r="H103" s="82" t="s">
        <v>2582</v>
      </c>
      <c r="I103" s="65" t="s">
        <v>2583</v>
      </c>
    </row>
    <row r="104" spans="1:9" ht="38.25" x14ac:dyDescent="0.25">
      <c r="A104" s="72" t="s">
        <v>463</v>
      </c>
      <c r="B104" s="72" t="s">
        <v>464</v>
      </c>
      <c r="C104" s="73" t="s">
        <v>465</v>
      </c>
      <c r="D104" s="73" t="s">
        <v>466</v>
      </c>
      <c r="E104" s="73" t="s">
        <v>2662</v>
      </c>
      <c r="F104" s="73" t="s">
        <v>183</v>
      </c>
      <c r="G104" s="73" t="s">
        <v>2659</v>
      </c>
      <c r="H104" s="74" t="s">
        <v>2595</v>
      </c>
      <c r="I104" s="65" t="s">
        <v>2596</v>
      </c>
    </row>
    <row r="105" spans="1:9" ht="38.25" x14ac:dyDescent="0.25">
      <c r="A105" s="72" t="s">
        <v>463</v>
      </c>
      <c r="B105" s="72" t="s">
        <v>464</v>
      </c>
      <c r="C105" s="73" t="s">
        <v>465</v>
      </c>
      <c r="D105" s="73" t="s">
        <v>466</v>
      </c>
      <c r="E105" s="73" t="s">
        <v>2662</v>
      </c>
      <c r="F105" s="73" t="s">
        <v>184</v>
      </c>
      <c r="G105" s="73" t="s">
        <v>2660</v>
      </c>
      <c r="H105" s="82" t="s">
        <v>2571</v>
      </c>
      <c r="I105" s="65" t="s">
        <v>2572</v>
      </c>
    </row>
    <row r="106" spans="1:9" ht="25.5" x14ac:dyDescent="0.25">
      <c r="A106" s="72" t="s">
        <v>463</v>
      </c>
      <c r="B106" s="72" t="s">
        <v>464</v>
      </c>
      <c r="C106" s="73" t="s">
        <v>679</v>
      </c>
      <c r="D106" s="73" t="s">
        <v>680</v>
      </c>
      <c r="E106" s="73" t="s">
        <v>2661</v>
      </c>
      <c r="F106" s="73" t="s">
        <v>186</v>
      </c>
      <c r="G106" s="73" t="s">
        <v>2405</v>
      </c>
      <c r="H106" s="82" t="s">
        <v>2580</v>
      </c>
      <c r="I106" s="65" t="s">
        <v>2581</v>
      </c>
    </row>
    <row r="107" spans="1:9" ht="25.5" x14ac:dyDescent="0.25">
      <c r="A107" s="72" t="s">
        <v>463</v>
      </c>
      <c r="B107" s="72" t="s">
        <v>464</v>
      </c>
      <c r="C107" s="73" t="s">
        <v>679</v>
      </c>
      <c r="D107" s="73" t="s">
        <v>680</v>
      </c>
      <c r="E107" s="73" t="s">
        <v>2661</v>
      </c>
      <c r="F107" s="73" t="s">
        <v>185</v>
      </c>
      <c r="G107" s="73" t="s">
        <v>2406</v>
      </c>
      <c r="H107" s="78">
        <v>10.1</v>
      </c>
      <c r="I107" s="79" t="s">
        <v>2597</v>
      </c>
    </row>
    <row r="108" spans="1:9" ht="25.5" x14ac:dyDescent="0.25">
      <c r="A108" s="72" t="s">
        <v>518</v>
      </c>
      <c r="B108" s="72" t="s">
        <v>519</v>
      </c>
      <c r="C108" s="73" t="s">
        <v>690</v>
      </c>
      <c r="D108" s="73" t="s">
        <v>691</v>
      </c>
      <c r="E108" s="73" t="s">
        <v>2650</v>
      </c>
      <c r="F108" s="73" t="s">
        <v>187</v>
      </c>
      <c r="G108" s="73" t="s">
        <v>2402</v>
      </c>
      <c r="H108" s="82" t="s">
        <v>2582</v>
      </c>
      <c r="I108" s="65" t="s">
        <v>2583</v>
      </c>
    </row>
    <row r="109" spans="1:9" ht="25.5" x14ac:dyDescent="0.25">
      <c r="A109" s="72" t="s">
        <v>518</v>
      </c>
      <c r="B109" s="72" t="s">
        <v>519</v>
      </c>
      <c r="C109" s="73" t="s">
        <v>689</v>
      </c>
      <c r="D109" s="73" t="s">
        <v>680</v>
      </c>
      <c r="E109" s="73" t="s">
        <v>2650</v>
      </c>
      <c r="F109" s="73" t="s">
        <v>188</v>
      </c>
      <c r="G109" s="73" t="s">
        <v>2158</v>
      </c>
      <c r="H109" s="78">
        <v>10.1</v>
      </c>
      <c r="I109" s="79" t="s">
        <v>2597</v>
      </c>
    </row>
    <row r="110" spans="1:9" ht="25.5" x14ac:dyDescent="0.25">
      <c r="A110" s="72" t="s">
        <v>518</v>
      </c>
      <c r="B110" s="72" t="s">
        <v>519</v>
      </c>
      <c r="C110" s="73" t="s">
        <v>689</v>
      </c>
      <c r="D110" s="73" t="s">
        <v>680</v>
      </c>
      <c r="E110" s="73" t="s">
        <v>2650</v>
      </c>
      <c r="F110" s="73" t="s">
        <v>189</v>
      </c>
      <c r="G110" s="73" t="s">
        <v>2159</v>
      </c>
      <c r="H110" s="78">
        <v>10.1</v>
      </c>
      <c r="I110" s="79" t="s">
        <v>2597</v>
      </c>
    </row>
    <row r="111" spans="1:9" ht="25.5" x14ac:dyDescent="0.25">
      <c r="A111" s="72" t="s">
        <v>518</v>
      </c>
      <c r="B111" s="72" t="s">
        <v>519</v>
      </c>
      <c r="C111" s="73" t="s">
        <v>520</v>
      </c>
      <c r="D111" s="73" t="s">
        <v>515</v>
      </c>
      <c r="E111" s="73" t="s">
        <v>2650</v>
      </c>
      <c r="F111" s="73" t="s">
        <v>190</v>
      </c>
      <c r="G111" s="73" t="s">
        <v>2400</v>
      </c>
      <c r="H111" s="80" t="s">
        <v>473</v>
      </c>
      <c r="I111" s="64" t="s">
        <v>2478</v>
      </c>
    </row>
    <row r="112" spans="1:9" ht="25.5" x14ac:dyDescent="0.25">
      <c r="A112" s="72" t="s">
        <v>518</v>
      </c>
      <c r="B112" s="72" t="s">
        <v>519</v>
      </c>
      <c r="C112" s="73" t="s">
        <v>520</v>
      </c>
      <c r="D112" s="73" t="s">
        <v>515</v>
      </c>
      <c r="E112" s="73" t="s">
        <v>2650</v>
      </c>
      <c r="F112" s="73" t="s">
        <v>191</v>
      </c>
      <c r="G112" s="73" t="s">
        <v>2663</v>
      </c>
      <c r="H112" s="80" t="s">
        <v>473</v>
      </c>
      <c r="I112" s="64" t="s">
        <v>2478</v>
      </c>
    </row>
    <row r="113" spans="1:9" ht="25.5" x14ac:dyDescent="0.25">
      <c r="A113" s="72" t="s">
        <v>518</v>
      </c>
      <c r="B113" s="72" t="s">
        <v>519</v>
      </c>
      <c r="C113" s="73" t="s">
        <v>520</v>
      </c>
      <c r="D113" s="73" t="s">
        <v>515</v>
      </c>
      <c r="E113" s="73" t="s">
        <v>2650</v>
      </c>
      <c r="F113" s="73" t="s">
        <v>192</v>
      </c>
      <c r="G113" s="73" t="s">
        <v>2423</v>
      </c>
      <c r="H113" s="80">
        <v>7.4</v>
      </c>
      <c r="I113" s="64" t="s">
        <v>2588</v>
      </c>
    </row>
    <row r="114" spans="1:9" ht="51" x14ac:dyDescent="0.25">
      <c r="A114" s="72" t="s">
        <v>473</v>
      </c>
      <c r="B114" s="72" t="s">
        <v>473</v>
      </c>
      <c r="C114" s="73" t="s">
        <v>521</v>
      </c>
      <c r="D114" s="73" t="s">
        <v>473</v>
      </c>
      <c r="E114" s="73" t="s">
        <v>2615</v>
      </c>
      <c r="F114" s="73" t="s">
        <v>522</v>
      </c>
      <c r="G114" s="73" t="e">
        <v>#N/A</v>
      </c>
      <c r="H114" s="80" t="s">
        <v>473</v>
      </c>
      <c r="I114" s="64" t="s">
        <v>2478</v>
      </c>
    </row>
    <row r="115" spans="1:9" s="65" customFormat="1" ht="51" x14ac:dyDescent="0.25">
      <c r="A115" s="73" t="s">
        <v>1353</v>
      </c>
      <c r="B115" s="73" t="s">
        <v>1353</v>
      </c>
      <c r="C115" s="73" t="s">
        <v>1353</v>
      </c>
      <c r="D115" s="73" t="s">
        <v>1353</v>
      </c>
      <c r="E115" s="73" t="s">
        <v>2615</v>
      </c>
      <c r="F115" s="73" t="s">
        <v>1353</v>
      </c>
      <c r="G115" s="73" t="e">
        <v>#N/A</v>
      </c>
      <c r="H115" s="74" t="s">
        <v>473</v>
      </c>
      <c r="I115" s="65" t="s">
        <v>2478</v>
      </c>
    </row>
    <row r="116" spans="1:9" s="65" customFormat="1" ht="51" x14ac:dyDescent="0.25">
      <c r="A116" s="73" t="s">
        <v>697</v>
      </c>
      <c r="B116" s="73" t="s">
        <v>697</v>
      </c>
      <c r="C116" s="73" t="s">
        <v>697</v>
      </c>
      <c r="D116" s="73" t="s">
        <v>697</v>
      </c>
      <c r="E116" s="73" t="s">
        <v>2615</v>
      </c>
      <c r="F116" s="73" t="s">
        <v>697</v>
      </c>
      <c r="G116" s="73" t="e">
        <v>#N/A</v>
      </c>
      <c r="H116" s="74" t="s">
        <v>473</v>
      </c>
      <c r="I116" s="65" t="s">
        <v>2478</v>
      </c>
    </row>
    <row r="117" spans="1:9" s="65" customFormat="1" ht="51" x14ac:dyDescent="0.25">
      <c r="A117" s="73" t="s">
        <v>699</v>
      </c>
      <c r="B117" s="73" t="s">
        <v>699</v>
      </c>
      <c r="C117" s="73" t="s">
        <v>699</v>
      </c>
      <c r="D117" s="73" t="s">
        <v>699</v>
      </c>
      <c r="E117" s="73" t="s">
        <v>2615</v>
      </c>
      <c r="F117" s="73" t="s">
        <v>699</v>
      </c>
      <c r="G117" s="73" t="e">
        <v>#N/A</v>
      </c>
      <c r="H117" s="74" t="s">
        <v>473</v>
      </c>
      <c r="I117" s="65" t="s">
        <v>2478</v>
      </c>
    </row>
  </sheetData>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00B0F0"/>
  </sheetPr>
  <dimension ref="A1:M26"/>
  <sheetViews>
    <sheetView zoomScaleNormal="100" workbookViewId="0">
      <pane xSplit="1" ySplit="6" topLeftCell="B7" activePane="bottomRight" state="frozen"/>
      <selection pane="topRight" activeCell="B1" sqref="B1"/>
      <selection pane="bottomLeft" activeCell="A4" sqref="A4"/>
      <selection pane="bottomRight" activeCell="A3" sqref="A3"/>
    </sheetView>
  </sheetViews>
  <sheetFormatPr defaultRowHeight="15" x14ac:dyDescent="0.25"/>
  <cols>
    <col min="1" max="1" width="39" bestFit="1" customWidth="1"/>
    <col min="2" max="2" width="39" style="96" customWidth="1"/>
    <col min="3" max="12" width="39.5703125" customWidth="1"/>
    <col min="13" max="13" width="29" customWidth="1"/>
  </cols>
  <sheetData>
    <row r="1" spans="1:13" ht="75" customHeight="1" x14ac:dyDescent="0.25">
      <c r="A1" s="98"/>
      <c r="B1" s="145"/>
      <c r="C1" s="98"/>
      <c r="D1" s="98"/>
      <c r="E1" s="98"/>
      <c r="F1" s="98"/>
      <c r="G1" s="98"/>
      <c r="H1" s="98"/>
      <c r="I1" s="98"/>
      <c r="J1" s="98"/>
      <c r="K1" s="98"/>
      <c r="L1" s="98"/>
      <c r="M1" s="98"/>
    </row>
    <row r="2" spans="1:13" ht="18.75" x14ac:dyDescent="0.3">
      <c r="A2" s="8" t="s">
        <v>329</v>
      </c>
      <c r="B2" s="97"/>
      <c r="C2" s="9"/>
      <c r="D2" s="98"/>
      <c r="E2" s="98"/>
      <c r="F2" s="98"/>
      <c r="G2" s="98"/>
      <c r="H2" s="98"/>
      <c r="I2" s="98"/>
      <c r="J2" s="98"/>
      <c r="K2" s="98"/>
      <c r="L2" s="98"/>
      <c r="M2" s="98"/>
    </row>
    <row r="3" spans="1:13" ht="29.25" customHeight="1" x14ac:dyDescent="0.3">
      <c r="A3" s="165" t="s">
        <v>3521</v>
      </c>
      <c r="B3" s="97"/>
      <c r="C3" s="9"/>
      <c r="D3" s="98"/>
      <c r="E3" s="98"/>
      <c r="F3" s="98"/>
      <c r="G3" s="98"/>
      <c r="H3" s="98"/>
      <c r="I3" s="98"/>
      <c r="J3" s="98"/>
      <c r="K3" s="98"/>
      <c r="L3" s="98"/>
      <c r="M3" s="98"/>
    </row>
    <row r="4" spans="1:13" ht="36.75" thickBot="1" x14ac:dyDescent="0.3">
      <c r="A4" s="260" t="s">
        <v>3469</v>
      </c>
      <c r="B4" s="260"/>
      <c r="C4" s="260"/>
      <c r="D4" s="260"/>
      <c r="E4" s="260"/>
      <c r="F4" s="260"/>
      <c r="G4" s="260"/>
      <c r="H4" s="260"/>
      <c r="I4" s="260"/>
      <c r="J4" s="260"/>
      <c r="K4" s="260"/>
      <c r="L4" s="260"/>
      <c r="M4" s="99"/>
    </row>
    <row r="5" spans="1:13" x14ac:dyDescent="0.25">
      <c r="A5" s="5"/>
      <c r="B5" s="5"/>
      <c r="C5" s="5"/>
      <c r="G5" s="5"/>
      <c r="H5" s="5"/>
      <c r="K5" s="5"/>
      <c r="L5" s="5"/>
    </row>
    <row r="6" spans="1:13" s="6" customFormat="1" ht="37.5" x14ac:dyDescent="0.3">
      <c r="A6" s="141" t="s">
        <v>193</v>
      </c>
      <c r="B6" s="141" t="s">
        <v>2989</v>
      </c>
      <c r="C6" s="141" t="s">
        <v>194</v>
      </c>
      <c r="D6" s="141" t="s">
        <v>195</v>
      </c>
      <c r="E6" s="141" t="s">
        <v>196</v>
      </c>
      <c r="F6" s="141" t="s">
        <v>197</v>
      </c>
      <c r="G6" s="141" t="s">
        <v>198</v>
      </c>
      <c r="H6" s="141" t="s">
        <v>199</v>
      </c>
      <c r="I6" s="141" t="s">
        <v>200</v>
      </c>
      <c r="J6" s="141" t="s">
        <v>201</v>
      </c>
      <c r="K6" s="141" t="s">
        <v>202</v>
      </c>
      <c r="L6" s="141" t="s">
        <v>203</v>
      </c>
      <c r="M6" s="141" t="s">
        <v>2990</v>
      </c>
    </row>
    <row r="7" spans="1:13" ht="215.45" customHeight="1" x14ac:dyDescent="0.25">
      <c r="A7" s="142" t="s">
        <v>204</v>
      </c>
      <c r="B7" s="143" t="s">
        <v>3412</v>
      </c>
      <c r="C7" s="116" t="s">
        <v>205</v>
      </c>
      <c r="D7" s="116" t="s">
        <v>91</v>
      </c>
      <c r="E7" s="116" t="s">
        <v>91</v>
      </c>
      <c r="F7" s="116" t="s">
        <v>91</v>
      </c>
      <c r="G7" s="116" t="s">
        <v>91</v>
      </c>
      <c r="H7" s="144" t="s">
        <v>206</v>
      </c>
      <c r="I7" s="116" t="s">
        <v>91</v>
      </c>
      <c r="J7" s="116" t="s">
        <v>207</v>
      </c>
      <c r="K7" s="116" t="s">
        <v>208</v>
      </c>
      <c r="L7" s="116" t="s">
        <v>209</v>
      </c>
      <c r="M7" s="117"/>
    </row>
    <row r="8" spans="1:13" ht="134.1" customHeight="1" x14ac:dyDescent="0.25">
      <c r="A8" s="142" t="s">
        <v>210</v>
      </c>
      <c r="B8" s="143" t="s">
        <v>2991</v>
      </c>
      <c r="C8" s="116" t="s">
        <v>256</v>
      </c>
      <c r="D8" s="116" t="s">
        <v>91</v>
      </c>
      <c r="E8" s="116" t="s">
        <v>91</v>
      </c>
      <c r="F8" s="116" t="s">
        <v>91</v>
      </c>
      <c r="G8" s="116" t="s">
        <v>252</v>
      </c>
      <c r="H8" s="116" t="s">
        <v>253</v>
      </c>
      <c r="I8" s="116" t="s">
        <v>211</v>
      </c>
      <c r="J8" s="144" t="s">
        <v>212</v>
      </c>
      <c r="K8" s="116" t="s">
        <v>254</v>
      </c>
      <c r="L8" s="116" t="s">
        <v>213</v>
      </c>
      <c r="M8" s="117"/>
    </row>
    <row r="9" spans="1:13" ht="122.45" customHeight="1" x14ac:dyDescent="0.25">
      <c r="A9" s="142" t="s">
        <v>214</v>
      </c>
      <c r="B9" s="143" t="s">
        <v>2992</v>
      </c>
      <c r="C9" s="116" t="s">
        <v>215</v>
      </c>
      <c r="D9" s="116" t="s">
        <v>91</v>
      </c>
      <c r="E9" s="116" t="s">
        <v>255</v>
      </c>
      <c r="F9" s="116" t="s">
        <v>91</v>
      </c>
      <c r="G9" s="116" t="s">
        <v>216</v>
      </c>
      <c r="H9" s="116" t="s">
        <v>217</v>
      </c>
      <c r="I9" s="116" t="s">
        <v>216</v>
      </c>
      <c r="J9" s="144" t="s">
        <v>257</v>
      </c>
      <c r="K9" s="116" t="s">
        <v>258</v>
      </c>
      <c r="L9" s="116" t="s">
        <v>91</v>
      </c>
      <c r="M9" s="117"/>
    </row>
    <row r="10" spans="1:13" ht="178.35" customHeight="1" x14ac:dyDescent="0.25">
      <c r="A10" s="142" t="s">
        <v>218</v>
      </c>
      <c r="B10" s="143" t="s">
        <v>3413</v>
      </c>
      <c r="C10" s="116" t="s">
        <v>91</v>
      </c>
      <c r="D10" s="116" t="s">
        <v>91</v>
      </c>
      <c r="E10" s="116" t="s">
        <v>91</v>
      </c>
      <c r="F10" s="116" t="s">
        <v>91</v>
      </c>
      <c r="G10" s="116" t="s">
        <v>91</v>
      </c>
      <c r="H10" s="116" t="s">
        <v>91</v>
      </c>
      <c r="I10" s="116" t="s">
        <v>91</v>
      </c>
      <c r="J10" s="116" t="s">
        <v>91</v>
      </c>
      <c r="K10" s="116" t="s">
        <v>91</v>
      </c>
      <c r="L10" s="116" t="s">
        <v>219</v>
      </c>
      <c r="M10" s="144" t="s">
        <v>2993</v>
      </c>
    </row>
    <row r="11" spans="1:13" s="7" customFormat="1" ht="312.60000000000002" customHeight="1" x14ac:dyDescent="0.25">
      <c r="A11" s="142" t="s">
        <v>220</v>
      </c>
      <c r="B11" s="143" t="s">
        <v>3414</v>
      </c>
      <c r="C11" s="116" t="s">
        <v>221</v>
      </c>
      <c r="D11" s="116" t="s">
        <v>91</v>
      </c>
      <c r="E11" s="116" t="s">
        <v>91</v>
      </c>
      <c r="F11" s="116" t="s">
        <v>91</v>
      </c>
      <c r="G11" s="116" t="s">
        <v>259</v>
      </c>
      <c r="H11" s="116" t="s">
        <v>91</v>
      </c>
      <c r="I11" s="116" t="s">
        <v>91</v>
      </c>
      <c r="J11" s="116" t="s">
        <v>222</v>
      </c>
      <c r="K11" s="116" t="s">
        <v>260</v>
      </c>
      <c r="L11" s="116" t="s">
        <v>223</v>
      </c>
      <c r="M11" s="117"/>
    </row>
    <row r="12" spans="1:13" s="7" customFormat="1" ht="106.35" customHeight="1" x14ac:dyDescent="0.25">
      <c r="A12" s="142" t="s">
        <v>224</v>
      </c>
      <c r="B12" s="143" t="s">
        <v>2994</v>
      </c>
      <c r="C12" s="116" t="s">
        <v>91</v>
      </c>
      <c r="D12" s="116" t="s">
        <v>91</v>
      </c>
      <c r="E12" s="116" t="s">
        <v>91</v>
      </c>
      <c r="F12" s="116" t="s">
        <v>91</v>
      </c>
      <c r="G12" s="116" t="s">
        <v>261</v>
      </c>
      <c r="H12" s="144" t="s">
        <v>225</v>
      </c>
      <c r="I12" s="116" t="s">
        <v>91</v>
      </c>
      <c r="J12" s="116" t="s">
        <v>91</v>
      </c>
      <c r="K12" s="116" t="s">
        <v>91</v>
      </c>
      <c r="L12" s="116" t="s">
        <v>91</v>
      </c>
      <c r="M12" s="117"/>
    </row>
    <row r="13" spans="1:13" s="7" customFormat="1" ht="190.35" customHeight="1" x14ac:dyDescent="0.25">
      <c r="A13" s="142" t="s">
        <v>226</v>
      </c>
      <c r="B13" s="143" t="s">
        <v>2995</v>
      </c>
      <c r="C13" s="116" t="s">
        <v>91</v>
      </c>
      <c r="D13" s="116" t="s">
        <v>91</v>
      </c>
      <c r="E13" s="116" t="s">
        <v>91</v>
      </c>
      <c r="F13" s="116" t="s">
        <v>91</v>
      </c>
      <c r="G13" s="116" t="s">
        <v>263</v>
      </c>
      <c r="H13" s="116" t="s">
        <v>91</v>
      </c>
      <c r="I13" s="116" t="s">
        <v>91</v>
      </c>
      <c r="J13" s="116" t="s">
        <v>91</v>
      </c>
      <c r="K13" s="116" t="s">
        <v>262</v>
      </c>
      <c r="L13" s="116" t="s">
        <v>91</v>
      </c>
      <c r="M13" s="144" t="s">
        <v>2996</v>
      </c>
    </row>
    <row r="14" spans="1:13" ht="78.599999999999994" customHeight="1" x14ac:dyDescent="0.25">
      <c r="A14" s="142" t="s">
        <v>227</v>
      </c>
      <c r="B14" s="143" t="s">
        <v>2997</v>
      </c>
      <c r="C14" s="116" t="s">
        <v>91</v>
      </c>
      <c r="D14" s="116" t="s">
        <v>91</v>
      </c>
      <c r="E14" s="116" t="s">
        <v>91</v>
      </c>
      <c r="F14" s="116" t="s">
        <v>91</v>
      </c>
      <c r="G14" s="144" t="s">
        <v>264</v>
      </c>
      <c r="H14" s="116" t="s">
        <v>91</v>
      </c>
      <c r="I14" s="116" t="s">
        <v>91</v>
      </c>
      <c r="J14" s="116" t="s">
        <v>91</v>
      </c>
      <c r="K14" s="116" t="s">
        <v>91</v>
      </c>
      <c r="L14" s="116" t="s">
        <v>91</v>
      </c>
      <c r="M14" s="117"/>
    </row>
    <row r="15" spans="1:13" ht="75" customHeight="1" x14ac:dyDescent="0.25">
      <c r="A15" s="142" t="s">
        <v>228</v>
      </c>
      <c r="B15" s="143" t="s">
        <v>2997</v>
      </c>
      <c r="C15" s="116" t="s">
        <v>91</v>
      </c>
      <c r="D15" s="116" t="s">
        <v>91</v>
      </c>
      <c r="E15" s="116" t="s">
        <v>91</v>
      </c>
      <c r="F15" s="116" t="s">
        <v>91</v>
      </c>
      <c r="G15" s="144" t="s">
        <v>229</v>
      </c>
      <c r="H15" s="116" t="s">
        <v>91</v>
      </c>
      <c r="I15" s="116" t="s">
        <v>91</v>
      </c>
      <c r="J15" s="116" t="s">
        <v>91</v>
      </c>
      <c r="K15" s="116" t="s">
        <v>91</v>
      </c>
      <c r="L15" s="116" t="s">
        <v>91</v>
      </c>
      <c r="M15" s="117"/>
    </row>
    <row r="16" spans="1:13" ht="187.35" customHeight="1" x14ac:dyDescent="0.25">
      <c r="A16" s="142" t="s">
        <v>230</v>
      </c>
      <c r="B16" s="143" t="s">
        <v>2995</v>
      </c>
      <c r="C16" s="116" t="s">
        <v>91</v>
      </c>
      <c r="D16" s="116" t="s">
        <v>91</v>
      </c>
      <c r="E16" s="116" t="s">
        <v>91</v>
      </c>
      <c r="F16" s="116" t="s">
        <v>91</v>
      </c>
      <c r="G16" s="116" t="s">
        <v>91</v>
      </c>
      <c r="H16" s="116" t="s">
        <v>91</v>
      </c>
      <c r="I16" s="116" t="s">
        <v>91</v>
      </c>
      <c r="J16" s="116" t="s">
        <v>91</v>
      </c>
      <c r="K16" s="144" t="s">
        <v>265</v>
      </c>
      <c r="L16" s="116" t="s">
        <v>91</v>
      </c>
      <c r="M16" s="117"/>
    </row>
    <row r="17" spans="1:13" ht="243.6" customHeight="1" x14ac:dyDescent="0.25">
      <c r="A17" s="142" t="s">
        <v>231</v>
      </c>
      <c r="B17" s="143" t="s">
        <v>3415</v>
      </c>
      <c r="C17" s="116" t="s">
        <v>91</v>
      </c>
      <c r="D17" s="116" t="s">
        <v>91</v>
      </c>
      <c r="E17" s="116" t="s">
        <v>91</v>
      </c>
      <c r="F17" s="116" t="s">
        <v>266</v>
      </c>
      <c r="G17" s="116" t="s">
        <v>267</v>
      </c>
      <c r="H17" s="116" t="s">
        <v>91</v>
      </c>
      <c r="I17" s="116" t="s">
        <v>268</v>
      </c>
      <c r="J17" s="116" t="s">
        <v>91</v>
      </c>
      <c r="K17" s="116" t="s">
        <v>91</v>
      </c>
      <c r="L17" s="116" t="s">
        <v>91</v>
      </c>
      <c r="M17" s="144" t="s">
        <v>2998</v>
      </c>
    </row>
    <row r="18" spans="1:13" ht="257.45" customHeight="1" x14ac:dyDescent="0.25">
      <c r="A18" s="142" t="s">
        <v>232</v>
      </c>
      <c r="B18" s="143" t="s">
        <v>3416</v>
      </c>
      <c r="C18" s="144" t="s">
        <v>233</v>
      </c>
      <c r="D18" s="116" t="s">
        <v>91</v>
      </c>
      <c r="E18" s="116" t="s">
        <v>91</v>
      </c>
      <c r="F18" s="116" t="s">
        <v>91</v>
      </c>
      <c r="G18" s="116" t="s">
        <v>91</v>
      </c>
      <c r="H18" s="116" t="s">
        <v>91</v>
      </c>
      <c r="I18" s="116" t="s">
        <v>91</v>
      </c>
      <c r="J18" s="116" t="s">
        <v>91</v>
      </c>
      <c r="K18" s="116" t="s">
        <v>91</v>
      </c>
      <c r="L18" s="116" t="s">
        <v>91</v>
      </c>
      <c r="M18" s="117"/>
    </row>
    <row r="19" spans="1:13" ht="236.85" customHeight="1" x14ac:dyDescent="0.25">
      <c r="A19" s="142" t="s">
        <v>234</v>
      </c>
      <c r="B19" s="143" t="s">
        <v>3417</v>
      </c>
      <c r="C19" s="116" t="s">
        <v>91</v>
      </c>
      <c r="D19" s="116" t="s">
        <v>235</v>
      </c>
      <c r="E19" s="116" t="s">
        <v>91</v>
      </c>
      <c r="F19" s="116" t="s">
        <v>91</v>
      </c>
      <c r="G19" s="116" t="s">
        <v>269</v>
      </c>
      <c r="H19" s="116" t="s">
        <v>236</v>
      </c>
      <c r="I19" s="116" t="s">
        <v>91</v>
      </c>
      <c r="J19" s="116" t="s">
        <v>270</v>
      </c>
      <c r="K19" s="116" t="s">
        <v>271</v>
      </c>
      <c r="L19" s="116" t="s">
        <v>91</v>
      </c>
      <c r="M19" s="144" t="s">
        <v>2999</v>
      </c>
    </row>
    <row r="20" spans="1:13" ht="284.10000000000002" customHeight="1" x14ac:dyDescent="0.25">
      <c r="A20" s="142" t="s">
        <v>237</v>
      </c>
      <c r="B20" s="143" t="s">
        <v>3418</v>
      </c>
      <c r="C20" s="116" t="s">
        <v>91</v>
      </c>
      <c r="D20" s="116" t="s">
        <v>91</v>
      </c>
      <c r="E20" s="116" t="s">
        <v>91</v>
      </c>
      <c r="F20" s="116" t="s">
        <v>91</v>
      </c>
      <c r="G20" s="116" t="s">
        <v>91</v>
      </c>
      <c r="H20" s="116" t="s">
        <v>91</v>
      </c>
      <c r="I20" s="116" t="s">
        <v>91</v>
      </c>
      <c r="J20" s="116" t="s">
        <v>272</v>
      </c>
      <c r="K20" s="144" t="s">
        <v>273</v>
      </c>
      <c r="L20" s="116" t="s">
        <v>91</v>
      </c>
      <c r="M20" s="144" t="s">
        <v>3000</v>
      </c>
    </row>
    <row r="21" spans="1:13" ht="141.6" customHeight="1" x14ac:dyDescent="0.25">
      <c r="A21" s="142" t="s">
        <v>238</v>
      </c>
      <c r="B21" s="144" t="s">
        <v>3419</v>
      </c>
      <c r="C21" s="116" t="s">
        <v>91</v>
      </c>
      <c r="D21" s="116" t="s">
        <v>91</v>
      </c>
      <c r="E21" s="116" t="s">
        <v>91</v>
      </c>
      <c r="F21" s="116" t="s">
        <v>91</v>
      </c>
      <c r="G21" s="116" t="s">
        <v>91</v>
      </c>
      <c r="H21" s="116" t="s">
        <v>91</v>
      </c>
      <c r="I21" s="116" t="s">
        <v>91</v>
      </c>
      <c r="J21" s="116" t="s">
        <v>91</v>
      </c>
      <c r="K21" s="116" t="s">
        <v>91</v>
      </c>
      <c r="L21" s="144" t="s">
        <v>239</v>
      </c>
      <c r="M21" s="117"/>
    </row>
    <row r="22" spans="1:13" ht="359.45" customHeight="1" x14ac:dyDescent="0.25">
      <c r="A22" s="142" t="s">
        <v>240</v>
      </c>
      <c r="B22" s="143" t="s">
        <v>3420</v>
      </c>
      <c r="C22" s="116" t="s">
        <v>91</v>
      </c>
      <c r="D22" s="116" t="s">
        <v>274</v>
      </c>
      <c r="E22" s="116" t="s">
        <v>91</v>
      </c>
      <c r="F22" s="116" t="s">
        <v>91</v>
      </c>
      <c r="G22" s="116" t="s">
        <v>91</v>
      </c>
      <c r="H22" s="144" t="s">
        <v>241</v>
      </c>
      <c r="I22" s="116" t="s">
        <v>91</v>
      </c>
      <c r="J22" s="116" t="s">
        <v>275</v>
      </c>
      <c r="K22" s="116" t="s">
        <v>276</v>
      </c>
      <c r="L22" s="116" t="s">
        <v>242</v>
      </c>
      <c r="M22" s="117"/>
    </row>
    <row r="23" spans="1:13" ht="254.1" customHeight="1" x14ac:dyDescent="0.25">
      <c r="A23" s="142" t="s">
        <v>243</v>
      </c>
      <c r="B23" s="143" t="s">
        <v>3421</v>
      </c>
      <c r="C23" s="116" t="s">
        <v>244</v>
      </c>
      <c r="D23" s="116" t="s">
        <v>277</v>
      </c>
      <c r="E23" s="116" t="s">
        <v>91</v>
      </c>
      <c r="F23" s="116" t="s">
        <v>91</v>
      </c>
      <c r="G23" s="116" t="s">
        <v>91</v>
      </c>
      <c r="H23" s="116" t="s">
        <v>91</v>
      </c>
      <c r="I23" s="116" t="s">
        <v>91</v>
      </c>
      <c r="J23" s="116" t="s">
        <v>91</v>
      </c>
      <c r="K23" s="116" t="s">
        <v>91</v>
      </c>
      <c r="L23" s="116" t="s">
        <v>91</v>
      </c>
      <c r="M23" s="144" t="s">
        <v>3001</v>
      </c>
    </row>
    <row r="24" spans="1:13" ht="266.10000000000002" customHeight="1" x14ac:dyDescent="0.25">
      <c r="A24" s="142" t="s">
        <v>245</v>
      </c>
      <c r="B24" s="143" t="s">
        <v>3422</v>
      </c>
      <c r="C24" s="116" t="s">
        <v>91</v>
      </c>
      <c r="D24" s="116" t="s">
        <v>91</v>
      </c>
      <c r="E24" s="116" t="s">
        <v>91</v>
      </c>
      <c r="F24" s="116" t="s">
        <v>91</v>
      </c>
      <c r="G24" s="116" t="s">
        <v>91</v>
      </c>
      <c r="H24" s="116" t="s">
        <v>246</v>
      </c>
      <c r="I24" s="116" t="s">
        <v>91</v>
      </c>
      <c r="J24" s="116" t="s">
        <v>91</v>
      </c>
      <c r="K24" s="116" t="s">
        <v>278</v>
      </c>
      <c r="L24" s="116" t="s">
        <v>91</v>
      </c>
      <c r="M24" s="144" t="s">
        <v>3002</v>
      </c>
    </row>
    <row r="25" spans="1:13" ht="315" customHeight="1" x14ac:dyDescent="0.25">
      <c r="A25" s="142" t="s">
        <v>247</v>
      </c>
      <c r="B25" s="143" t="s">
        <v>3423</v>
      </c>
      <c r="C25" s="116" t="s">
        <v>248</v>
      </c>
      <c r="D25" s="144" t="s">
        <v>279</v>
      </c>
      <c r="E25" s="116" t="s">
        <v>91</v>
      </c>
      <c r="F25" s="116" t="s">
        <v>91</v>
      </c>
      <c r="G25" s="116" t="s">
        <v>91</v>
      </c>
      <c r="H25" s="116" t="s">
        <v>91</v>
      </c>
      <c r="I25" s="116" t="s">
        <v>91</v>
      </c>
      <c r="J25" s="116" t="s">
        <v>91</v>
      </c>
      <c r="K25" s="116" t="s">
        <v>91</v>
      </c>
      <c r="L25" s="116" t="s">
        <v>91</v>
      </c>
      <c r="M25" s="117"/>
    </row>
    <row r="26" spans="1:13" ht="263.45" customHeight="1" x14ac:dyDescent="0.25">
      <c r="A26" s="142" t="s">
        <v>249</v>
      </c>
      <c r="B26" s="143" t="s">
        <v>3422</v>
      </c>
      <c r="C26" s="116" t="s">
        <v>91</v>
      </c>
      <c r="D26" s="116" t="s">
        <v>91</v>
      </c>
      <c r="E26" s="116" t="s">
        <v>91</v>
      </c>
      <c r="F26" s="116" t="s">
        <v>91</v>
      </c>
      <c r="G26" s="116" t="s">
        <v>91</v>
      </c>
      <c r="H26" s="116" t="s">
        <v>91</v>
      </c>
      <c r="I26" s="116" t="s">
        <v>91</v>
      </c>
      <c r="J26" s="116" t="s">
        <v>250</v>
      </c>
      <c r="K26" s="116" t="s">
        <v>91</v>
      </c>
      <c r="L26" s="116" t="s">
        <v>251</v>
      </c>
      <c r="M26" s="144" t="s">
        <v>3002</v>
      </c>
    </row>
  </sheetData>
  <autoFilter ref="A6:L26" xr:uid="{00000000-0009-0000-0000-000004000000}"/>
  <mergeCells count="1">
    <mergeCell ref="A4:L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NAIC Ex. C mapping</vt:lpstr>
      <vt:lpstr>Catalogue of Mapped Regs</vt:lpstr>
      <vt:lpstr>Mapping to NIST CSF v1.1 V2</vt:lpstr>
      <vt:lpstr>NIST to ISO|IEC 27001</vt:lpstr>
      <vt:lpstr>Glossary Terms and Defs</vt:lpstr>
      <vt:lpstr>'NAIC Ex. C mapping'!AllLevels</vt:lpstr>
      <vt:lpstr>'NAIC Ex. C mapping'!Level1</vt:lpstr>
      <vt:lpstr>'NAIC Ex. C mapping'!Level2</vt:lpstr>
      <vt:lpstr>'NAIC Ex. C mapping'!Level3</vt:lpstr>
      <vt:lpstr>'NAIC Ex. C mapping'!Level4</vt:lpstr>
      <vt:lpstr>'Mapping to NIST CSF v1.1 V2'!NIST_Subcategory</vt:lpstr>
      <vt:lpstr>'Mapping to NIST CSF v1.1 V2'!Print_Area</vt:lpstr>
      <vt:lpstr>'NAIC Ex. C mapping'!Print_Area</vt:lpstr>
      <vt:lpstr>'Mapping to NIST CSF v1.1 V2'!Print_Titles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2017-08-10T19:36:35Z</dcterms:created>
  <dcterms:modified xsi:type="dcterms:W3CDTF">2019-10-03T18:57:05Z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PitchProPlusUniqueWorkbookId">
    <vt:lpwstr>096aaa10-f112-401c-b86d-234a3f1bf947</vt:lpwstr>
  </property>
</Properties>
</file>