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FP2-COUGAR\Users\fanderse\Hedge Funds\"/>
    </mc:Choice>
  </mc:AlternateContent>
  <xr:revisionPtr revIDLastSave="0" documentId="13_ncr:1_{B8BD4DDA-D550-4982-96D8-07F5FC7C8FE1}" xr6:coauthVersionLast="47" xr6:coauthVersionMax="47" xr10:uidLastSave="{00000000-0000-0000-0000-000000000000}"/>
  <bookViews>
    <workbookView xWindow="-28920" yWindow="-120" windowWidth="29040" windowHeight="15840" tabRatio="685" xr2:uid="{49DE5194-DACA-4B2C-A438-34EABA18E155}"/>
  </bookViews>
  <sheets>
    <sheet name="Instructions" sheetId="12" r:id="rId1"/>
    <sheet name="Asset Summary" sheetId="1" r:id="rId2"/>
    <sheet name="Asset Spreads - Initial Assets" sheetId="6" r:id="rId3"/>
    <sheet name="Asset Spreads - Reinvestments" sheetId="10" r:id="rId4"/>
    <sheet name="Sensitivity Test" sheetId="7" r:id="rId5"/>
    <sheet name="Attribution - Initial Assets" sheetId="5" r:id="rId6"/>
    <sheet name="Attribution - Reinvestments" sheetId="11"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1" i="5" l="1"/>
  <c r="E21" i="11"/>
  <c r="E14" i="5"/>
  <c r="M14" i="5" s="1"/>
  <c r="E14" i="11"/>
  <c r="M14" i="11" s="1"/>
  <c r="H6" i="7"/>
  <c r="H9" i="7"/>
  <c r="E12" i="11"/>
  <c r="M12" i="11" s="1"/>
  <c r="E12" i="5"/>
  <c r="M12" i="5" s="1"/>
  <c r="G13" i="10"/>
  <c r="J13" i="10" s="1"/>
  <c r="G14" i="6"/>
  <c r="J14" i="6" s="1"/>
  <c r="E22" i="11"/>
  <c r="M22" i="11" s="1"/>
  <c r="E15" i="11"/>
  <c r="M15" i="11" s="1"/>
  <c r="E13" i="11"/>
  <c r="M13" i="11" s="1"/>
  <c r="E11" i="11"/>
  <c r="M11" i="11" s="1"/>
  <c r="E9" i="11"/>
  <c r="M9" i="11" s="1"/>
  <c r="E18" i="11"/>
  <c r="M18" i="11" s="1"/>
  <c r="E10" i="11"/>
  <c r="M10" i="11" s="1"/>
  <c r="E8" i="11"/>
  <c r="M8" i="11" s="1"/>
  <c r="E7" i="11"/>
  <c r="M7" i="11" s="1"/>
  <c r="E6" i="11"/>
  <c r="M6" i="11" s="1"/>
  <c r="E6" i="5"/>
  <c r="M6" i="5" s="1"/>
  <c r="E9" i="5"/>
  <c r="M9" i="5" s="1"/>
  <c r="E18" i="5"/>
  <c r="M18" i="5" s="1"/>
  <c r="G43" i="10"/>
  <c r="J43" i="10" s="1"/>
  <c r="G42" i="10"/>
  <c r="J42" i="10" s="1"/>
  <c r="G41" i="10"/>
  <c r="J41" i="10" s="1"/>
  <c r="G40" i="10"/>
  <c r="J40" i="10" s="1"/>
  <c r="G39" i="10"/>
  <c r="J39" i="10" s="1"/>
  <c r="G38" i="10"/>
  <c r="J38" i="10" s="1"/>
  <c r="G37" i="10"/>
  <c r="J37" i="10" s="1"/>
  <c r="G36" i="10"/>
  <c r="J36" i="10" s="1"/>
  <c r="G35" i="10"/>
  <c r="J35" i="10" s="1"/>
  <c r="G34" i="10"/>
  <c r="J34" i="10" s="1"/>
  <c r="G33" i="10"/>
  <c r="J33" i="10" s="1"/>
  <c r="G32" i="10"/>
  <c r="J32" i="10" s="1"/>
  <c r="G31" i="10"/>
  <c r="J31" i="10" s="1"/>
  <c r="G30" i="10"/>
  <c r="J30" i="10" s="1"/>
  <c r="G29" i="10"/>
  <c r="J29" i="10" s="1"/>
  <c r="G28" i="10"/>
  <c r="J28" i="10" s="1"/>
  <c r="G27" i="10"/>
  <c r="J27" i="10" s="1"/>
  <c r="G26" i="10"/>
  <c r="J26" i="10" s="1"/>
  <c r="G23" i="10"/>
  <c r="J23" i="10" s="1"/>
  <c r="G22" i="10"/>
  <c r="J22" i="10" s="1"/>
  <c r="G21" i="10"/>
  <c r="J21" i="10" s="1"/>
  <c r="G20" i="10"/>
  <c r="J20" i="10" s="1"/>
  <c r="G18" i="10"/>
  <c r="J18" i="10" s="1"/>
  <c r="G17" i="10"/>
  <c r="J17" i="10" s="1"/>
  <c r="G16" i="10"/>
  <c r="J16" i="10" s="1"/>
  <c r="G15" i="10"/>
  <c r="J15" i="10" s="1"/>
  <c r="G14" i="10"/>
  <c r="J14" i="10" s="1"/>
  <c r="G12" i="10"/>
  <c r="J12" i="10" s="1"/>
  <c r="G10" i="10"/>
  <c r="J10" i="10" s="1"/>
  <c r="G19" i="10"/>
  <c r="J19" i="10" s="1"/>
  <c r="G11" i="10"/>
  <c r="J11" i="10" s="1"/>
  <c r="G9" i="10"/>
  <c r="J9" i="10" s="1"/>
  <c r="G8" i="10"/>
  <c r="J8" i="10" s="1"/>
  <c r="G7" i="10"/>
  <c r="J7" i="10" s="1"/>
  <c r="G6" i="10"/>
  <c r="J6" i="10" s="1"/>
  <c r="G42" i="6"/>
  <c r="J42" i="6" s="1"/>
  <c r="G41" i="6"/>
  <c r="J41" i="6" s="1"/>
  <c r="G40" i="6"/>
  <c r="J40" i="6" s="1"/>
  <c r="G39" i="6"/>
  <c r="J39" i="6" s="1"/>
  <c r="G38" i="6"/>
  <c r="J38" i="6" s="1"/>
  <c r="G37" i="6"/>
  <c r="J37" i="6" s="1"/>
  <c r="G36" i="6"/>
  <c r="J36" i="6" s="1"/>
  <c r="G35" i="6"/>
  <c r="J35" i="6" s="1"/>
  <c r="G34" i="6"/>
  <c r="J34" i="6" s="1"/>
  <c r="G33" i="6"/>
  <c r="J33" i="6" s="1"/>
  <c r="G32" i="6"/>
  <c r="J32" i="6" s="1"/>
  <c r="G31" i="6"/>
  <c r="J31" i="6" s="1"/>
  <c r="G30" i="6"/>
  <c r="J30" i="6" s="1"/>
  <c r="G29" i="6"/>
  <c r="J29" i="6" s="1"/>
  <c r="G28" i="6"/>
  <c r="J28" i="6" s="1"/>
  <c r="G27" i="6"/>
  <c r="J27" i="6" s="1"/>
  <c r="G26" i="6"/>
  <c r="J26" i="6" s="1"/>
  <c r="G22" i="6"/>
  <c r="J22" i="6" s="1"/>
  <c r="G16" i="6"/>
  <c r="J16" i="6" s="1"/>
  <c r="G15" i="6"/>
  <c r="J15" i="6" s="1"/>
  <c r="I23" i="1"/>
  <c r="H11" i="7"/>
  <c r="H10" i="7"/>
  <c r="H12" i="7" s="1"/>
  <c r="H7" i="7"/>
  <c r="G43" i="6"/>
  <c r="J43" i="6" s="1"/>
  <c r="G23" i="6"/>
  <c r="G20" i="6"/>
  <c r="G17" i="6"/>
  <c r="G13" i="6"/>
  <c r="G10" i="6"/>
  <c r="G12" i="6"/>
  <c r="G21" i="6"/>
  <c r="G19" i="6"/>
  <c r="G11" i="6"/>
  <c r="G9" i="6"/>
  <c r="G8" i="6"/>
  <c r="G7" i="6"/>
  <c r="G18" i="6"/>
  <c r="G6" i="6"/>
  <c r="E22" i="5"/>
  <c r="M22" i="5" s="1"/>
  <c r="E15" i="5"/>
  <c r="M15" i="5" s="1"/>
  <c r="E13" i="5"/>
  <c r="M13" i="5" s="1"/>
  <c r="E11" i="5"/>
  <c r="M11" i="5" s="1"/>
  <c r="E10" i="5"/>
  <c r="M10" i="5" s="1"/>
  <c r="E8" i="5"/>
  <c r="M8" i="5" s="1"/>
  <c r="E7" i="5"/>
  <c r="M7" i="5" s="1"/>
  <c r="G23" i="1"/>
  <c r="H23" i="1" s="1"/>
  <c r="E23" i="1"/>
  <c r="F8" i="1" s="1"/>
  <c r="C23" i="1"/>
  <c r="D23" i="1" s="1"/>
  <c r="H12" i="1" l="1"/>
  <c r="D12" i="1"/>
  <c r="F12" i="1"/>
  <c r="H13" i="1"/>
  <c r="D13" i="1"/>
  <c r="F13" i="1"/>
  <c r="D19" i="1"/>
  <c r="H19" i="1"/>
  <c r="F19" i="1"/>
  <c r="D21" i="1"/>
  <c r="F21" i="1"/>
  <c r="H21" i="1"/>
  <c r="D7" i="1"/>
  <c r="F7" i="1"/>
  <c r="H7" i="1"/>
  <c r="F11" i="1"/>
  <c r="D6" i="1"/>
  <c r="F10" i="1"/>
  <c r="D16" i="1"/>
  <c r="F17" i="1"/>
  <c r="H22" i="1"/>
  <c r="D8" i="1"/>
  <c r="D17" i="1"/>
  <c r="F23" i="1"/>
  <c r="D15" i="1"/>
  <c r="F4" i="1"/>
  <c r="H20" i="1"/>
  <c r="D5" i="1"/>
  <c r="F14" i="1"/>
  <c r="H9" i="1"/>
  <c r="D18" i="1"/>
  <c r="F18" i="1"/>
  <c r="H10" i="1"/>
  <c r="D9" i="1"/>
  <c r="F5" i="1"/>
  <c r="F16" i="1"/>
  <c r="H15" i="1"/>
  <c r="H8" i="1"/>
  <c r="D14" i="1"/>
  <c r="D10" i="1"/>
  <c r="F9" i="1"/>
  <c r="H5" i="1"/>
  <c r="H16" i="1"/>
  <c r="D20" i="1"/>
  <c r="D22" i="1"/>
  <c r="F6" i="1"/>
  <c r="H18" i="1"/>
  <c r="H17" i="1"/>
  <c r="H14" i="1"/>
  <c r="D4" i="1"/>
  <c r="D11" i="1"/>
  <c r="F20" i="1"/>
  <c r="F22" i="1"/>
  <c r="H6" i="1"/>
  <c r="F15" i="1"/>
  <c r="H4" i="1"/>
  <c r="H11" i="1"/>
  <c r="J6" i="6"/>
  <c r="J12" i="6"/>
  <c r="J18" i="6"/>
  <c r="J10" i="6"/>
  <c r="J21" i="6"/>
  <c r="J7" i="6"/>
  <c r="J13" i="6"/>
  <c r="J8" i="6"/>
  <c r="J17" i="6"/>
  <c r="J9" i="6"/>
  <c r="J20" i="6"/>
  <c r="J11" i="6"/>
  <c r="J19" i="6"/>
  <c r="J23" i="6"/>
</calcChain>
</file>

<file path=xl/sharedStrings.xml><?xml version="1.0" encoding="utf-8"?>
<sst xmlns="http://schemas.openxmlformats.org/spreadsheetml/2006/main" count="454" uniqueCount="124">
  <si>
    <t>Collateralized Loan Obligations</t>
  </si>
  <si>
    <t>Commercial Mortgage Loans</t>
  </si>
  <si>
    <t>Convertible Bonds</t>
  </si>
  <si>
    <t>Municipal Bonds</t>
  </si>
  <si>
    <t>Preferred Stock</t>
  </si>
  <si>
    <t>Real Estate</t>
  </si>
  <si>
    <t>Other</t>
  </si>
  <si>
    <t>Private Placements</t>
  </si>
  <si>
    <t>%</t>
  </si>
  <si>
    <t>Asset Type</t>
  </si>
  <si>
    <t>Total</t>
  </si>
  <si>
    <r>
      <t>Amount</t>
    </r>
    <r>
      <rPr>
        <b/>
        <sz val="11"/>
        <color rgb="FF002060"/>
        <rFont val="Calibri"/>
        <family val="2"/>
      </rPr>
      <t>¹</t>
    </r>
    <r>
      <rPr>
        <b/>
        <sz val="11"/>
        <color rgb="FF002060"/>
        <rFont val="Calibri"/>
        <family val="2"/>
        <scheme val="minor"/>
      </rPr>
      <t xml:space="preserve"> ($M)</t>
    </r>
  </si>
  <si>
    <t>(1) Amount provided should be consistent with the valuation basis held for statutory accounting (i.e., book value for corporate bonds, market value for equities, etc.)</t>
  </si>
  <si>
    <t>Asset Summary for Asset Adequacy Testing</t>
  </si>
  <si>
    <t>Credit Risk</t>
  </si>
  <si>
    <t>Excess Spread Components Related to Each Risk</t>
  </si>
  <si>
    <t>Illiquidity Risk</t>
  </si>
  <si>
    <t>[Other Risk Component #1]</t>
  </si>
  <si>
    <t>[Other Risk Component #2]</t>
  </si>
  <si>
    <t>[Other Risk Component #3]</t>
  </si>
  <si>
    <t>[Other Risk Component #4]</t>
  </si>
  <si>
    <t>[Other Risk Component #5]</t>
  </si>
  <si>
    <t>Check</t>
  </si>
  <si>
    <t>Investment Expenses</t>
  </si>
  <si>
    <t>Default Assumption</t>
  </si>
  <si>
    <t>Net Yield</t>
  </si>
  <si>
    <t>Max Gross Yield</t>
  </si>
  <si>
    <t>Max Net Yield</t>
  </si>
  <si>
    <r>
      <t>Affiliated</t>
    </r>
    <r>
      <rPr>
        <u/>
        <sz val="11"/>
        <color theme="1"/>
        <rFont val="Calibri"/>
        <family val="2"/>
      </rPr>
      <t>²</t>
    </r>
  </si>
  <si>
    <t>Nonaffiliated²</t>
  </si>
  <si>
    <t>(1) Yields provided should be consistent with the valuation basis held for statutory accounting (i.e., book value for corporate bonds, market value for equities, etc.)</t>
  </si>
  <si>
    <r>
      <t>Other</t>
    </r>
    <r>
      <rPr>
        <b/>
        <sz val="11"/>
        <color rgb="FF002060"/>
        <rFont val="Calibri"/>
        <family val="2"/>
      </rPr>
      <t>³</t>
    </r>
  </si>
  <si>
    <t>Baseline</t>
  </si>
  <si>
    <t>Sensitivity Test</t>
  </si>
  <si>
    <r>
      <t>Cash Flow Testing Present Value of Market
Value of Surplus under Level Scenario</t>
    </r>
    <r>
      <rPr>
        <b/>
        <sz val="11"/>
        <color rgb="FF002060"/>
        <rFont val="Calibri"/>
        <family val="2"/>
      </rPr>
      <t>³</t>
    </r>
  </si>
  <si>
    <t>New Baseline</t>
  </si>
  <si>
    <t>Total Impact</t>
  </si>
  <si>
    <t>N/A</t>
  </si>
  <si>
    <t>Public Corporate Bonds</t>
  </si>
  <si>
    <t>Section 4a: Net Yield Component Summary for Asset Adequacy Testing - Initial Assets</t>
  </si>
  <si>
    <t>Section 4a: Net Yield Component Summary for Asset Adequacy Testing - Reinvestments</t>
  </si>
  <si>
    <t>Other Asset Baked Securities</t>
  </si>
  <si>
    <t>Treasuries and Agencies</t>
  </si>
  <si>
    <t>Floating Rate Notes</t>
  </si>
  <si>
    <t>Other Derivative Instruments</t>
  </si>
  <si>
    <t>Schedule BA Assets</t>
  </si>
  <si>
    <r>
      <t>Other - Not Covered Above</t>
    </r>
    <r>
      <rPr>
        <sz val="11"/>
        <color theme="1"/>
        <rFont val="Calibri"/>
        <family val="2"/>
      </rPr>
      <t>³</t>
    </r>
  </si>
  <si>
    <t>(3) Description of assets within "Other - Not Covered Above" Category</t>
  </si>
  <si>
    <t>Agency Mortgage Backed Securities</t>
  </si>
  <si>
    <t>Non-Agency Mortgage Backed Securities</t>
  </si>
  <si>
    <t>Other - Not Covered Above³</t>
  </si>
  <si>
    <t>Other - Not Covered Above</t>
  </si>
  <si>
    <t>(3) Intended to measure the impact of asset adequacy testing under the level scenario for the New York 7 (i.e., NY1); may use gross premium reserve if consistent with asset adequacy testing approach</t>
  </si>
  <si>
    <t>Mortgage Loans</t>
  </si>
  <si>
    <t>Non-Agency Residential Mortgage Backed Securities</t>
  </si>
  <si>
    <t>Non-Agency Commercial Mortgage Backed Securities</t>
  </si>
  <si>
    <t>Other Private Bonds</t>
  </si>
  <si>
    <t>Other Asset Backed Securities</t>
  </si>
  <si>
    <r>
      <t>Affiliate</t>
    </r>
    <r>
      <rPr>
        <b/>
        <sz val="11"/>
        <color rgb="FF002060"/>
        <rFont val="Calibri"/>
        <family val="2"/>
      </rPr>
      <t>²</t>
    </r>
    <r>
      <rPr>
        <b/>
        <sz val="11"/>
        <color rgb="FF002060"/>
        <rFont val="Calibri"/>
        <family val="2"/>
        <scheme val="minor"/>
      </rPr>
      <t xml:space="preserve"> Amount ($M)</t>
    </r>
  </si>
  <si>
    <r>
      <t>Spread Reduction</t>
    </r>
    <r>
      <rPr>
        <b/>
        <sz val="11"/>
        <color rgb="FF002060"/>
        <rFont val="Calibri"/>
        <family val="2"/>
      </rPr>
      <t>²</t>
    </r>
  </si>
  <si>
    <t>Equities or Equity-Like Instruments</t>
  </si>
  <si>
    <t>Derivative Instruments linked to Equity-Like Instruments</t>
  </si>
  <si>
    <t>Derivative Instruments supporting Equity-Like Instruments</t>
  </si>
  <si>
    <t>Change (%)</t>
  </si>
  <si>
    <t>(2) Affiliate refers to assets originated by affiliated legal entities or other entities within same insurance group</t>
  </si>
  <si>
    <t>(2) "Net Spread Reduction" means the aggregate net spread reduction in each asset category as a result of capping individual assets at the Investment Grade Net Spread Benchmark</t>
  </si>
  <si>
    <t>(1) "IG Net Spread Benchmark" = Investment Grade Net Spread Benchmark</t>
  </si>
  <si>
    <r>
      <t>IG Net Spread Benchmark</t>
    </r>
    <r>
      <rPr>
        <b/>
        <sz val="11"/>
        <color rgb="FF002060"/>
        <rFont val="Calibri"/>
        <family val="2"/>
      </rPr>
      <t>¹</t>
    </r>
  </si>
  <si>
    <t>Section 5a: Sensitivity Test assuming Investment Grade Net Spread Benchmark</t>
  </si>
  <si>
    <t>Additional Commentary</t>
  </si>
  <si>
    <t>Section 5b: Attribution for Asset Adequacy Testing Guideline Excess Spreads - Initial Assets</t>
  </si>
  <si>
    <t>Guideline Excess Spread</t>
  </si>
  <si>
    <t>Section 5b: Attribution for Asset Adequacy Testing Guideline Excess Spreads - Reinvestments</t>
  </si>
  <si>
    <t>Net
Market Spread</t>
  </si>
  <si>
    <t>Equity Sensitivity:
Section 5ai(b) Test</t>
  </si>
  <si>
    <t>Investment Grade Net Spread Benchmark: Section 5ai(a) Test</t>
  </si>
  <si>
    <t xml:space="preserve"> </t>
  </si>
  <si>
    <t>Overview</t>
  </si>
  <si>
    <t>Asset Summary Tab</t>
  </si>
  <si>
    <t>Asset Spreads - Initial Assets and Asset Spreads - Reinvestments Tabs</t>
  </si>
  <si>
    <t>Sensitivity Test Tab</t>
  </si>
  <si>
    <t>Attribution - Initial Assets and Attribution - Reinvestments Tabs</t>
  </si>
  <si>
    <t>Gross Yield¹</t>
  </si>
  <si>
    <t>(3) Description of net Yield component within "Other" Category</t>
  </si>
  <si>
    <r>
      <t>Percentage of Assets with Reduced Spread</t>
    </r>
    <r>
      <rPr>
        <b/>
        <sz val="11"/>
        <color rgb="FF002060"/>
        <rFont val="Calibri"/>
        <family val="2"/>
      </rPr>
      <t>¹</t>
    </r>
  </si>
  <si>
    <r>
      <rPr>
        <u/>
        <sz val="11"/>
        <color theme="4"/>
        <rFont val="Calibri"/>
        <family val="2"/>
        <scheme val="minor"/>
      </rPr>
      <t>Affiliate vs. Non-Affiliate field</t>
    </r>
    <r>
      <rPr>
        <sz val="11"/>
        <color theme="1"/>
        <rFont val="Calibri"/>
        <family val="2"/>
        <scheme val="minor"/>
      </rPr>
      <t>: Provide entries in the template separately for affiliate vs. non-affiliate. Affiliate refers to assets originated by affiliated legal entities or other entities within same insurance group. Non-affiliated refers to all other assets not categorized as affiliate.</t>
    </r>
  </si>
  <si>
    <r>
      <rPr>
        <u/>
        <sz val="11"/>
        <color theme="4"/>
        <rFont val="Calibri"/>
        <family val="2"/>
        <scheme val="minor"/>
      </rPr>
      <t>Affiliate Amount field</t>
    </r>
    <r>
      <rPr>
        <sz val="11"/>
        <color theme="1"/>
        <rFont val="Calibri"/>
        <family val="2"/>
        <scheme val="minor"/>
      </rPr>
      <t>: Provide the amount of assets within each category that is originated by affiliated legal entities or other entities within same insurance group.</t>
    </r>
  </si>
  <si>
    <r>
      <rPr>
        <u/>
        <sz val="11"/>
        <color theme="4"/>
        <rFont val="Calibri"/>
        <family val="2"/>
        <scheme val="minor"/>
      </rPr>
      <t>Net Market Spread field</t>
    </r>
    <r>
      <rPr>
        <sz val="11"/>
        <color theme="1"/>
        <rFont val="Calibri"/>
        <family val="2"/>
        <scheme val="minor"/>
      </rPr>
      <t>: Provide the Net Market Spread, as defined in Section 3 of the Actuarial Guideline, for each asset type.</t>
    </r>
  </si>
  <si>
    <r>
      <rPr>
        <u/>
        <sz val="11"/>
        <color theme="4"/>
        <rFont val="Calibri"/>
        <family val="2"/>
        <scheme val="minor"/>
      </rPr>
      <t>IG Net Spread Benchmark field</t>
    </r>
    <r>
      <rPr>
        <sz val="11"/>
        <color theme="1"/>
        <rFont val="Calibri"/>
        <family val="2"/>
        <scheme val="minor"/>
      </rPr>
      <t>: Provide the Investment Grade Net Spread Benchmark, as defined in Section 3 of the Actuarial Guideline, for each asset type.</t>
    </r>
  </si>
  <si>
    <r>
      <rPr>
        <u/>
        <sz val="11"/>
        <color theme="4"/>
        <rFont val="Calibri"/>
        <family val="2"/>
        <scheme val="minor"/>
      </rPr>
      <t>Guideline Excess Spread field</t>
    </r>
    <r>
      <rPr>
        <sz val="11"/>
        <color theme="1"/>
        <rFont val="Calibri"/>
        <family val="2"/>
        <scheme val="minor"/>
      </rPr>
      <t>: Provide the Guideline Excess Spread, as defined in Section 3 of the Actuarial Guideline, for each asset type.</t>
    </r>
  </si>
  <si>
    <r>
      <rPr>
        <u/>
        <sz val="11"/>
        <color theme="4"/>
        <rFont val="Calibri"/>
        <family val="2"/>
        <scheme val="minor"/>
      </rPr>
      <t>Credit Risk field</t>
    </r>
    <r>
      <rPr>
        <sz val="11"/>
        <color theme="1"/>
        <rFont val="Calibri"/>
        <family val="2"/>
        <scheme val="minor"/>
      </rPr>
      <t>: Provide the component of the Guideline Excess Spread that is attributable to credit risk, as described in Section 5B of the Actuarial Guideline.</t>
    </r>
  </si>
  <si>
    <r>
      <rPr>
        <u/>
        <sz val="11"/>
        <color theme="4"/>
        <rFont val="Calibri"/>
        <family val="2"/>
        <scheme val="minor"/>
      </rPr>
      <t>Illiquidity Risk field</t>
    </r>
    <r>
      <rPr>
        <sz val="11"/>
        <color theme="1"/>
        <rFont val="Calibri"/>
        <family val="2"/>
        <scheme val="minor"/>
      </rPr>
      <t>: Provide the component of the Guideline Excess Spread that is attributable to illiquidity risk, as described in Section 5B of the Actuarial Guideline.</t>
    </r>
  </si>
  <si>
    <r>
      <rPr>
        <u/>
        <sz val="11"/>
        <color theme="4"/>
        <rFont val="Calibri"/>
        <family val="2"/>
        <scheme val="minor"/>
      </rPr>
      <t>Granularity</t>
    </r>
    <r>
      <rPr>
        <sz val="11"/>
        <color theme="1"/>
        <rFont val="Calibri"/>
        <family val="2"/>
        <scheme val="minor"/>
      </rPr>
      <t>: Provide one template for all portfolios and applicable business in aggregate; shall also submit separate templates for each line of business or portfolio to the extent separate templates are submitted for the other tabs.</t>
    </r>
  </si>
  <si>
    <r>
      <rPr>
        <sz val="11"/>
        <color theme="1"/>
        <rFont val="Calibri"/>
        <family val="2"/>
      </rPr>
      <t>•</t>
    </r>
    <r>
      <rPr>
        <sz val="11"/>
        <color theme="1"/>
        <rFont val="Calibri"/>
        <family val="2"/>
        <scheme val="minor"/>
      </rPr>
      <t xml:space="preserve">If reinvestment strategy assumptions vary by different lines of business or portfolios, then the company may provide separate templates for each. However, an aggregate template is still also required, in which the aggregate reinvestment allocation assumption shall be determined by weighting the assumptions across different segments based on the "Amount" column. </t>
    </r>
  </si>
  <si>
    <t>Reinvestment Strategy (%)</t>
  </si>
  <si>
    <r>
      <rPr>
        <u/>
        <sz val="11"/>
        <color theme="4"/>
        <rFont val="Calibri"/>
        <family val="2"/>
        <scheme val="minor"/>
      </rPr>
      <t>Other field</t>
    </r>
    <r>
      <rPr>
        <sz val="11"/>
        <color theme="1"/>
        <rFont val="Calibri"/>
        <family val="2"/>
        <scheme val="minor"/>
      </rPr>
      <t>: Provide the any additional components necessary to arrive at the net spread, whether positive or negative, and describe these components in the "other" field provided in the template.</t>
    </r>
  </si>
  <si>
    <r>
      <rPr>
        <u/>
        <sz val="11"/>
        <color theme="4"/>
        <rFont val="Calibri"/>
        <family val="2"/>
        <scheme val="minor"/>
      </rPr>
      <t>Yield assumptions that vary by duration</t>
    </r>
    <r>
      <rPr>
        <sz val="11"/>
        <color theme="1"/>
        <rFont val="Calibri"/>
        <family val="2"/>
        <scheme val="minor"/>
      </rPr>
      <t>: If yield assumptions vary by duration in the level scenario, then the actuary should only include long-term assumptions in the "Asset Spreads - Reinvestments" tab. If there is not one clear long-term assumption, then the judgement shall be used with accompanying commentary in the template.</t>
    </r>
  </si>
  <si>
    <r>
      <rPr>
        <u/>
        <sz val="11"/>
        <color theme="4"/>
        <rFont val="Calibri"/>
        <family val="2"/>
        <scheme val="minor"/>
      </rPr>
      <t>Other Risk Component fields</t>
    </r>
    <r>
      <rPr>
        <sz val="11"/>
        <color theme="1"/>
        <rFont val="Calibri"/>
        <family val="2"/>
        <scheme val="minor"/>
      </rPr>
      <t>: Fill out the additional headers and add more risk component fields that comprise the Guideline Excess Spread as needed.</t>
    </r>
  </si>
  <si>
    <t>(1) "Percentage of Assets with Reduced Spread" is the percentage of asset amount for which the net spread must be reduced to comply with the cap at the Investment Grade Net Spread Benchmark</t>
  </si>
  <si>
    <t>(2) "Affiliate Amount" means the amount of assets within each category that is originated by affiliated legal entities or other entities within same insurance group</t>
  </si>
  <si>
    <r>
      <rPr>
        <u/>
        <sz val="11"/>
        <color theme="4"/>
        <rFont val="Calibri"/>
        <family val="2"/>
        <scheme val="minor"/>
      </rPr>
      <t>"Other Derivative Instruments" row</t>
    </r>
    <r>
      <rPr>
        <sz val="11"/>
        <color theme="1"/>
        <rFont val="Calibri"/>
        <family val="2"/>
        <scheme val="minor"/>
      </rPr>
      <t>: Unlike the "Derivative Instruments linked to Equity-Like Instruments", the "Other Derivative Instruments" row requests entries for the fields labeled "Percentage of Assets with Reduced Spread" and "Spread Reduction". This is because while "Derivative Instruments linked to Equity-Like Instruments" may be considered Equity-Like Instruments, this may not be the case for derivatives linked to underlying assets other than equities or similar instruments. Therefore, the intention is that such assets would be subject to the Investment Grade Net Spread Benchmark and those two fields would be applicable.</t>
    </r>
  </si>
  <si>
    <r>
      <rPr>
        <u/>
        <sz val="11"/>
        <color theme="4"/>
        <rFont val="Calibri"/>
        <family val="2"/>
        <scheme val="minor"/>
      </rPr>
      <t>"Other Derivative Instruments" row</t>
    </r>
    <r>
      <rPr>
        <sz val="11"/>
        <color theme="1"/>
        <rFont val="Calibri"/>
        <family val="2"/>
        <scheme val="minor"/>
      </rPr>
      <t>: Unlike the "Derivative Instruments linked to Equity-Like Instruments", the "Other Derivative Instruments" row requests entries for the attribution fields. This is because while "Derivative Instruments linked to Equity-Like Instruments" may be considered Equity-Like Instruments, this may not necessarily be the case for derivatives linked to underlying assets other than equities or similar instruments. Therefore, the intention is that such assets would be subject to attribution analysis requirements.</t>
    </r>
  </si>
  <si>
    <r>
      <rPr>
        <sz val="11"/>
        <color theme="1"/>
        <rFont val="Calibri"/>
        <family val="2"/>
      </rPr>
      <t>•</t>
    </r>
    <r>
      <rPr>
        <sz val="11"/>
        <color theme="1"/>
        <rFont val="Calibri"/>
        <family val="2"/>
        <scheme val="minor"/>
      </rPr>
      <t>If reinvestment strategy assumptions vary by scenario, then use the assumption for the level scenario and describe in commentary how the assumption may differ for different asset adequacy analysis scenarios.</t>
    </r>
  </si>
  <si>
    <r>
      <rPr>
        <sz val="11"/>
        <color theme="1"/>
        <rFont val="Calibri"/>
        <family val="2"/>
      </rPr>
      <t>•</t>
    </r>
    <r>
      <rPr>
        <sz val="11"/>
        <color theme="1"/>
        <rFont val="Calibri"/>
        <family val="2"/>
        <scheme val="minor"/>
      </rPr>
      <t>If reinvestment strategy assumptions vary by duration, then the company should only show the long-term reinvestment strategy assumption used in asset adequacy analysis. If there is no clear long-term reallocation assumption, then the company can use a simplification to provide one value and describe in the commentary section.</t>
    </r>
  </si>
  <si>
    <r>
      <rPr>
        <u/>
        <sz val="11"/>
        <color theme="4"/>
        <rFont val="Calibri"/>
        <family val="2"/>
        <scheme val="minor"/>
      </rPr>
      <t>Granularity</t>
    </r>
    <r>
      <rPr>
        <sz val="11"/>
        <color theme="1"/>
        <rFont val="Calibri"/>
        <family val="2"/>
        <scheme val="minor"/>
      </rPr>
      <t>: Company may either submit a template for each segment (i.e., portfolios and lines of business) or submit one aggregate template for the full company asset adequacy analysis (in which case, please describe the approach for how data was aggregated across different portfolios and lines of business in the commentary section).</t>
    </r>
  </si>
  <si>
    <r>
      <rPr>
        <u/>
        <sz val="11"/>
        <color theme="4"/>
        <rFont val="Calibri"/>
        <family val="2"/>
        <scheme val="minor"/>
      </rPr>
      <t>Gross Yield field</t>
    </r>
    <r>
      <rPr>
        <sz val="11"/>
        <color theme="1"/>
        <rFont val="Calibri"/>
        <family val="2"/>
        <scheme val="minor"/>
      </rPr>
      <t>: Provide the gross yield consistent with the valuation basis held for statutory accounting in asset adequacy analysis (i.e., book value for corporate bonds, market value for equities, etc.).</t>
    </r>
  </si>
  <si>
    <r>
      <rPr>
        <u/>
        <sz val="11"/>
        <color theme="4"/>
        <rFont val="Calibri"/>
        <family val="2"/>
        <scheme val="minor"/>
      </rPr>
      <t>Default Assumption field</t>
    </r>
    <r>
      <rPr>
        <sz val="11"/>
        <color theme="1"/>
        <rFont val="Calibri"/>
        <family val="2"/>
        <scheme val="minor"/>
      </rPr>
      <t>: Provide the default assumption used in asset adequacy analysis, inclusive of any margins or provisions for adverse deviation reflected.</t>
    </r>
  </si>
  <si>
    <r>
      <rPr>
        <u/>
        <sz val="11"/>
        <color theme="4"/>
        <rFont val="Calibri"/>
        <family val="2"/>
        <scheme val="minor"/>
      </rPr>
      <t>Investment Expense Assumption field</t>
    </r>
    <r>
      <rPr>
        <sz val="11"/>
        <color theme="1"/>
        <rFont val="Calibri"/>
        <family val="2"/>
        <scheme val="minor"/>
      </rPr>
      <t>: Provide the investment expense assumption used in asset adequacy analysis, inclusive of any margins or provisions for adverse deviation reflected.</t>
    </r>
  </si>
  <si>
    <r>
      <rPr>
        <u/>
        <sz val="11"/>
        <color theme="4"/>
        <rFont val="Calibri"/>
        <family val="2"/>
        <scheme val="minor"/>
      </rPr>
      <t>Cash Flow Testing sidebox</t>
    </r>
    <r>
      <rPr>
        <sz val="11"/>
        <color theme="1"/>
        <rFont val="Calibri"/>
        <family val="2"/>
        <scheme val="minor"/>
      </rPr>
      <t>: Provide the results of asset adequacy analysis using the present value of market value of surplus metric in the level scenario for completing the sensitivity test in Section 5A of the Actuarial Guideline. Use a step-by-step impact test where change for Section 5ai(a) is completed first, then Section 5aii(b) is completed next, and then the total impact is the sum of the two results. If the company uses any simplifications or an alternative process to determine the impact, please provide commentary.</t>
    </r>
  </si>
  <si>
    <r>
      <rPr>
        <u/>
        <sz val="11"/>
        <color theme="4"/>
        <rFont val="Calibri"/>
        <family val="2"/>
        <scheme val="minor"/>
      </rPr>
      <t>Scope</t>
    </r>
    <r>
      <rPr>
        <sz val="11"/>
        <color theme="1"/>
        <rFont val="Calibri"/>
        <family val="2"/>
        <scheme val="minor"/>
      </rPr>
      <t>: Applies to all general account and non-unitized separate account assets supporting liabilities in Exhibits 5, 6, 7, and 8 of the Annual Statement reflected in asset adequacy analysis for the company, with the exception of assets listed in Section 3Fiii of the Actuarial Guideline and Equity-Like Instruments.</t>
    </r>
  </si>
  <si>
    <r>
      <rPr>
        <u/>
        <sz val="11"/>
        <color theme="4"/>
        <rFont val="Calibri"/>
        <family val="2"/>
        <scheme val="minor"/>
      </rPr>
      <t>P.H.N.Y. Amount field</t>
    </r>
    <r>
      <rPr>
        <sz val="11"/>
        <color theme="1"/>
        <rFont val="Calibri"/>
        <family val="2"/>
        <scheme val="minor"/>
      </rPr>
      <t>: Provide the amount of assets within each category that meets the definition of "Projected High Net Yield Assets" in Section 3F of the Actuarial Guideline.</t>
    </r>
  </si>
  <si>
    <t>P.H.N.Y. Amount ($M)</t>
  </si>
  <si>
    <r>
      <rPr>
        <u/>
        <sz val="11"/>
        <color theme="4"/>
        <rFont val="Calibri"/>
        <family val="2"/>
        <scheme val="minor"/>
      </rPr>
      <t>Scope</t>
    </r>
    <r>
      <rPr>
        <sz val="11"/>
        <color theme="1"/>
        <rFont val="Calibri"/>
        <family val="2"/>
        <scheme val="minor"/>
      </rPr>
      <t xml:space="preserve">: Applies to all general account and non-unitized separate account assets supporting liabilities in Exhibits 5, 6, 7, and 8 of the Annual Statement reflected in asset adequacy analysis for the company. Refer to Section 2 of the Actuarial Guideline for more details. </t>
    </r>
  </si>
  <si>
    <r>
      <rPr>
        <u/>
        <sz val="11"/>
        <color theme="4"/>
        <rFont val="Calibri"/>
        <family val="2"/>
        <scheme val="minor"/>
      </rPr>
      <t>Amount field</t>
    </r>
    <r>
      <rPr>
        <sz val="11"/>
        <color theme="1"/>
        <rFont val="Calibri"/>
        <family val="2"/>
        <scheme val="minor"/>
      </rPr>
      <t>: Provide the amount consistent with the valuation basis held for statutory accounting (i.e., book value for corporate bonds, market value for equities, etc.). The amounts should tie to the statement amount of assets used in asset adequacy analysis (not necessarily the actual statutory balance sheet).</t>
    </r>
  </si>
  <si>
    <r>
      <rPr>
        <u/>
        <sz val="11"/>
        <color theme="4"/>
        <rFont val="Calibri"/>
        <family val="2"/>
        <scheme val="minor"/>
      </rPr>
      <t>Reinvestment Allocation field</t>
    </r>
    <r>
      <rPr>
        <sz val="11"/>
        <color theme="1"/>
        <rFont val="Calibri"/>
        <family val="2"/>
        <scheme val="minor"/>
      </rPr>
      <t>: Provide the reinvestment strategy assumption for new asset purchases in asset adequacy analysis.</t>
    </r>
  </si>
  <si>
    <r>
      <rPr>
        <u/>
        <sz val="11"/>
        <color theme="4"/>
        <rFont val="Calibri"/>
        <family val="2"/>
        <scheme val="minor"/>
      </rPr>
      <t>Scope</t>
    </r>
    <r>
      <rPr>
        <sz val="11"/>
        <color theme="1"/>
        <rFont val="Calibri"/>
        <family val="2"/>
        <scheme val="minor"/>
      </rPr>
      <t>: Applies to all general account and non-unitized separate account assets supporting liabilities in Exhibits 5, 6, 7, and 8 of the Annual Statement reflected in asset adequacy analysis for the company, with the exception of treasuries and agencies.</t>
    </r>
  </si>
  <si>
    <r>
      <rPr>
        <u/>
        <sz val="11"/>
        <color theme="4"/>
        <rFont val="Calibri"/>
        <family val="2"/>
        <scheme val="minor"/>
      </rPr>
      <t>Max Gross Yield field</t>
    </r>
    <r>
      <rPr>
        <sz val="11"/>
        <color theme="1"/>
        <rFont val="Calibri"/>
        <family val="2"/>
        <scheme val="minor"/>
      </rPr>
      <t>: Provide the greatest gross yield reflected for any given asset modeled in asset adequacy analysis. If the company holds an immaterial amount of that asset, then the company has the option to provide a gross yield such that no more than 0.5% of the assets held in the portfolio exceed this gross yield. For reinvestments, the company is to provide this for the level scenario and either provide a long-term projected yield or use judgement with commentary provided.</t>
    </r>
  </si>
  <si>
    <r>
      <rPr>
        <u/>
        <sz val="11"/>
        <color theme="4"/>
        <rFont val="Calibri"/>
        <family val="2"/>
        <scheme val="minor"/>
      </rPr>
      <t>Max Net Yield field</t>
    </r>
    <r>
      <rPr>
        <sz val="11"/>
        <color theme="1"/>
        <rFont val="Calibri"/>
        <family val="2"/>
        <scheme val="minor"/>
      </rPr>
      <t>: Provide the greatest net yield reflected for any given asset modeled in asset adequacy analysis. If the company holds an immaterial amount of that asset, then the company has the option to provide a net yield such that no more than 0.5% of the assets held in the portfolio exceed this net yield. For reinvestments, the company is to provide this for the level scenario and either provide a long-term projected yield or use judgement with commentary provided.</t>
    </r>
  </si>
  <si>
    <r>
      <rPr>
        <u/>
        <sz val="11"/>
        <color theme="4"/>
        <rFont val="Calibri"/>
        <family val="2"/>
        <scheme val="minor"/>
      </rPr>
      <t>Scope</t>
    </r>
    <r>
      <rPr>
        <sz val="11"/>
        <color theme="1"/>
        <rFont val="Calibri"/>
        <family val="2"/>
        <scheme val="minor"/>
      </rPr>
      <t>: Applies to all general account and non-unitized separate account assets supporting liabilities in Exhibits 5, 6, 7, and 8 of the Annual Statement reflected in asset adequacy analysis for the company, with the exception of assets listed in Section 3Fiii of the Actuarial Guideline (and the two left column fields are not to be completed for Equity-Like Instruments).</t>
    </r>
  </si>
  <si>
    <r>
      <rPr>
        <u/>
        <sz val="11"/>
        <color theme="4"/>
        <rFont val="Calibri"/>
        <family val="2"/>
        <scheme val="minor"/>
      </rPr>
      <t>Granularity</t>
    </r>
    <r>
      <rPr>
        <sz val="11"/>
        <color theme="1"/>
        <rFont val="Calibri"/>
        <family val="2"/>
        <scheme val="minor"/>
      </rPr>
      <t>: Company may either submit a template for each segment (i.e., portfolios and lines business) or submit one aggregate template used for the full company asset adequacy analysis (in which case, please describe the approach for how data was aggregated across different portfolios and lines of business in the commentary section).</t>
    </r>
  </si>
  <si>
    <r>
      <rPr>
        <u/>
        <sz val="11"/>
        <color theme="4"/>
        <rFont val="Calibri"/>
        <family val="2"/>
        <scheme val="minor"/>
      </rPr>
      <t>Percentage of Assets with Reduced Spread field</t>
    </r>
    <r>
      <rPr>
        <sz val="11"/>
        <color theme="1"/>
        <rFont val="Calibri"/>
        <family val="2"/>
        <scheme val="minor"/>
      </rPr>
      <t>: Calculate the percent of assets that required adjustments to the investment yield to comply with the in Section 5A of the Actuarial Guideline. This percentage shall be calculated based on the asset amount. Since the sensitivity test only applies to reinvestments, the company may choose to calculate this percentage at the tenth projected year in the level scenario in asset adequacy analysis, or can use an alternative approach if described in the commentary section.</t>
    </r>
  </si>
  <si>
    <r>
      <rPr>
        <u/>
        <sz val="11"/>
        <color theme="4"/>
        <rFont val="Calibri"/>
        <family val="2"/>
        <scheme val="minor"/>
      </rPr>
      <t>Spread Reduction field</t>
    </r>
    <r>
      <rPr>
        <sz val="11"/>
        <color theme="1"/>
        <rFont val="Calibri"/>
        <family val="2"/>
        <scheme val="minor"/>
      </rPr>
      <t>: Provide the aggregate amount of spread or investment rate that was reduced to fit the requirements of the sensitivity test in Section 5A of the Actuarial Guideline. To provide this number in aggregate across assets within each asset type, weight by the asset amount. Since the sensitivity test only applies to reinvestments, the company may choose to calculate this reduction amount at the tenth projected year in the level scenario for asset adequacy analysis, or can use an alternative approach if described in the commentary section.</t>
    </r>
  </si>
  <si>
    <t>Actuarial Guideline AAT Templates - Instructions</t>
  </si>
  <si>
    <t>These templates are intended to serve as a standardized format for submitting sensitivity testing, attribution, and disclosure requests for Actuarial Guideline AAT, consistent with Section 6 described within the Actuarial Guideline. The objective of such templates is to provide results associated with the actuarial guideline in an easy-to-digest manner, with the intention of educating regulators on the yield or spread (as applicable) assumptions reflected for each asset class for asset adequacy testing purposes. Companies are encouraged to read the below instructions and use their best efforts and judgement in completing the exercise. In addition, companies may provide commentary to further explain certain data items or for regulators to consider as it relates to improving the exercise for future reporting years. Companies must submit the templates by April 1 following the applicable valuation date for the asset adequacy testing submission.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</si>
</sst>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_);\(#,##0.0\)"/>
    <numFmt numFmtId="165" formatCode="0.0%"/>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1"/>
      <color rgb="FF0070C0"/>
      <name val="Calibri"/>
      <family val="2"/>
      <scheme val="minor"/>
    </font>
    <font>
      <b/>
      <sz val="11"/>
      <color rgb="FF0070C0"/>
      <name val="Calibri"/>
      <family val="2"/>
      <scheme val="minor"/>
    </font>
    <font>
      <u/>
      <sz val="11"/>
      <color theme="1"/>
      <name val="Calibri"/>
      <family val="2"/>
      <scheme val="minor"/>
    </font>
    <font>
      <b/>
      <sz val="11"/>
      <color rgb="FF002060"/>
      <name val="Calibri"/>
      <family val="2"/>
      <scheme val="minor"/>
    </font>
    <font>
      <b/>
      <sz val="11"/>
      <color rgb="FF002060"/>
      <name val="Calibri"/>
      <family val="2"/>
    </font>
    <font>
      <sz val="10"/>
      <color theme="1"/>
      <name val="Calibri"/>
      <family val="2"/>
      <scheme val="minor"/>
    </font>
    <font>
      <sz val="9"/>
      <color theme="1"/>
      <name val="Calibri"/>
      <family val="2"/>
      <scheme val="minor"/>
    </font>
    <font>
      <b/>
      <sz val="14"/>
      <color rgb="FF002060"/>
      <name val="Calibri"/>
      <family val="2"/>
      <scheme val="minor"/>
    </font>
    <font>
      <i/>
      <sz val="11"/>
      <color theme="1"/>
      <name val="Calibri"/>
      <family val="2"/>
      <scheme val="minor"/>
    </font>
    <font>
      <i/>
      <sz val="10"/>
      <color theme="1"/>
      <name val="Calibri"/>
      <family val="2"/>
      <scheme val="minor"/>
    </font>
    <font>
      <i/>
      <sz val="9"/>
      <color theme="1"/>
      <name val="Calibri"/>
      <family val="2"/>
      <scheme val="minor"/>
    </font>
    <font>
      <b/>
      <sz val="10"/>
      <color rgb="FF002060"/>
      <name val="Calibri"/>
      <family val="2"/>
      <scheme val="minor"/>
    </font>
    <font>
      <sz val="11"/>
      <name val="Calibri"/>
      <family val="2"/>
      <scheme val="minor"/>
    </font>
    <font>
      <b/>
      <sz val="11"/>
      <color rgb="FFC00000"/>
      <name val="Calibri"/>
      <family val="2"/>
      <scheme val="minor"/>
    </font>
    <font>
      <u/>
      <sz val="11"/>
      <color theme="1"/>
      <name val="Calibri"/>
      <family val="2"/>
    </font>
    <font>
      <sz val="11"/>
      <color theme="1"/>
      <name val="Calibri"/>
      <family val="2"/>
    </font>
    <font>
      <sz val="10"/>
      <color rgb="FF0070C0"/>
      <name val="Calibri"/>
      <family val="2"/>
      <scheme val="minor"/>
    </font>
    <font>
      <b/>
      <u/>
      <sz val="11"/>
      <color theme="4"/>
      <name val="Calibri"/>
      <family val="2"/>
      <scheme val="minor"/>
    </font>
    <font>
      <u/>
      <sz val="11"/>
      <color theme="4"/>
      <name val="Calibri"/>
      <family val="2"/>
      <scheme val="minor"/>
    </font>
  </fonts>
  <fills count="5">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rgb="FFE9E0EC"/>
        <bgColor indexed="64"/>
      </patternFill>
    </fill>
  </fills>
  <borders count="5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auto="1"/>
      </left>
      <right style="thin">
        <color theme="0" tint="-0.24994659260841701"/>
      </right>
      <top style="thin">
        <color auto="1"/>
      </top>
      <bottom style="thin">
        <color theme="0" tint="-0.24994659260841701"/>
      </bottom>
      <diagonal/>
    </border>
    <border>
      <left style="thin">
        <color theme="0" tint="-0.24994659260841701"/>
      </left>
      <right style="thin">
        <color theme="0" tint="-0.24994659260841701"/>
      </right>
      <top style="thin">
        <color auto="1"/>
      </top>
      <bottom style="thin">
        <color theme="0" tint="-0.24994659260841701"/>
      </bottom>
      <diagonal/>
    </border>
    <border>
      <left style="thin">
        <color theme="0" tint="-0.24994659260841701"/>
      </left>
      <right style="thin">
        <color auto="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auto="1"/>
      </right>
      <top style="thin">
        <color theme="0" tint="-0.24994659260841701"/>
      </top>
      <bottom style="thin">
        <color theme="0" tint="-0.24994659260841701"/>
      </bottom>
      <diagonal/>
    </border>
    <border>
      <left style="thin">
        <color auto="1"/>
      </left>
      <right style="thin">
        <color theme="0" tint="-0.24994659260841701"/>
      </right>
      <top style="thin">
        <color theme="0" tint="-0.24994659260841701"/>
      </top>
      <bottom style="thin">
        <color auto="1"/>
      </bottom>
      <diagonal/>
    </border>
    <border>
      <left style="thin">
        <color theme="0" tint="-0.24994659260841701"/>
      </left>
      <right style="thin">
        <color theme="0" tint="-0.24994659260841701"/>
      </right>
      <top style="thin">
        <color theme="0" tint="-0.24994659260841701"/>
      </top>
      <bottom style="thin">
        <color auto="1"/>
      </bottom>
      <diagonal/>
    </border>
    <border>
      <left style="thin">
        <color theme="0" tint="-0.24994659260841701"/>
      </left>
      <right style="thin">
        <color auto="1"/>
      </right>
      <top style="thin">
        <color theme="0" tint="-0.24994659260841701"/>
      </top>
      <bottom style="thin">
        <color auto="1"/>
      </bottom>
      <diagonal/>
    </border>
    <border>
      <left style="thin">
        <color auto="1"/>
      </left>
      <right style="thin">
        <color theme="0" tint="-0.24994659260841701"/>
      </right>
      <top style="thin">
        <color auto="1"/>
      </top>
      <bottom/>
      <diagonal/>
    </border>
    <border>
      <left style="thin">
        <color theme="0" tint="-0.24994659260841701"/>
      </left>
      <right style="thin">
        <color theme="0" tint="-0.24994659260841701"/>
      </right>
      <top style="thin">
        <color auto="1"/>
      </top>
      <bottom/>
      <diagonal/>
    </border>
    <border>
      <left style="thin">
        <color theme="0" tint="-0.24994659260841701"/>
      </left>
      <right style="thin">
        <color auto="1"/>
      </right>
      <top style="thin">
        <color auto="1"/>
      </top>
      <bottom/>
      <diagonal/>
    </border>
    <border>
      <left style="thin">
        <color auto="1"/>
      </left>
      <right style="thin">
        <color theme="0" tint="-0.24994659260841701"/>
      </right>
      <top/>
      <bottom style="thin">
        <color auto="1"/>
      </bottom>
      <diagonal/>
    </border>
    <border>
      <left style="thin">
        <color theme="0" tint="-0.24994659260841701"/>
      </left>
      <right style="thin">
        <color theme="0" tint="-0.24994659260841701"/>
      </right>
      <top/>
      <bottom style="thin">
        <color auto="1"/>
      </bottom>
      <diagonal/>
    </border>
    <border>
      <left style="thin">
        <color theme="0" tint="-0.24994659260841701"/>
      </left>
      <right style="thin">
        <color auto="1"/>
      </right>
      <top/>
      <bottom style="thin">
        <color auto="1"/>
      </bottom>
      <diagonal/>
    </border>
    <border>
      <left style="thin">
        <color theme="0" tint="-0.24994659260841701"/>
      </left>
      <right style="thin">
        <color theme="0" tint="-0.24994659260841701"/>
      </right>
      <top style="thin">
        <color auto="1"/>
      </top>
      <bottom style="thin">
        <color auto="1"/>
      </bottom>
      <diagonal/>
    </border>
    <border>
      <left/>
      <right style="thin">
        <color theme="0" tint="-0.24994659260841701"/>
      </right>
      <top style="thin">
        <color auto="1"/>
      </top>
      <bottom/>
      <diagonal/>
    </border>
    <border>
      <left/>
      <right style="thin">
        <color theme="0" tint="-0.24994659260841701"/>
      </right>
      <top style="thin">
        <color auto="1"/>
      </top>
      <bottom style="thin">
        <color theme="0" tint="-0.24994659260841701"/>
      </bottom>
      <diagonal/>
    </border>
    <border>
      <left/>
      <right style="thin">
        <color theme="0" tint="-0.24994659260841701"/>
      </right>
      <top style="thin">
        <color theme="0" tint="-0.24994659260841701"/>
      </top>
      <bottom style="thin">
        <color auto="1"/>
      </bottom>
      <diagonal/>
    </border>
    <border>
      <left/>
      <right style="thin">
        <color theme="0" tint="-0.24994659260841701"/>
      </right>
      <top/>
      <bottom style="thin">
        <color auto="1"/>
      </bottom>
      <diagonal/>
    </border>
    <border>
      <left/>
      <right style="thin">
        <color theme="0" tint="-0.24994659260841701"/>
      </right>
      <top/>
      <bottom/>
      <diagonal/>
    </border>
    <border>
      <left style="thin">
        <color theme="0" tint="-0.24994659260841701"/>
      </left>
      <right style="thin">
        <color auto="1"/>
      </right>
      <top style="thin">
        <color auto="1"/>
      </top>
      <bottom style="thin">
        <color auto="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auto="1"/>
      </right>
      <top/>
      <bottom style="thin">
        <color theme="0" tint="-0.24994659260841701"/>
      </bottom>
      <diagonal/>
    </border>
    <border>
      <left style="thin">
        <color auto="1"/>
      </left>
      <right style="thin">
        <color theme="0" tint="-0.24994659260841701"/>
      </right>
      <top style="thin">
        <color theme="0" tint="-0.24994659260841701"/>
      </top>
      <bottom/>
      <diagonal/>
    </border>
    <border>
      <left style="thin">
        <color theme="0" tint="-0.24994659260841701"/>
      </left>
      <right style="thin">
        <color auto="1"/>
      </right>
      <top style="thin">
        <color theme="0" tint="-0.24994659260841701"/>
      </top>
      <bottom/>
      <diagonal/>
    </border>
    <border>
      <left/>
      <right/>
      <top/>
      <bottom style="thin">
        <color auto="1"/>
      </bottom>
      <diagonal/>
    </border>
    <border>
      <left style="thin">
        <color auto="1"/>
      </left>
      <right style="thin">
        <color theme="0" tint="-0.2499465926084170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auto="1"/>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style="thin">
        <color auto="1"/>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theme="0" tint="-0.24994659260841701"/>
      </left>
      <right style="thin">
        <color auto="1"/>
      </right>
      <top style="thin">
        <color theme="0" tint="-0.24994659260841701"/>
      </top>
      <bottom style="thin">
        <color theme="1"/>
      </bottom>
      <diagonal/>
    </border>
    <border>
      <left style="thin">
        <color theme="0" tint="-0.24994659260841701"/>
      </left>
      <right style="thin">
        <color theme="0" tint="-0.24994659260841701"/>
      </right>
      <top style="thin">
        <color theme="0" tint="-0.24994659260841701"/>
      </top>
      <bottom style="thin">
        <color theme="1"/>
      </bottom>
      <diagonal/>
    </border>
  </borders>
  <cellStyleXfs count="2">
    <xf numFmtId="0" fontId="0" fillId="0" borderId="0"/>
    <xf numFmtId="9" fontId="1" fillId="0" borderId="0" applyFont="0" applyFill="0" applyBorder="0" applyAlignment="0" applyProtection="0"/>
  </cellStyleXfs>
  <cellXfs count="159">
    <xf numFmtId="0" fontId="0" fillId="0" borderId="0" xfId="0"/>
    <xf numFmtId="0" fontId="0" fillId="0" borderId="0" xfId="0" applyAlignment="1"/>
    <xf numFmtId="37" fontId="3" fillId="0" borderId="6" xfId="0" applyNumberFormat="1" applyFont="1" applyBorder="1" applyAlignment="1">
      <alignment horizontal="center"/>
    </xf>
    <xf numFmtId="164" fontId="3" fillId="0" borderId="6" xfId="0" applyNumberFormat="1" applyFont="1" applyBorder="1" applyAlignment="1">
      <alignment horizontal="center"/>
    </xf>
    <xf numFmtId="0" fontId="0" fillId="0" borderId="11" xfId="0" applyBorder="1"/>
    <xf numFmtId="0" fontId="2" fillId="0" borderId="19" xfId="0" applyFont="1" applyBorder="1"/>
    <xf numFmtId="37" fontId="4" fillId="0" borderId="20" xfId="0" applyNumberFormat="1" applyFont="1" applyBorder="1" applyAlignment="1">
      <alignment horizontal="center"/>
    </xf>
    <xf numFmtId="164" fontId="4" fillId="0" borderId="20" xfId="0" applyNumberFormat="1" applyFont="1" applyBorder="1" applyAlignment="1">
      <alignment horizontal="center"/>
    </xf>
    <xf numFmtId="0" fontId="0" fillId="0" borderId="8" xfId="0" applyBorder="1"/>
    <xf numFmtId="37" fontId="3" fillId="0" borderId="9" xfId="0" applyNumberFormat="1" applyFont="1" applyBorder="1" applyAlignment="1">
      <alignment horizontal="center"/>
    </xf>
    <xf numFmtId="164" fontId="3" fillId="0" borderId="9" xfId="0" applyNumberFormat="1" applyFont="1" applyBorder="1" applyAlignment="1">
      <alignment horizontal="center"/>
    </xf>
    <xf numFmtId="0" fontId="0" fillId="0" borderId="13" xfId="0" applyBorder="1"/>
    <xf numFmtId="37" fontId="3" fillId="0" borderId="14" xfId="0" applyNumberFormat="1" applyFont="1" applyBorder="1" applyAlignment="1">
      <alignment horizontal="center"/>
    </xf>
    <xf numFmtId="164" fontId="3" fillId="0" borderId="14" xfId="0" applyNumberFormat="1" applyFont="1" applyBorder="1" applyAlignment="1">
      <alignment horizontal="center"/>
    </xf>
    <xf numFmtId="37" fontId="3" fillId="0" borderId="24" xfId="0" applyNumberFormat="1" applyFont="1" applyBorder="1" applyAlignment="1">
      <alignment horizontal="center"/>
    </xf>
    <xf numFmtId="37" fontId="3" fillId="0" borderId="5" xfId="0" applyNumberFormat="1" applyFont="1" applyBorder="1" applyAlignment="1">
      <alignment horizontal="center"/>
    </xf>
    <xf numFmtId="37" fontId="3" fillId="0" borderId="25" xfId="0" applyNumberFormat="1" applyFont="1" applyBorder="1" applyAlignment="1">
      <alignment horizontal="center"/>
    </xf>
    <xf numFmtId="37" fontId="4" fillId="0" borderId="26" xfId="0" applyNumberFormat="1" applyFont="1" applyBorder="1" applyAlignment="1">
      <alignment horizontal="center"/>
    </xf>
    <xf numFmtId="0" fontId="9" fillId="0" borderId="23" xfId="0" applyFont="1" applyFill="1" applyBorder="1" applyAlignment="1">
      <alignment vertical="top"/>
    </xf>
    <xf numFmtId="0" fontId="9" fillId="0" borderId="27" xfId="0" applyFont="1" applyFill="1" applyBorder="1" applyAlignment="1">
      <alignment vertical="top"/>
    </xf>
    <xf numFmtId="0" fontId="10" fillId="0" borderId="0" xfId="0" applyFont="1"/>
    <xf numFmtId="0" fontId="6" fillId="3" borderId="16" xfId="0" applyFont="1" applyFill="1" applyBorder="1" applyAlignment="1">
      <alignment vertical="center" wrapText="1"/>
    </xf>
    <xf numFmtId="0" fontId="6" fillId="3" borderId="17"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18" xfId="0" applyFont="1" applyFill="1" applyBorder="1" applyAlignment="1">
      <alignment horizontal="center" vertical="center" wrapText="1"/>
    </xf>
    <xf numFmtId="165" fontId="3" fillId="0" borderId="6" xfId="1" applyNumberFormat="1" applyFont="1" applyBorder="1" applyAlignment="1">
      <alignment horizontal="center"/>
    </xf>
    <xf numFmtId="165" fontId="3" fillId="0" borderId="14" xfId="1" applyNumberFormat="1" applyFont="1" applyBorder="1" applyAlignment="1">
      <alignment horizontal="center"/>
    </xf>
    <xf numFmtId="165" fontId="15" fillId="0" borderId="9" xfId="1" applyNumberFormat="1" applyFont="1" applyBorder="1" applyAlignment="1">
      <alignment horizontal="center"/>
    </xf>
    <xf numFmtId="165" fontId="15" fillId="0" borderId="6" xfId="1" applyNumberFormat="1" applyFont="1" applyBorder="1" applyAlignment="1">
      <alignment horizontal="center"/>
    </xf>
    <xf numFmtId="165" fontId="15" fillId="0" borderId="14" xfId="1" applyNumberFormat="1" applyFont="1" applyBorder="1" applyAlignment="1">
      <alignment horizontal="center"/>
    </xf>
    <xf numFmtId="165" fontId="3" fillId="0" borderId="12" xfId="1" applyNumberFormat="1" applyFont="1" applyBorder="1" applyAlignment="1">
      <alignment horizontal="center"/>
    </xf>
    <xf numFmtId="165" fontId="3" fillId="0" borderId="15" xfId="1" applyNumberFormat="1" applyFont="1" applyBorder="1" applyAlignment="1">
      <alignment horizontal="center"/>
    </xf>
    <xf numFmtId="0" fontId="16" fillId="3" borderId="17"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0" fillId="0" borderId="29" xfId="0" applyBorder="1"/>
    <xf numFmtId="165" fontId="15" fillId="0" borderId="4" xfId="1" applyNumberFormat="1" applyFont="1" applyBorder="1" applyAlignment="1">
      <alignment horizontal="center"/>
    </xf>
    <xf numFmtId="0" fontId="5" fillId="0" borderId="31" xfId="0" applyFont="1" applyBorder="1"/>
    <xf numFmtId="165" fontId="3" fillId="0" borderId="7" xfId="1" applyNumberFormat="1" applyFont="1" applyBorder="1" applyAlignment="1">
      <alignment horizontal="center"/>
    </xf>
    <xf numFmtId="165" fontId="15" fillId="0" borderId="7" xfId="1" applyNumberFormat="1" applyFont="1" applyBorder="1" applyAlignment="1">
      <alignment horizontal="center"/>
    </xf>
    <xf numFmtId="165" fontId="3" fillId="0" borderId="32" xfId="1" applyNumberFormat="1" applyFont="1" applyBorder="1" applyAlignment="1">
      <alignment horizontal="center"/>
    </xf>
    <xf numFmtId="0" fontId="8" fillId="0" borderId="0" xfId="0" applyFont="1"/>
    <xf numFmtId="0" fontId="12" fillId="0" borderId="0" xfId="0" applyFont="1" applyAlignment="1">
      <alignment horizontal="center" vertical="center"/>
    </xf>
    <xf numFmtId="0" fontId="12" fillId="0" borderId="0" xfId="0" applyFont="1"/>
    <xf numFmtId="9" fontId="0" fillId="0" borderId="9" xfId="1" applyFont="1" applyBorder="1" applyAlignment="1">
      <alignment horizontal="center"/>
    </xf>
    <xf numFmtId="9" fontId="0" fillId="0" borderId="6" xfId="1" applyFont="1" applyBorder="1" applyAlignment="1">
      <alignment horizontal="center"/>
    </xf>
    <xf numFmtId="9" fontId="0" fillId="0" borderId="14" xfId="1" applyFont="1" applyBorder="1" applyAlignment="1">
      <alignment horizontal="center"/>
    </xf>
    <xf numFmtId="9" fontId="2" fillId="0" borderId="20" xfId="1" applyFont="1" applyBorder="1" applyAlignment="1">
      <alignment horizontal="center"/>
    </xf>
    <xf numFmtId="0" fontId="12" fillId="0" borderId="0" xfId="0" applyFont="1" applyAlignment="1">
      <alignment vertical="top"/>
    </xf>
    <xf numFmtId="0" fontId="12" fillId="0" borderId="0" xfId="0" applyFont="1" applyAlignment="1"/>
    <xf numFmtId="0" fontId="0" fillId="0" borderId="31" xfId="0" applyBorder="1"/>
    <xf numFmtId="37" fontId="3" fillId="0" borderId="7" xfId="0" applyNumberFormat="1" applyFont="1" applyBorder="1" applyAlignment="1">
      <alignment horizontal="center"/>
    </xf>
    <xf numFmtId="0" fontId="2" fillId="0" borderId="34" xfId="0" applyFont="1" applyFill="1" applyBorder="1"/>
    <xf numFmtId="165" fontId="4" fillId="0" borderId="28" xfId="1" applyNumberFormat="1" applyFont="1" applyBorder="1" applyAlignment="1">
      <alignment horizontal="center"/>
    </xf>
    <xf numFmtId="37" fontId="3" fillId="0" borderId="10" xfId="0" applyNumberFormat="1" applyFont="1" applyBorder="1" applyAlignment="1">
      <alignment horizontal="center"/>
    </xf>
    <xf numFmtId="37" fontId="3" fillId="0" borderId="12" xfId="0" applyNumberFormat="1" applyFont="1" applyBorder="1" applyAlignment="1">
      <alignment horizontal="center"/>
    </xf>
    <xf numFmtId="9" fontId="0" fillId="2" borderId="15" xfId="1" applyFont="1" applyFill="1" applyBorder="1" applyAlignment="1">
      <alignment horizontal="center"/>
    </xf>
    <xf numFmtId="0" fontId="0" fillId="0" borderId="8" xfId="0" applyFont="1" applyBorder="1" applyAlignment="1">
      <alignment horizontal="left" indent="1"/>
    </xf>
    <xf numFmtId="0" fontId="0" fillId="0" borderId="11" xfId="0" applyFont="1" applyBorder="1" applyAlignment="1">
      <alignment horizontal="left" indent="1"/>
    </xf>
    <xf numFmtId="0" fontId="0" fillId="2" borderId="13" xfId="0" applyFont="1" applyFill="1" applyBorder="1" applyAlignment="1">
      <alignment horizontal="left" indent="1"/>
    </xf>
    <xf numFmtId="0" fontId="0" fillId="0" borderId="13" xfId="0" applyFont="1" applyFill="1" applyBorder="1" applyAlignment="1">
      <alignment horizontal="left" indent="1"/>
    </xf>
    <xf numFmtId="9" fontId="0" fillId="0" borderId="15" xfId="1" applyFont="1" applyFill="1" applyBorder="1" applyAlignment="1">
      <alignment horizontal="center"/>
    </xf>
    <xf numFmtId="37" fontId="15" fillId="0" borderId="10" xfId="0" applyNumberFormat="1" applyFont="1" applyBorder="1" applyAlignment="1">
      <alignment horizontal="center"/>
    </xf>
    <xf numFmtId="37" fontId="15" fillId="0" borderId="12" xfId="0" applyNumberFormat="1" applyFont="1" applyBorder="1" applyAlignment="1">
      <alignment horizontal="center"/>
    </xf>
    <xf numFmtId="165" fontId="15" fillId="0" borderId="12" xfId="1" applyNumberFormat="1" applyFont="1" applyBorder="1" applyAlignment="1">
      <alignment horizontal="center"/>
    </xf>
    <xf numFmtId="9" fontId="3" fillId="0" borderId="10" xfId="1" applyFont="1" applyBorder="1" applyAlignment="1">
      <alignment horizontal="center"/>
    </xf>
    <xf numFmtId="9" fontId="3" fillId="0" borderId="12" xfId="1" applyFont="1" applyBorder="1" applyAlignment="1">
      <alignment horizontal="center"/>
    </xf>
    <xf numFmtId="9" fontId="3" fillId="0" borderId="15" xfId="1" applyFont="1" applyBorder="1" applyAlignment="1">
      <alignment horizontal="center"/>
    </xf>
    <xf numFmtId="9" fontId="4" fillId="0" borderId="21" xfId="1" applyFont="1" applyBorder="1" applyAlignment="1">
      <alignment horizontal="center"/>
    </xf>
    <xf numFmtId="0" fontId="0" fillId="0" borderId="0" xfId="0" applyAlignment="1"/>
    <xf numFmtId="37" fontId="15" fillId="0" borderId="9" xfId="0" applyNumberFormat="1" applyFont="1" applyBorder="1" applyAlignment="1">
      <alignment horizontal="center"/>
    </xf>
    <xf numFmtId="165" fontId="15" fillId="0" borderId="10" xfId="1" applyNumberFormat="1" applyFont="1" applyBorder="1" applyAlignment="1">
      <alignment horizontal="center"/>
    </xf>
    <xf numFmtId="0" fontId="12" fillId="0" borderId="38" xfId="0" applyFont="1" applyBorder="1"/>
    <xf numFmtId="37" fontId="3" fillId="0" borderId="4" xfId="0" applyNumberFormat="1" applyFont="1" applyBorder="1" applyAlignment="1">
      <alignment horizontal="center"/>
    </xf>
    <xf numFmtId="9" fontId="0" fillId="0" borderId="4" xfId="1" applyFont="1" applyBorder="1" applyAlignment="1">
      <alignment horizontal="center"/>
    </xf>
    <xf numFmtId="164" fontId="3" fillId="0" borderId="4" xfId="0" applyNumberFormat="1" applyFont="1" applyBorder="1" applyAlignment="1">
      <alignment horizontal="center"/>
    </xf>
    <xf numFmtId="37" fontId="3" fillId="0" borderId="39" xfId="0" applyNumberFormat="1" applyFont="1" applyBorder="1" applyAlignment="1">
      <alignment horizontal="center"/>
    </xf>
    <xf numFmtId="9" fontId="3" fillId="0" borderId="30" xfId="1" applyFont="1" applyBorder="1" applyAlignment="1">
      <alignment horizontal="center"/>
    </xf>
    <xf numFmtId="0" fontId="0" fillId="0" borderId="16" xfId="0" applyBorder="1"/>
    <xf numFmtId="37" fontId="3" fillId="0" borderId="17" xfId="0" applyNumberFormat="1" applyFont="1" applyBorder="1" applyAlignment="1">
      <alignment horizontal="center"/>
    </xf>
    <xf numFmtId="9" fontId="0" fillId="0" borderId="17" xfId="1" applyFont="1" applyBorder="1" applyAlignment="1">
      <alignment horizontal="center"/>
    </xf>
    <xf numFmtId="164" fontId="3" fillId="0" borderId="17" xfId="0" applyNumberFormat="1" applyFont="1" applyBorder="1" applyAlignment="1">
      <alignment horizontal="center"/>
    </xf>
    <xf numFmtId="37" fontId="3" fillId="0" borderId="23" xfId="0" applyNumberFormat="1" applyFont="1" applyBorder="1" applyAlignment="1">
      <alignment horizontal="center"/>
    </xf>
    <xf numFmtId="9" fontId="3" fillId="0" borderId="18" xfId="1" applyFont="1" applyBorder="1" applyAlignment="1">
      <alignment horizontal="center"/>
    </xf>
    <xf numFmtId="9" fontId="0" fillId="0" borderId="7" xfId="1" applyFont="1" applyBorder="1" applyAlignment="1">
      <alignment horizontal="center"/>
    </xf>
    <xf numFmtId="164" fontId="3" fillId="0" borderId="7" xfId="0" applyNumberFormat="1" applyFont="1" applyBorder="1" applyAlignment="1">
      <alignment horizontal="center"/>
    </xf>
    <xf numFmtId="37" fontId="3" fillId="0" borderId="40" xfId="0" applyNumberFormat="1" applyFont="1" applyBorder="1" applyAlignment="1">
      <alignment horizontal="center"/>
    </xf>
    <xf numFmtId="9" fontId="3" fillId="0" borderId="32" xfId="1" applyFont="1" applyBorder="1" applyAlignment="1">
      <alignment horizontal="center"/>
    </xf>
    <xf numFmtId="0" fontId="0" fillId="0" borderId="19" xfId="0" applyBorder="1"/>
    <xf numFmtId="37" fontId="3" fillId="0" borderId="20" xfId="0" applyNumberFormat="1" applyFont="1" applyBorder="1" applyAlignment="1">
      <alignment horizontal="center"/>
    </xf>
    <xf numFmtId="9" fontId="0" fillId="0" borderId="20" xfId="1" applyFont="1" applyBorder="1" applyAlignment="1">
      <alignment horizontal="center"/>
    </xf>
    <xf numFmtId="164" fontId="3" fillId="0" borderId="20" xfId="0" applyNumberFormat="1" applyFont="1" applyBorder="1" applyAlignment="1">
      <alignment horizontal="center"/>
    </xf>
    <xf numFmtId="37" fontId="3" fillId="0" borderId="26" xfId="0" applyNumberFormat="1" applyFont="1" applyBorder="1" applyAlignment="1">
      <alignment horizontal="center"/>
    </xf>
    <xf numFmtId="9" fontId="3" fillId="0" borderId="21" xfId="1" applyFont="1" applyBorder="1" applyAlignment="1">
      <alignment horizontal="center"/>
    </xf>
    <xf numFmtId="0" fontId="0" fillId="0" borderId="41" xfId="0" applyBorder="1"/>
    <xf numFmtId="165" fontId="15" fillId="0" borderId="42" xfId="1" applyNumberFormat="1" applyFont="1" applyBorder="1" applyAlignment="1">
      <alignment horizontal="center"/>
    </xf>
    <xf numFmtId="165" fontId="15" fillId="0" borderId="43" xfId="1" applyNumberFormat="1" applyFont="1" applyBorder="1" applyAlignment="1">
      <alignment horizontal="center"/>
    </xf>
    <xf numFmtId="165" fontId="3" fillId="0" borderId="4" xfId="1" applyNumberFormat="1" applyFont="1" applyBorder="1" applyAlignment="1">
      <alignment horizontal="center"/>
    </xf>
    <xf numFmtId="165" fontId="3" fillId="0" borderId="30" xfId="1" applyNumberFormat="1" applyFont="1" applyBorder="1" applyAlignment="1">
      <alignment horizontal="center"/>
    </xf>
    <xf numFmtId="165" fontId="3" fillId="0" borderId="9" xfId="1" applyNumberFormat="1" applyFont="1" applyBorder="1" applyAlignment="1">
      <alignment horizontal="center"/>
    </xf>
    <xf numFmtId="165" fontId="3" fillId="0" borderId="10" xfId="1" applyNumberFormat="1" applyFont="1" applyBorder="1" applyAlignment="1">
      <alignment horizontal="center"/>
    </xf>
    <xf numFmtId="165" fontId="3" fillId="0" borderId="20" xfId="1" applyNumberFormat="1" applyFont="1" applyBorder="1" applyAlignment="1">
      <alignment horizontal="center"/>
    </xf>
    <xf numFmtId="165" fontId="15" fillId="0" borderId="20" xfId="1" applyNumberFormat="1" applyFont="1" applyBorder="1" applyAlignment="1">
      <alignment horizontal="center"/>
    </xf>
    <xf numFmtId="165" fontId="3" fillId="0" borderId="21" xfId="1" applyNumberFormat="1" applyFont="1" applyBorder="1" applyAlignment="1">
      <alignment horizontal="center"/>
    </xf>
    <xf numFmtId="37" fontId="15" fillId="0" borderId="17" xfId="0" applyNumberFormat="1" applyFont="1" applyBorder="1" applyAlignment="1">
      <alignment horizontal="center"/>
    </xf>
    <xf numFmtId="165" fontId="15" fillId="0" borderId="18" xfId="1" applyNumberFormat="1" applyFont="1" applyBorder="1" applyAlignment="1">
      <alignment horizontal="center"/>
    </xf>
    <xf numFmtId="165" fontId="3" fillId="0" borderId="43" xfId="1" applyNumberFormat="1" applyFont="1" applyBorder="1" applyAlignment="1">
      <alignment horizontal="center"/>
    </xf>
    <xf numFmtId="165" fontId="15" fillId="0" borderId="17" xfId="1" applyNumberFormat="1" applyFont="1" applyBorder="1" applyAlignment="1">
      <alignment horizontal="center"/>
    </xf>
    <xf numFmtId="0" fontId="0" fillId="0" borderId="0" xfId="0" applyAlignment="1"/>
    <xf numFmtId="0" fontId="9" fillId="0" borderId="44" xfId="0" applyFont="1" applyFill="1" applyBorder="1" applyAlignment="1">
      <alignment vertical="top"/>
    </xf>
    <xf numFmtId="0" fontId="20" fillId="0" borderId="0" xfId="0" applyFont="1"/>
    <xf numFmtId="165" fontId="3" fillId="0" borderId="42" xfId="1" applyNumberFormat="1" applyFont="1" applyBorder="1" applyAlignment="1">
      <alignment horizontal="center"/>
    </xf>
    <xf numFmtId="165" fontId="4" fillId="0" borderId="22" xfId="1" applyNumberFormat="1" applyFont="1" applyBorder="1" applyAlignment="1">
      <alignment horizontal="center"/>
    </xf>
    <xf numFmtId="0" fontId="0" fillId="0" borderId="0" xfId="0" applyAlignment="1">
      <alignment horizontal="left" indent="2"/>
    </xf>
    <xf numFmtId="165" fontId="3" fillId="0" borderId="52" xfId="1" applyNumberFormat="1" applyFont="1" applyBorder="1" applyAlignment="1">
      <alignment horizontal="center"/>
    </xf>
    <xf numFmtId="165" fontId="15" fillId="0" borderId="52" xfId="1" applyNumberFormat="1" applyFont="1" applyBorder="1" applyAlignment="1">
      <alignment horizontal="center"/>
    </xf>
    <xf numFmtId="165" fontId="3" fillId="0" borderId="51" xfId="1" applyNumberFormat="1" applyFont="1" applyBorder="1" applyAlignment="1">
      <alignment horizontal="center"/>
    </xf>
    <xf numFmtId="0" fontId="0" fillId="0" borderId="0" xfId="0" applyAlignment="1">
      <alignment horizontal="left" wrapText="1" indent="2"/>
    </xf>
    <xf numFmtId="0" fontId="0" fillId="0" borderId="0" xfId="0" applyAlignment="1">
      <alignment vertical="top" wrapText="1"/>
    </xf>
    <xf numFmtId="0" fontId="13" fillId="0" borderId="0" xfId="0" applyFont="1" applyAlignment="1">
      <alignment horizontal="center" vertical="center"/>
    </xf>
    <xf numFmtId="0" fontId="9"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49" fontId="19" fillId="0" borderId="1" xfId="0" applyNumberFormat="1" applyFont="1" applyBorder="1" applyAlignment="1">
      <alignment horizontal="left" vertical="top"/>
    </xf>
    <xf numFmtId="49" fontId="19" fillId="0" borderId="3" xfId="0" applyNumberFormat="1" applyFont="1" applyBorder="1" applyAlignment="1">
      <alignment horizontal="left" vertical="top"/>
    </xf>
    <xf numFmtId="0" fontId="14" fillId="3" borderId="1" xfId="0" applyFont="1" applyFill="1" applyBorder="1" applyAlignment="1">
      <alignment horizontal="center"/>
    </xf>
    <xf numFmtId="0" fontId="14" fillId="3" borderId="3" xfId="0" applyFont="1" applyFill="1" applyBorder="1" applyAlignment="1">
      <alignment horizontal="center"/>
    </xf>
    <xf numFmtId="49" fontId="19" fillId="0" borderId="1" xfId="0" applyNumberFormat="1" applyFont="1" applyBorder="1" applyAlignment="1">
      <alignment horizontal="left" vertical="top" wrapText="1"/>
    </xf>
    <xf numFmtId="49" fontId="19" fillId="0" borderId="2" xfId="0" applyNumberFormat="1" applyFont="1"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14" fillId="3" borderId="2" xfId="0" applyFont="1" applyFill="1" applyBorder="1" applyAlignment="1">
      <alignment horizontal="center"/>
    </xf>
    <xf numFmtId="0" fontId="0" fillId="0" borderId="2" xfId="0" applyBorder="1" applyAlignment="1"/>
    <xf numFmtId="0" fontId="0" fillId="0" borderId="3" xfId="0" applyBorder="1" applyAlignment="1"/>
    <xf numFmtId="0" fontId="14" fillId="3" borderId="1" xfId="0" applyFont="1" applyFill="1" applyBorder="1" applyAlignment="1">
      <alignment horizontal="center" wrapText="1"/>
    </xf>
    <xf numFmtId="0" fontId="0" fillId="0" borderId="3" xfId="0" applyBorder="1" applyAlignment="1">
      <alignment horizontal="center" wrapText="1"/>
    </xf>
    <xf numFmtId="0" fontId="0" fillId="0" borderId="1" xfId="0" applyBorder="1" applyAlignment="1">
      <alignment horizontal="left" vertical="top" wrapText="1"/>
    </xf>
    <xf numFmtId="0" fontId="14" fillId="3" borderId="45" xfId="0" applyFont="1" applyFill="1" applyBorder="1" applyAlignment="1">
      <alignment horizontal="center" wrapText="1"/>
    </xf>
    <xf numFmtId="0" fontId="0" fillId="0" borderId="45" xfId="0" applyBorder="1" applyAlignment="1">
      <alignment wrapText="1"/>
    </xf>
    <xf numFmtId="49" fontId="19" fillId="0" borderId="46" xfId="0" applyNumberFormat="1" applyFont="1" applyBorder="1" applyAlignment="1">
      <alignment horizontal="left" vertical="top" wrapText="1"/>
    </xf>
    <xf numFmtId="0" fontId="0" fillId="0" borderId="44" xfId="0" applyBorder="1" applyAlignment="1">
      <alignment wrapText="1"/>
    </xf>
    <xf numFmtId="0" fontId="0" fillId="0" borderId="48" xfId="0" applyBorder="1" applyAlignment="1">
      <alignment wrapText="1"/>
    </xf>
    <xf numFmtId="0" fontId="0" fillId="0" borderId="38" xfId="0" applyBorder="1" applyAlignment="1">
      <alignment wrapText="1"/>
    </xf>
    <xf numFmtId="0" fontId="0" fillId="0" borderId="0" xfId="0" applyAlignment="1">
      <alignment wrapText="1"/>
    </xf>
    <xf numFmtId="0" fontId="0" fillId="0" borderId="49" xfId="0" applyBorder="1" applyAlignment="1">
      <alignment wrapText="1"/>
    </xf>
    <xf numFmtId="0" fontId="0" fillId="0" borderId="47" xfId="0" applyBorder="1" applyAlignment="1">
      <alignment wrapText="1"/>
    </xf>
    <xf numFmtId="0" fontId="0" fillId="0" borderId="33" xfId="0" applyBorder="1" applyAlignment="1">
      <alignment wrapText="1"/>
    </xf>
    <xf numFmtId="0" fontId="0" fillId="0" borderId="50" xfId="0" applyBorder="1" applyAlignment="1">
      <alignment wrapText="1"/>
    </xf>
    <xf numFmtId="0" fontId="0" fillId="0" borderId="0" xfId="0" applyAlignment="1"/>
    <xf numFmtId="0" fontId="11" fillId="0" borderId="33" xfId="0" applyFont="1" applyBorder="1" applyAlignment="1">
      <alignment horizontal="center"/>
    </xf>
    <xf numFmtId="0" fontId="0" fillId="0" borderId="33" xfId="0" applyBorder="1" applyAlignment="1"/>
    <xf numFmtId="49" fontId="19" fillId="0" borderId="2" xfId="0" applyNumberFormat="1" applyFont="1" applyBorder="1" applyAlignment="1">
      <alignment horizontal="left" vertical="top"/>
    </xf>
    <xf numFmtId="0" fontId="2" fillId="0" borderId="35" xfId="0" applyFont="1" applyBorder="1" applyAlignment="1">
      <alignment horizontal="left" vertical="center" wrapText="1" indent="1"/>
    </xf>
    <xf numFmtId="0" fontId="2" fillId="0" borderId="36" xfId="0" applyFont="1" applyBorder="1" applyAlignment="1">
      <alignment horizontal="left" vertical="center" wrapText="1" indent="1"/>
    </xf>
    <xf numFmtId="0" fontId="2" fillId="0" borderId="37" xfId="0" applyFont="1" applyBorder="1" applyAlignment="1">
      <alignment horizontal="left" vertical="center" wrapText="1" indent="1"/>
    </xf>
    <xf numFmtId="0" fontId="6" fillId="4" borderId="1"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11" fillId="0" borderId="1" xfId="0" applyFont="1" applyBorder="1" applyAlignment="1">
      <alignment horizontal="center"/>
    </xf>
    <xf numFmtId="0" fontId="0" fillId="0" borderId="0" xfId="0" applyFill="1" applyAlignment="1">
      <alignment horizontal="left" wrapText="1" indent="2"/>
    </xf>
  </cellXfs>
  <cellStyles count="2">
    <cellStyle name="Normal" xfId="0" builtinId="0"/>
    <cellStyle name="Percent" xfId="1" builtinId="5"/>
  </cellStyles>
  <dxfs count="72">
    <dxf>
      <font>
        <color theme="9"/>
      </font>
      <fill>
        <patternFill patternType="none">
          <bgColor auto="1"/>
        </patternFill>
      </fill>
    </dxf>
    <dxf>
      <font>
        <color rgb="FF9C0006"/>
      </font>
    </dxf>
    <dxf>
      <font>
        <color theme="9"/>
      </font>
      <fill>
        <patternFill patternType="none">
          <bgColor auto="1"/>
        </patternFill>
      </fill>
    </dxf>
    <dxf>
      <font>
        <color rgb="FF9C0006"/>
      </font>
    </dxf>
    <dxf>
      <font>
        <color theme="9"/>
      </font>
      <fill>
        <patternFill patternType="none">
          <bgColor auto="1"/>
        </patternFill>
      </fill>
    </dxf>
    <dxf>
      <font>
        <color rgb="FF9C0006"/>
      </font>
    </dxf>
    <dxf>
      <font>
        <color theme="9"/>
      </font>
      <fill>
        <patternFill patternType="none">
          <bgColor auto="1"/>
        </patternFill>
      </fill>
    </dxf>
    <dxf>
      <font>
        <color rgb="FF9C0006"/>
      </font>
    </dxf>
    <dxf>
      <font>
        <color theme="9"/>
      </font>
      <fill>
        <patternFill patternType="none">
          <bgColor auto="1"/>
        </patternFill>
      </fill>
    </dxf>
    <dxf>
      <font>
        <color rgb="FF9C0006"/>
      </font>
    </dxf>
    <dxf>
      <font>
        <color theme="9"/>
      </font>
      <fill>
        <patternFill patternType="none">
          <bgColor auto="1"/>
        </patternFill>
      </fill>
    </dxf>
    <dxf>
      <font>
        <color rgb="FF9C0006"/>
      </font>
    </dxf>
    <dxf>
      <font>
        <color theme="9"/>
      </font>
      <fill>
        <patternFill patternType="none">
          <bgColor auto="1"/>
        </patternFill>
      </fill>
    </dxf>
    <dxf>
      <font>
        <color rgb="FF9C0006"/>
      </font>
    </dxf>
    <dxf>
      <font>
        <color theme="9"/>
      </font>
      <fill>
        <patternFill patternType="none">
          <bgColor auto="1"/>
        </patternFill>
      </fill>
    </dxf>
    <dxf>
      <font>
        <color rgb="FF9C0006"/>
      </font>
    </dxf>
    <dxf>
      <font>
        <color theme="9"/>
      </font>
      <fill>
        <patternFill patternType="none">
          <bgColor auto="1"/>
        </patternFill>
      </fill>
    </dxf>
    <dxf>
      <font>
        <color rgb="FF9C0006"/>
      </font>
    </dxf>
    <dxf>
      <font>
        <color theme="9"/>
      </font>
      <fill>
        <patternFill patternType="none">
          <bgColor auto="1"/>
        </patternFill>
      </fill>
    </dxf>
    <dxf>
      <font>
        <color rgb="FF9C0006"/>
      </font>
    </dxf>
    <dxf>
      <font>
        <color theme="9"/>
      </font>
      <fill>
        <patternFill patternType="none">
          <bgColor auto="1"/>
        </patternFill>
      </fill>
    </dxf>
    <dxf>
      <font>
        <color rgb="FF9C0006"/>
      </font>
    </dxf>
    <dxf>
      <font>
        <color theme="9"/>
      </font>
      <fill>
        <patternFill patternType="none">
          <bgColor auto="1"/>
        </patternFill>
      </fill>
    </dxf>
    <dxf>
      <font>
        <color rgb="FF9C0006"/>
      </font>
    </dxf>
    <dxf>
      <font>
        <color theme="9"/>
      </font>
      <fill>
        <patternFill patternType="none">
          <bgColor auto="1"/>
        </patternFill>
      </fill>
    </dxf>
    <dxf>
      <font>
        <color rgb="FF9C0006"/>
      </font>
    </dxf>
    <dxf>
      <font>
        <color theme="9"/>
      </font>
      <fill>
        <patternFill patternType="none">
          <bgColor auto="1"/>
        </patternFill>
      </fill>
    </dxf>
    <dxf>
      <font>
        <color rgb="FF9C0006"/>
      </font>
    </dxf>
    <dxf>
      <font>
        <color theme="9"/>
      </font>
      <fill>
        <patternFill patternType="none">
          <bgColor auto="1"/>
        </patternFill>
      </fill>
    </dxf>
    <dxf>
      <font>
        <color rgb="FF9C0006"/>
      </font>
    </dxf>
    <dxf>
      <font>
        <color theme="9"/>
      </font>
      <fill>
        <patternFill patternType="none">
          <bgColor auto="1"/>
        </patternFill>
      </fill>
    </dxf>
    <dxf>
      <font>
        <color rgb="FF9C0006"/>
      </font>
    </dxf>
    <dxf>
      <font>
        <color theme="9"/>
      </font>
      <fill>
        <patternFill patternType="none">
          <bgColor auto="1"/>
        </patternFill>
      </fill>
    </dxf>
    <dxf>
      <font>
        <color rgb="FF9C0006"/>
      </font>
    </dxf>
    <dxf>
      <font>
        <color theme="9"/>
      </font>
      <fill>
        <patternFill patternType="none">
          <bgColor auto="1"/>
        </patternFill>
      </fill>
    </dxf>
    <dxf>
      <font>
        <color rgb="FF9C0006"/>
      </font>
    </dxf>
    <dxf>
      <font>
        <color theme="9"/>
      </font>
      <fill>
        <patternFill patternType="none">
          <bgColor auto="1"/>
        </patternFill>
      </fill>
    </dxf>
    <dxf>
      <font>
        <color rgb="FF9C0006"/>
      </font>
    </dxf>
    <dxf>
      <font>
        <color theme="9"/>
      </font>
      <fill>
        <patternFill patternType="none">
          <bgColor auto="1"/>
        </patternFill>
      </fill>
    </dxf>
    <dxf>
      <font>
        <color rgb="FF9C0006"/>
      </font>
    </dxf>
    <dxf>
      <font>
        <color theme="9"/>
      </font>
      <fill>
        <patternFill patternType="none">
          <bgColor auto="1"/>
        </patternFill>
      </fill>
    </dxf>
    <dxf>
      <font>
        <color rgb="FF9C0006"/>
      </font>
    </dxf>
    <dxf>
      <font>
        <color theme="9"/>
      </font>
      <fill>
        <patternFill patternType="none">
          <bgColor auto="1"/>
        </patternFill>
      </fill>
    </dxf>
    <dxf>
      <font>
        <color rgb="FF9C0006"/>
      </font>
    </dxf>
    <dxf>
      <font>
        <color theme="9"/>
      </font>
      <fill>
        <patternFill patternType="none">
          <bgColor auto="1"/>
        </patternFill>
      </fill>
    </dxf>
    <dxf>
      <font>
        <color rgb="FF9C0006"/>
      </font>
    </dxf>
    <dxf>
      <font>
        <color theme="9"/>
      </font>
      <fill>
        <patternFill patternType="none">
          <bgColor auto="1"/>
        </patternFill>
      </fill>
    </dxf>
    <dxf>
      <font>
        <color rgb="FF9C0006"/>
      </font>
    </dxf>
    <dxf>
      <font>
        <color theme="9"/>
      </font>
      <fill>
        <patternFill patternType="none">
          <bgColor auto="1"/>
        </patternFill>
      </fill>
    </dxf>
    <dxf>
      <font>
        <color rgb="FF9C0006"/>
      </font>
    </dxf>
    <dxf>
      <font>
        <color theme="9"/>
      </font>
      <fill>
        <patternFill patternType="none">
          <bgColor auto="1"/>
        </patternFill>
      </fill>
    </dxf>
    <dxf>
      <font>
        <color rgb="FF9C0006"/>
      </font>
    </dxf>
    <dxf>
      <font>
        <color theme="9"/>
      </font>
      <fill>
        <patternFill patternType="none">
          <bgColor auto="1"/>
        </patternFill>
      </fill>
    </dxf>
    <dxf>
      <font>
        <color rgb="FF9C0006"/>
      </font>
    </dxf>
    <dxf>
      <font>
        <color theme="9"/>
      </font>
      <fill>
        <patternFill patternType="none">
          <bgColor auto="1"/>
        </patternFill>
      </fill>
    </dxf>
    <dxf>
      <font>
        <color rgb="FF9C0006"/>
      </font>
    </dxf>
    <dxf>
      <font>
        <color theme="9"/>
      </font>
      <fill>
        <patternFill patternType="none">
          <bgColor auto="1"/>
        </patternFill>
      </fill>
    </dxf>
    <dxf>
      <font>
        <color rgb="FF9C0006"/>
      </font>
    </dxf>
    <dxf>
      <font>
        <color theme="9"/>
      </font>
      <fill>
        <patternFill patternType="none">
          <bgColor auto="1"/>
        </patternFill>
      </fill>
    </dxf>
    <dxf>
      <font>
        <color rgb="FF9C0006"/>
      </font>
    </dxf>
    <dxf>
      <font>
        <color theme="9"/>
      </font>
      <fill>
        <patternFill patternType="none">
          <bgColor auto="1"/>
        </patternFill>
      </fill>
    </dxf>
    <dxf>
      <font>
        <color rgb="FF9C0006"/>
      </font>
    </dxf>
    <dxf>
      <font>
        <color theme="9"/>
      </font>
      <fill>
        <patternFill patternType="none">
          <bgColor auto="1"/>
        </patternFill>
      </fill>
    </dxf>
    <dxf>
      <font>
        <color rgb="FF9C0006"/>
      </font>
    </dxf>
    <dxf>
      <font>
        <color theme="9"/>
      </font>
      <fill>
        <patternFill patternType="none">
          <bgColor auto="1"/>
        </patternFill>
      </fill>
    </dxf>
    <dxf>
      <font>
        <color rgb="FF9C0006"/>
      </font>
    </dxf>
    <dxf>
      <font>
        <color theme="9"/>
      </font>
      <fill>
        <patternFill patternType="none">
          <bgColor auto="1"/>
        </patternFill>
      </fill>
    </dxf>
    <dxf>
      <font>
        <color rgb="FF9C0006"/>
      </font>
    </dxf>
    <dxf>
      <font>
        <color theme="9"/>
      </font>
      <fill>
        <patternFill patternType="none">
          <bgColor auto="1"/>
        </patternFill>
      </fill>
    </dxf>
    <dxf>
      <font>
        <color rgb="FF9C0006"/>
      </font>
    </dxf>
    <dxf>
      <font>
        <color theme="9"/>
      </font>
      <fill>
        <patternFill patternType="none">
          <bgColor auto="1"/>
        </patternFill>
      </fill>
    </dxf>
    <dxf>
      <font>
        <color rgb="FF9C0006"/>
      </font>
    </dxf>
  </dxfs>
  <tableStyles count="0" defaultTableStyle="TableStyleMedium2" defaultPivotStyle="PivotStyleLight16"/>
  <colors>
    <mruColors>
      <color rgb="FFFFFFCC"/>
      <color rgb="FFE9E0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9A4BA-7F79-4007-8B80-04268174E204}">
  <dimension ref="B1:O73"/>
  <sheetViews>
    <sheetView showGridLines="0" tabSelected="1" workbookViewId="0"/>
  </sheetViews>
  <sheetFormatPr defaultRowHeight="14.5" x14ac:dyDescent="0.35"/>
  <cols>
    <col min="1" max="1" width="2" customWidth="1"/>
  </cols>
  <sheetData>
    <row r="1" spans="2:15" ht="18.5" x14ac:dyDescent="0.45">
      <c r="B1" s="20" t="s">
        <v>122</v>
      </c>
    </row>
    <row r="2" spans="2:15" x14ac:dyDescent="0.35">
      <c r="B2" t="s">
        <v>76</v>
      </c>
    </row>
    <row r="3" spans="2:15" x14ac:dyDescent="0.35">
      <c r="B3" s="109" t="s">
        <v>77</v>
      </c>
    </row>
    <row r="4" spans="2:15" ht="102.5" customHeight="1" x14ac:dyDescent="0.35">
      <c r="B4" s="117" t="s">
        <v>123</v>
      </c>
      <c r="C4" s="117"/>
      <c r="D4" s="117"/>
      <c r="E4" s="117"/>
      <c r="F4" s="117"/>
      <c r="G4" s="117"/>
      <c r="H4" s="117"/>
      <c r="I4" s="117"/>
      <c r="J4" s="117"/>
      <c r="K4" s="117"/>
      <c r="L4" s="117"/>
      <c r="M4" s="117"/>
      <c r="N4" s="117"/>
      <c r="O4" s="117"/>
    </row>
    <row r="6" spans="2:15" x14ac:dyDescent="0.35">
      <c r="B6" s="109" t="s">
        <v>78</v>
      </c>
    </row>
    <row r="7" spans="2:15" ht="30" customHeight="1" x14ac:dyDescent="0.35">
      <c r="B7" s="116" t="s">
        <v>112</v>
      </c>
      <c r="C7" s="116"/>
      <c r="D7" s="116"/>
      <c r="E7" s="116"/>
      <c r="F7" s="116"/>
      <c r="G7" s="116"/>
      <c r="H7" s="116"/>
      <c r="I7" s="116"/>
      <c r="J7" s="116"/>
      <c r="K7" s="116"/>
      <c r="L7" s="116"/>
      <c r="M7" s="116"/>
      <c r="N7" s="116"/>
      <c r="O7" s="116"/>
    </row>
    <row r="8" spans="2:15" x14ac:dyDescent="0.35">
      <c r="B8" s="112"/>
      <c r="C8" s="112"/>
      <c r="D8" s="112"/>
      <c r="E8" s="112"/>
      <c r="F8" s="112"/>
      <c r="G8" s="112"/>
      <c r="H8" s="112"/>
      <c r="I8" s="112"/>
      <c r="J8" s="112"/>
      <c r="K8" s="112"/>
      <c r="L8" s="112"/>
      <c r="M8" s="112"/>
      <c r="N8" s="112"/>
      <c r="O8" s="112"/>
    </row>
    <row r="9" spans="2:15" ht="29.5" customHeight="1" x14ac:dyDescent="0.35">
      <c r="B9" s="116" t="s">
        <v>92</v>
      </c>
      <c r="C9" s="116"/>
      <c r="D9" s="116"/>
      <c r="E9" s="116"/>
      <c r="F9" s="116"/>
      <c r="G9" s="116"/>
      <c r="H9" s="116"/>
      <c r="I9" s="116"/>
      <c r="J9" s="116"/>
      <c r="K9" s="116"/>
      <c r="L9" s="116"/>
      <c r="M9" s="116"/>
      <c r="N9" s="116"/>
      <c r="O9" s="116"/>
    </row>
    <row r="10" spans="2:15" x14ac:dyDescent="0.35">
      <c r="B10" s="112"/>
      <c r="C10" s="112"/>
      <c r="D10" s="112"/>
      <c r="E10" s="112"/>
      <c r="F10" s="112"/>
      <c r="G10" s="112"/>
      <c r="H10" s="112"/>
      <c r="I10" s="112"/>
      <c r="J10" s="112"/>
      <c r="K10" s="112"/>
      <c r="L10" s="112"/>
      <c r="M10" s="112"/>
      <c r="N10" s="112"/>
      <c r="O10" s="112"/>
    </row>
    <row r="11" spans="2:15" ht="44.5" customHeight="1" x14ac:dyDescent="0.35">
      <c r="B11" s="116" t="s">
        <v>113</v>
      </c>
      <c r="C11" s="116"/>
      <c r="D11" s="116"/>
      <c r="E11" s="116"/>
      <c r="F11" s="116"/>
      <c r="G11" s="116"/>
      <c r="H11" s="116"/>
      <c r="I11" s="116"/>
      <c r="J11" s="116"/>
      <c r="K11" s="116"/>
      <c r="L11" s="116"/>
      <c r="M11" s="116"/>
      <c r="N11" s="116"/>
      <c r="O11" s="116"/>
    </row>
    <row r="12" spans="2:15" x14ac:dyDescent="0.35">
      <c r="B12" s="112"/>
      <c r="C12" s="112"/>
      <c r="D12" s="112"/>
      <c r="E12" s="112"/>
      <c r="F12" s="112"/>
      <c r="G12" s="112"/>
      <c r="H12" s="112"/>
      <c r="I12" s="112"/>
      <c r="J12" s="112"/>
      <c r="K12" s="112"/>
      <c r="L12" s="112"/>
      <c r="M12" s="112"/>
      <c r="N12" s="112"/>
      <c r="O12" s="112"/>
    </row>
    <row r="13" spans="2:15" ht="28.5" customHeight="1" x14ac:dyDescent="0.35">
      <c r="B13" s="158" t="s">
        <v>110</v>
      </c>
      <c r="C13" s="158"/>
      <c r="D13" s="158"/>
      <c r="E13" s="158"/>
      <c r="F13" s="158"/>
      <c r="G13" s="158"/>
      <c r="H13" s="158"/>
      <c r="I13" s="158"/>
      <c r="J13" s="158"/>
      <c r="K13" s="158"/>
      <c r="L13" s="158"/>
      <c r="M13" s="158"/>
      <c r="N13" s="158"/>
      <c r="O13" s="158"/>
    </row>
    <row r="14" spans="2:15" x14ac:dyDescent="0.35">
      <c r="B14" s="112"/>
      <c r="C14" s="112"/>
      <c r="D14" s="112"/>
      <c r="E14" s="112"/>
      <c r="F14" s="112"/>
      <c r="G14" s="112"/>
      <c r="H14" s="112"/>
      <c r="I14" s="112"/>
      <c r="J14" s="112"/>
      <c r="K14" s="112"/>
      <c r="L14" s="112"/>
      <c r="M14" s="112"/>
      <c r="N14" s="112"/>
      <c r="O14" s="112"/>
    </row>
    <row r="15" spans="2:15" ht="29" customHeight="1" x14ac:dyDescent="0.35">
      <c r="B15" s="116" t="s">
        <v>86</v>
      </c>
      <c r="C15" s="116"/>
      <c r="D15" s="116"/>
      <c r="E15" s="116"/>
      <c r="F15" s="116"/>
      <c r="G15" s="116"/>
      <c r="H15" s="116"/>
      <c r="I15" s="116"/>
      <c r="J15" s="116"/>
      <c r="K15" s="116"/>
      <c r="L15" s="116"/>
      <c r="M15" s="116"/>
      <c r="N15" s="116"/>
      <c r="O15" s="116"/>
    </row>
    <row r="16" spans="2:15" x14ac:dyDescent="0.35">
      <c r="B16" s="112"/>
      <c r="C16" s="112"/>
      <c r="D16" s="112"/>
      <c r="E16" s="112"/>
      <c r="F16" s="112"/>
      <c r="G16" s="112"/>
      <c r="H16" s="112"/>
      <c r="I16" s="112"/>
      <c r="J16" s="112"/>
      <c r="K16" s="112"/>
      <c r="L16" s="112"/>
      <c r="M16" s="112"/>
      <c r="N16" s="112"/>
      <c r="O16" s="112"/>
    </row>
    <row r="17" spans="2:15" x14ac:dyDescent="0.35">
      <c r="B17" s="116" t="s">
        <v>114</v>
      </c>
      <c r="C17" s="116"/>
      <c r="D17" s="116"/>
      <c r="E17" s="116"/>
      <c r="F17" s="116"/>
      <c r="G17" s="116"/>
      <c r="H17" s="116"/>
      <c r="I17" s="116"/>
      <c r="J17" s="116"/>
      <c r="K17" s="116"/>
      <c r="L17" s="116"/>
      <c r="M17" s="116"/>
      <c r="N17" s="116"/>
      <c r="O17" s="116"/>
    </row>
    <row r="18" spans="2:15" ht="47.5" customHeight="1" x14ac:dyDescent="0.35">
      <c r="B18" s="112"/>
      <c r="C18" s="116" t="s">
        <v>93</v>
      </c>
      <c r="D18" s="116"/>
      <c r="E18" s="116"/>
      <c r="F18" s="116"/>
      <c r="G18" s="116"/>
      <c r="H18" s="116"/>
      <c r="I18" s="116"/>
      <c r="J18" s="116"/>
      <c r="K18" s="116"/>
      <c r="L18" s="116"/>
      <c r="M18" s="116"/>
      <c r="N18" s="116"/>
      <c r="O18" s="116"/>
    </row>
    <row r="19" spans="2:15" ht="34" customHeight="1" x14ac:dyDescent="0.35">
      <c r="B19" s="112"/>
      <c r="C19" s="116" t="s">
        <v>102</v>
      </c>
      <c r="D19" s="116"/>
      <c r="E19" s="116"/>
      <c r="F19" s="116"/>
      <c r="G19" s="116"/>
      <c r="H19" s="116"/>
      <c r="I19" s="116"/>
      <c r="J19" s="116"/>
      <c r="K19" s="116"/>
      <c r="L19" s="116"/>
      <c r="M19" s="116"/>
      <c r="N19" s="116"/>
      <c r="O19" s="116"/>
    </row>
    <row r="20" spans="2:15" ht="50.5" customHeight="1" x14ac:dyDescent="0.35">
      <c r="B20" s="112"/>
      <c r="C20" s="116" t="s">
        <v>103</v>
      </c>
      <c r="D20" s="116"/>
      <c r="E20" s="116"/>
      <c r="F20" s="116"/>
      <c r="G20" s="116"/>
      <c r="H20" s="116"/>
      <c r="I20" s="116"/>
      <c r="J20" s="116"/>
      <c r="K20" s="116"/>
      <c r="L20" s="116"/>
      <c r="M20" s="116"/>
      <c r="N20" s="116"/>
      <c r="O20" s="116"/>
    </row>
    <row r="22" spans="2:15" x14ac:dyDescent="0.35">
      <c r="B22" s="109" t="s">
        <v>79</v>
      </c>
    </row>
    <row r="23" spans="2:15" ht="31" customHeight="1" x14ac:dyDescent="0.35">
      <c r="B23" s="116" t="s">
        <v>115</v>
      </c>
      <c r="C23" s="116"/>
      <c r="D23" s="116"/>
      <c r="E23" s="116"/>
      <c r="F23" s="116"/>
      <c r="G23" s="116"/>
      <c r="H23" s="116"/>
      <c r="I23" s="116"/>
      <c r="J23" s="116"/>
      <c r="K23" s="116"/>
      <c r="L23" s="116"/>
      <c r="M23" s="116"/>
      <c r="N23" s="116"/>
      <c r="O23" s="116"/>
    </row>
    <row r="24" spans="2:15" x14ac:dyDescent="0.35">
      <c r="B24" s="112"/>
      <c r="C24" s="112"/>
      <c r="D24" s="112"/>
      <c r="E24" s="112"/>
      <c r="F24" s="112"/>
      <c r="G24" s="112"/>
      <c r="H24" s="112"/>
      <c r="I24" s="112"/>
      <c r="J24" s="112"/>
      <c r="K24" s="112"/>
      <c r="L24" s="112"/>
      <c r="M24" s="112"/>
      <c r="N24" s="112"/>
      <c r="O24" s="112"/>
    </row>
    <row r="25" spans="2:15" ht="44.5" customHeight="1" x14ac:dyDescent="0.35">
      <c r="B25" s="116" t="s">
        <v>104</v>
      </c>
      <c r="C25" s="116"/>
      <c r="D25" s="116"/>
      <c r="E25" s="116"/>
      <c r="F25" s="116"/>
      <c r="G25" s="116"/>
      <c r="H25" s="116"/>
      <c r="I25" s="116"/>
      <c r="J25" s="116"/>
      <c r="K25" s="116"/>
      <c r="L25" s="116"/>
      <c r="M25" s="116"/>
      <c r="N25" s="116"/>
      <c r="O25" s="116"/>
    </row>
    <row r="26" spans="2:15" x14ac:dyDescent="0.35">
      <c r="B26" s="112"/>
      <c r="C26" s="112"/>
      <c r="D26" s="112"/>
      <c r="E26" s="112"/>
      <c r="F26" s="112"/>
      <c r="G26" s="112"/>
      <c r="H26" s="112"/>
      <c r="I26" s="112"/>
      <c r="J26" s="112"/>
      <c r="K26" s="112"/>
      <c r="L26" s="112"/>
      <c r="M26" s="112"/>
      <c r="N26" s="112"/>
      <c r="O26" s="112"/>
    </row>
    <row r="27" spans="2:15" ht="29.5" customHeight="1" x14ac:dyDescent="0.35">
      <c r="B27" s="116" t="s">
        <v>105</v>
      </c>
      <c r="C27" s="116"/>
      <c r="D27" s="116"/>
      <c r="E27" s="116"/>
      <c r="F27" s="116"/>
      <c r="G27" s="116"/>
      <c r="H27" s="116"/>
      <c r="I27" s="116"/>
      <c r="J27" s="116"/>
      <c r="K27" s="116"/>
      <c r="L27" s="116"/>
      <c r="M27" s="116"/>
      <c r="N27" s="116"/>
      <c r="O27" s="116"/>
    </row>
    <row r="28" spans="2:15" x14ac:dyDescent="0.35">
      <c r="B28" s="112"/>
      <c r="C28" s="112"/>
      <c r="D28" s="112"/>
      <c r="E28" s="112"/>
      <c r="F28" s="112"/>
      <c r="G28" s="112"/>
      <c r="H28" s="112"/>
      <c r="I28" s="112"/>
      <c r="J28" s="112"/>
      <c r="K28" s="112"/>
      <c r="L28" s="112"/>
      <c r="M28" s="112"/>
      <c r="N28" s="112"/>
      <c r="O28" s="112"/>
    </row>
    <row r="29" spans="2:15" ht="30" customHeight="1" x14ac:dyDescent="0.35">
      <c r="B29" s="116" t="s">
        <v>106</v>
      </c>
      <c r="C29" s="116"/>
      <c r="D29" s="116"/>
      <c r="E29" s="116"/>
      <c r="F29" s="116"/>
      <c r="G29" s="116"/>
      <c r="H29" s="116"/>
      <c r="I29" s="116"/>
      <c r="J29" s="116"/>
      <c r="K29" s="116"/>
      <c r="L29" s="116"/>
      <c r="M29" s="116"/>
      <c r="N29" s="116"/>
      <c r="O29" s="116"/>
    </row>
    <row r="30" spans="2:15" x14ac:dyDescent="0.35">
      <c r="B30" s="112"/>
      <c r="C30" s="112"/>
      <c r="D30" s="112"/>
      <c r="E30" s="112"/>
      <c r="F30" s="112"/>
      <c r="G30" s="112"/>
      <c r="H30" s="112"/>
      <c r="I30" s="112"/>
      <c r="J30" s="112"/>
      <c r="K30" s="112"/>
      <c r="L30" s="112"/>
      <c r="M30" s="112"/>
      <c r="N30" s="112"/>
      <c r="O30" s="112"/>
    </row>
    <row r="31" spans="2:15" ht="30" customHeight="1" x14ac:dyDescent="0.35">
      <c r="B31" s="116" t="s">
        <v>107</v>
      </c>
      <c r="C31" s="116"/>
      <c r="D31" s="116"/>
      <c r="E31" s="116"/>
      <c r="F31" s="116"/>
      <c r="G31" s="116"/>
      <c r="H31" s="116"/>
      <c r="I31" s="116"/>
      <c r="J31" s="116"/>
      <c r="K31" s="116"/>
      <c r="L31" s="116"/>
      <c r="M31" s="116"/>
      <c r="N31" s="116"/>
      <c r="O31" s="116"/>
    </row>
    <row r="32" spans="2:15" x14ac:dyDescent="0.35">
      <c r="B32" s="112"/>
      <c r="C32" s="112"/>
      <c r="D32" s="112"/>
      <c r="E32" s="112"/>
      <c r="F32" s="112"/>
      <c r="G32" s="112"/>
      <c r="H32" s="112"/>
      <c r="I32" s="112"/>
      <c r="J32" s="112"/>
      <c r="K32" s="112"/>
      <c r="L32" s="112"/>
      <c r="M32" s="112"/>
      <c r="N32" s="112"/>
      <c r="O32" s="112"/>
    </row>
    <row r="33" spans="2:15" ht="30" customHeight="1" x14ac:dyDescent="0.35">
      <c r="B33" s="116" t="s">
        <v>95</v>
      </c>
      <c r="C33" s="116"/>
      <c r="D33" s="116"/>
      <c r="E33" s="116"/>
      <c r="F33" s="116"/>
      <c r="G33" s="116"/>
      <c r="H33" s="116"/>
      <c r="I33" s="116"/>
      <c r="J33" s="116"/>
      <c r="K33" s="116"/>
      <c r="L33" s="116"/>
      <c r="M33" s="116"/>
      <c r="N33" s="116"/>
      <c r="O33" s="116"/>
    </row>
    <row r="34" spans="2:15" x14ac:dyDescent="0.35">
      <c r="B34" s="112"/>
      <c r="C34" s="112"/>
      <c r="D34" s="112"/>
      <c r="E34" s="112"/>
      <c r="F34" s="112"/>
      <c r="G34" s="112"/>
      <c r="H34" s="112"/>
      <c r="I34" s="112"/>
      <c r="J34" s="112"/>
      <c r="K34" s="112"/>
      <c r="L34" s="112"/>
      <c r="M34" s="112"/>
      <c r="N34" s="112"/>
      <c r="O34" s="112"/>
    </row>
    <row r="35" spans="2:15" ht="57.5" customHeight="1" x14ac:dyDescent="0.35">
      <c r="B35" s="116" t="s">
        <v>116</v>
      </c>
      <c r="C35" s="116"/>
      <c r="D35" s="116"/>
      <c r="E35" s="116"/>
      <c r="F35" s="116"/>
      <c r="G35" s="116"/>
      <c r="H35" s="116"/>
      <c r="I35" s="116"/>
      <c r="J35" s="116"/>
      <c r="K35" s="116"/>
      <c r="L35" s="116"/>
      <c r="M35" s="116"/>
      <c r="N35" s="116"/>
      <c r="O35" s="116"/>
    </row>
    <row r="36" spans="2:15" x14ac:dyDescent="0.35">
      <c r="B36" s="112"/>
      <c r="C36" s="112"/>
      <c r="D36" s="112"/>
      <c r="E36" s="112"/>
      <c r="F36" s="112"/>
      <c r="G36" s="112"/>
      <c r="H36" s="112"/>
      <c r="I36" s="112"/>
      <c r="J36" s="112"/>
      <c r="K36" s="112"/>
      <c r="L36" s="112"/>
      <c r="M36" s="112"/>
      <c r="N36" s="112"/>
      <c r="O36" s="112"/>
    </row>
    <row r="37" spans="2:15" ht="57.5" customHeight="1" x14ac:dyDescent="0.35">
      <c r="B37" s="116" t="s">
        <v>117</v>
      </c>
      <c r="C37" s="116"/>
      <c r="D37" s="116"/>
      <c r="E37" s="116"/>
      <c r="F37" s="116"/>
      <c r="G37" s="116"/>
      <c r="H37" s="116"/>
      <c r="I37" s="116"/>
      <c r="J37" s="116"/>
      <c r="K37" s="116"/>
      <c r="L37" s="116"/>
      <c r="M37" s="116"/>
      <c r="N37" s="116"/>
      <c r="O37" s="116"/>
    </row>
    <row r="38" spans="2:15" x14ac:dyDescent="0.35">
      <c r="B38" s="112"/>
      <c r="C38" s="112"/>
      <c r="D38" s="112"/>
      <c r="E38" s="112"/>
      <c r="F38" s="112"/>
      <c r="G38" s="112"/>
      <c r="H38" s="112"/>
      <c r="I38" s="112"/>
      <c r="J38" s="112"/>
      <c r="K38" s="112"/>
      <c r="L38" s="112"/>
      <c r="M38" s="112"/>
      <c r="N38" s="112"/>
      <c r="O38" s="112"/>
    </row>
    <row r="39" spans="2:15" ht="47" customHeight="1" x14ac:dyDescent="0.35">
      <c r="B39" s="158" t="s">
        <v>85</v>
      </c>
      <c r="C39" s="158"/>
      <c r="D39" s="158"/>
      <c r="E39" s="158"/>
      <c r="F39" s="158"/>
      <c r="G39" s="158"/>
      <c r="H39" s="158"/>
      <c r="I39" s="158"/>
      <c r="J39" s="158"/>
      <c r="K39" s="158"/>
      <c r="L39" s="158"/>
      <c r="M39" s="158"/>
      <c r="N39" s="158"/>
      <c r="O39" s="158"/>
    </row>
    <row r="40" spans="2:15" x14ac:dyDescent="0.35">
      <c r="B40" s="112"/>
      <c r="C40" s="112"/>
      <c r="D40" s="112"/>
      <c r="E40" s="112"/>
      <c r="F40" s="112"/>
      <c r="G40" s="112"/>
      <c r="H40" s="112"/>
      <c r="I40" s="112"/>
      <c r="J40" s="112"/>
      <c r="K40" s="112"/>
      <c r="L40" s="112"/>
      <c r="M40" s="112"/>
      <c r="N40" s="112"/>
      <c r="O40" s="112"/>
    </row>
    <row r="41" spans="2:15" ht="42" customHeight="1" x14ac:dyDescent="0.35">
      <c r="B41" s="116" t="s">
        <v>96</v>
      </c>
      <c r="C41" s="116"/>
      <c r="D41" s="116"/>
      <c r="E41" s="116"/>
      <c r="F41" s="116"/>
      <c r="G41" s="116"/>
      <c r="H41" s="116"/>
      <c r="I41" s="116"/>
      <c r="J41" s="116"/>
      <c r="K41" s="116"/>
      <c r="L41" s="116"/>
      <c r="M41" s="116"/>
      <c r="N41" s="116"/>
      <c r="O41" s="116"/>
    </row>
    <row r="43" spans="2:15" x14ac:dyDescent="0.35">
      <c r="B43" s="109" t="s">
        <v>80</v>
      </c>
    </row>
    <row r="44" spans="2:15" ht="46" customHeight="1" x14ac:dyDescent="0.35">
      <c r="B44" s="116" t="s">
        <v>118</v>
      </c>
      <c r="C44" s="116"/>
      <c r="D44" s="116"/>
      <c r="E44" s="116"/>
      <c r="F44" s="116"/>
      <c r="G44" s="116"/>
      <c r="H44" s="116"/>
      <c r="I44" s="116"/>
      <c r="J44" s="116"/>
      <c r="K44" s="116"/>
      <c r="L44" s="116"/>
      <c r="M44" s="116"/>
      <c r="N44" s="116"/>
      <c r="O44" s="116"/>
    </row>
    <row r="45" spans="2:15" x14ac:dyDescent="0.35">
      <c r="B45" s="112"/>
      <c r="C45" s="112"/>
      <c r="D45" s="112"/>
      <c r="E45" s="112"/>
      <c r="F45" s="112"/>
      <c r="G45" s="112"/>
      <c r="H45" s="112"/>
      <c r="I45" s="112"/>
      <c r="J45" s="112"/>
      <c r="K45" s="112"/>
      <c r="L45" s="112"/>
      <c r="M45" s="112"/>
      <c r="N45" s="112"/>
      <c r="O45" s="112"/>
    </row>
    <row r="46" spans="2:15" ht="44.5" customHeight="1" x14ac:dyDescent="0.35">
      <c r="B46" s="116" t="s">
        <v>119</v>
      </c>
      <c r="C46" s="116"/>
      <c r="D46" s="116"/>
      <c r="E46" s="116"/>
      <c r="F46" s="116"/>
      <c r="G46" s="116"/>
      <c r="H46" s="116"/>
      <c r="I46" s="116"/>
      <c r="J46" s="116"/>
      <c r="K46" s="116"/>
      <c r="L46" s="116"/>
      <c r="M46" s="116"/>
      <c r="N46" s="116"/>
      <c r="O46" s="116"/>
    </row>
    <row r="47" spans="2:15" x14ac:dyDescent="0.35">
      <c r="B47" s="112"/>
      <c r="C47" s="112"/>
      <c r="D47" s="112"/>
      <c r="E47" s="112"/>
      <c r="F47" s="112"/>
      <c r="G47" s="112"/>
      <c r="H47" s="112"/>
      <c r="I47" s="112"/>
      <c r="J47" s="112"/>
      <c r="K47" s="112"/>
      <c r="L47" s="112"/>
      <c r="M47" s="112"/>
      <c r="N47" s="112"/>
      <c r="O47" s="112"/>
    </row>
    <row r="48" spans="2:15" ht="56" customHeight="1" x14ac:dyDescent="0.35">
      <c r="B48" s="116" t="s">
        <v>120</v>
      </c>
      <c r="C48" s="116"/>
      <c r="D48" s="116"/>
      <c r="E48" s="116"/>
      <c r="F48" s="116"/>
      <c r="G48" s="116"/>
      <c r="H48" s="116"/>
      <c r="I48" s="116"/>
      <c r="J48" s="116"/>
      <c r="K48" s="116"/>
      <c r="L48" s="116"/>
      <c r="M48" s="116"/>
      <c r="N48" s="116"/>
      <c r="O48" s="116"/>
    </row>
    <row r="49" spans="2:15" x14ac:dyDescent="0.35">
      <c r="B49" s="112"/>
      <c r="C49" s="112"/>
      <c r="D49" s="112"/>
      <c r="E49" s="112"/>
      <c r="F49" s="112"/>
      <c r="G49" s="112"/>
      <c r="H49" s="112"/>
      <c r="I49" s="112"/>
      <c r="J49" s="112"/>
      <c r="K49" s="112"/>
      <c r="L49" s="112"/>
      <c r="M49" s="112"/>
      <c r="N49" s="112"/>
      <c r="O49" s="112"/>
    </row>
    <row r="50" spans="2:15" ht="58" customHeight="1" x14ac:dyDescent="0.35">
      <c r="B50" s="116" t="s">
        <v>121</v>
      </c>
      <c r="C50" s="116"/>
      <c r="D50" s="116"/>
      <c r="E50" s="116"/>
      <c r="F50" s="116"/>
      <c r="G50" s="116"/>
      <c r="H50" s="116"/>
      <c r="I50" s="116"/>
      <c r="J50" s="116"/>
      <c r="K50" s="116"/>
      <c r="L50" s="116"/>
      <c r="M50" s="116"/>
      <c r="N50" s="116"/>
      <c r="O50" s="116"/>
    </row>
    <row r="51" spans="2:15" x14ac:dyDescent="0.35">
      <c r="B51" s="112"/>
      <c r="C51" s="112"/>
      <c r="D51" s="112"/>
      <c r="E51" s="112"/>
      <c r="F51" s="112"/>
      <c r="G51" s="112"/>
      <c r="H51" s="112"/>
      <c r="I51" s="112"/>
      <c r="J51" s="112"/>
      <c r="K51" s="112"/>
      <c r="L51" s="112"/>
      <c r="M51" s="112"/>
      <c r="N51" s="112"/>
      <c r="O51" s="112"/>
    </row>
    <row r="52" spans="2:15" ht="57.5" customHeight="1" x14ac:dyDescent="0.35">
      <c r="B52" s="116" t="s">
        <v>108</v>
      </c>
      <c r="C52" s="116"/>
      <c r="D52" s="116"/>
      <c r="E52" s="116"/>
      <c r="F52" s="116"/>
      <c r="G52" s="116"/>
      <c r="H52" s="116"/>
      <c r="I52" s="116"/>
      <c r="J52" s="116"/>
      <c r="K52" s="116"/>
      <c r="L52" s="116"/>
      <c r="M52" s="116"/>
      <c r="N52" s="116"/>
      <c r="O52" s="116"/>
    </row>
    <row r="54" spans="2:15" ht="71.5" customHeight="1" x14ac:dyDescent="0.35">
      <c r="B54" s="116" t="s">
        <v>100</v>
      </c>
      <c r="C54" s="116"/>
      <c r="D54" s="116"/>
      <c r="E54" s="116"/>
      <c r="F54" s="116"/>
      <c r="G54" s="116"/>
      <c r="H54" s="116"/>
      <c r="I54" s="116"/>
      <c r="J54" s="116"/>
      <c r="K54" s="116"/>
      <c r="L54" s="116"/>
      <c r="M54" s="116"/>
      <c r="N54" s="116"/>
      <c r="O54" s="116"/>
    </row>
    <row r="56" spans="2:15" x14ac:dyDescent="0.35">
      <c r="B56" s="109" t="s">
        <v>81</v>
      </c>
    </row>
    <row r="57" spans="2:15" ht="47" customHeight="1" x14ac:dyDescent="0.35">
      <c r="B57" s="116" t="s">
        <v>109</v>
      </c>
      <c r="C57" s="116"/>
      <c r="D57" s="116"/>
      <c r="E57" s="116"/>
      <c r="F57" s="116"/>
      <c r="G57" s="116"/>
      <c r="H57" s="116"/>
      <c r="I57" s="116"/>
      <c r="J57" s="116"/>
      <c r="K57" s="116"/>
      <c r="L57" s="116"/>
      <c r="M57" s="116"/>
      <c r="N57" s="116"/>
      <c r="O57" s="116"/>
    </row>
    <row r="58" spans="2:15" x14ac:dyDescent="0.35">
      <c r="B58" s="112"/>
      <c r="C58" s="112"/>
      <c r="D58" s="112"/>
      <c r="E58" s="112"/>
      <c r="F58" s="112"/>
      <c r="G58" s="112"/>
      <c r="H58" s="112"/>
      <c r="I58" s="112"/>
      <c r="J58" s="112"/>
      <c r="K58" s="112"/>
      <c r="L58" s="112"/>
      <c r="M58" s="112"/>
      <c r="N58" s="112"/>
      <c r="O58" s="112"/>
    </row>
    <row r="59" spans="2:15" ht="44.5" customHeight="1" x14ac:dyDescent="0.35">
      <c r="B59" s="116" t="s">
        <v>119</v>
      </c>
      <c r="C59" s="116"/>
      <c r="D59" s="116"/>
      <c r="E59" s="116"/>
      <c r="F59" s="116"/>
      <c r="G59" s="116"/>
      <c r="H59" s="116"/>
      <c r="I59" s="116"/>
      <c r="J59" s="116"/>
      <c r="K59" s="116"/>
      <c r="L59" s="116"/>
      <c r="M59" s="116"/>
      <c r="N59" s="116"/>
      <c r="O59" s="116"/>
    </row>
    <row r="60" spans="2:15" x14ac:dyDescent="0.35">
      <c r="B60" s="112"/>
      <c r="C60" s="112"/>
      <c r="D60" s="112"/>
      <c r="E60" s="112"/>
      <c r="F60" s="112"/>
      <c r="G60" s="112"/>
      <c r="H60" s="112"/>
      <c r="I60" s="112"/>
      <c r="J60" s="112"/>
      <c r="K60" s="112"/>
      <c r="L60" s="112"/>
      <c r="M60" s="112"/>
      <c r="N60" s="112"/>
      <c r="O60" s="112"/>
    </row>
    <row r="61" spans="2:15" x14ac:dyDescent="0.35">
      <c r="B61" s="116" t="s">
        <v>87</v>
      </c>
      <c r="C61" s="116"/>
      <c r="D61" s="116"/>
      <c r="E61" s="116"/>
      <c r="F61" s="116"/>
      <c r="G61" s="116"/>
      <c r="H61" s="116"/>
      <c r="I61" s="116"/>
      <c r="J61" s="116"/>
      <c r="K61" s="116"/>
      <c r="L61" s="116"/>
      <c r="M61" s="116"/>
      <c r="N61" s="116"/>
      <c r="O61" s="116"/>
    </row>
    <row r="62" spans="2:15" x14ac:dyDescent="0.35">
      <c r="B62" s="112"/>
      <c r="C62" s="112"/>
      <c r="D62" s="112"/>
      <c r="E62" s="112"/>
      <c r="F62" s="112"/>
      <c r="G62" s="112"/>
      <c r="H62" s="112"/>
      <c r="I62" s="112"/>
      <c r="J62" s="112"/>
      <c r="K62" s="112"/>
      <c r="L62" s="112"/>
      <c r="M62" s="112"/>
      <c r="N62" s="112"/>
      <c r="O62" s="112"/>
    </row>
    <row r="63" spans="2:15" ht="28" customHeight="1" x14ac:dyDescent="0.35">
      <c r="B63" s="116" t="s">
        <v>88</v>
      </c>
      <c r="C63" s="116"/>
      <c r="D63" s="116"/>
      <c r="E63" s="116"/>
      <c r="F63" s="116"/>
      <c r="G63" s="116"/>
      <c r="H63" s="116"/>
      <c r="I63" s="116"/>
      <c r="J63" s="116"/>
      <c r="K63" s="116"/>
      <c r="L63" s="116"/>
      <c r="M63" s="116"/>
      <c r="N63" s="116"/>
      <c r="O63" s="116"/>
    </row>
    <row r="64" spans="2:15" x14ac:dyDescent="0.35">
      <c r="B64" s="112"/>
      <c r="C64" s="112"/>
      <c r="D64" s="112"/>
      <c r="E64" s="112"/>
      <c r="F64" s="112"/>
      <c r="G64" s="112"/>
      <c r="H64" s="112"/>
      <c r="I64" s="112"/>
      <c r="J64" s="112"/>
      <c r="K64" s="112"/>
      <c r="L64" s="112"/>
      <c r="M64" s="112"/>
      <c r="N64" s="112"/>
      <c r="O64" s="112"/>
    </row>
    <row r="65" spans="2:15" x14ac:dyDescent="0.35">
      <c r="B65" s="116" t="s">
        <v>89</v>
      </c>
      <c r="C65" s="116"/>
      <c r="D65" s="116"/>
      <c r="E65" s="116"/>
      <c r="F65" s="116"/>
      <c r="G65" s="116"/>
      <c r="H65" s="116"/>
      <c r="I65" s="116"/>
      <c r="J65" s="116"/>
      <c r="K65" s="116"/>
      <c r="L65" s="116"/>
      <c r="M65" s="116"/>
      <c r="N65" s="116"/>
      <c r="O65" s="116"/>
    </row>
    <row r="66" spans="2:15" x14ac:dyDescent="0.35">
      <c r="B66" s="112"/>
      <c r="C66" s="112"/>
      <c r="D66" s="112"/>
      <c r="E66" s="112"/>
      <c r="F66" s="112"/>
      <c r="G66" s="112"/>
      <c r="H66" s="112"/>
      <c r="I66" s="112"/>
      <c r="J66" s="112"/>
      <c r="K66" s="112"/>
      <c r="L66" s="112"/>
      <c r="M66" s="112"/>
      <c r="N66" s="112"/>
      <c r="O66" s="112"/>
    </row>
    <row r="67" spans="2:15" ht="30" customHeight="1" x14ac:dyDescent="0.35">
      <c r="B67" s="116" t="s">
        <v>90</v>
      </c>
      <c r="C67" s="116"/>
      <c r="D67" s="116"/>
      <c r="E67" s="116"/>
      <c r="F67" s="116"/>
      <c r="G67" s="116"/>
      <c r="H67" s="116"/>
      <c r="I67" s="116"/>
      <c r="J67" s="116"/>
      <c r="K67" s="116"/>
      <c r="L67" s="116"/>
      <c r="M67" s="116"/>
      <c r="N67" s="116"/>
      <c r="O67" s="116"/>
    </row>
    <row r="68" spans="2:15" x14ac:dyDescent="0.35">
      <c r="B68" s="112"/>
      <c r="C68" s="112"/>
      <c r="D68" s="112"/>
      <c r="E68" s="112"/>
      <c r="F68" s="112"/>
      <c r="G68" s="112"/>
      <c r="H68" s="112"/>
      <c r="I68" s="112"/>
      <c r="J68" s="112"/>
      <c r="K68" s="112"/>
      <c r="L68" s="112"/>
      <c r="M68" s="112"/>
      <c r="N68" s="112"/>
      <c r="O68" s="112"/>
    </row>
    <row r="69" spans="2:15" ht="30" customHeight="1" x14ac:dyDescent="0.35">
      <c r="B69" s="116" t="s">
        <v>91</v>
      </c>
      <c r="C69" s="116"/>
      <c r="D69" s="116"/>
      <c r="E69" s="116"/>
      <c r="F69" s="116"/>
      <c r="G69" s="116"/>
      <c r="H69" s="116"/>
      <c r="I69" s="116"/>
      <c r="J69" s="116"/>
      <c r="K69" s="116"/>
      <c r="L69" s="116"/>
      <c r="M69" s="116"/>
      <c r="N69" s="116"/>
      <c r="O69" s="116"/>
    </row>
    <row r="70" spans="2:15" x14ac:dyDescent="0.35">
      <c r="B70" s="112"/>
      <c r="C70" s="112"/>
      <c r="D70" s="112"/>
      <c r="E70" s="112"/>
      <c r="F70" s="112"/>
      <c r="G70" s="112"/>
      <c r="H70" s="112"/>
      <c r="I70" s="112"/>
      <c r="J70" s="112"/>
      <c r="K70" s="112"/>
      <c r="L70" s="112"/>
      <c r="M70" s="112"/>
      <c r="N70" s="112"/>
      <c r="O70" s="112"/>
    </row>
    <row r="71" spans="2:15" ht="29" customHeight="1" x14ac:dyDescent="0.35">
      <c r="B71" s="116" t="s">
        <v>97</v>
      </c>
      <c r="C71" s="116"/>
      <c r="D71" s="116"/>
      <c r="E71" s="116"/>
      <c r="F71" s="116"/>
      <c r="G71" s="116"/>
      <c r="H71" s="116"/>
      <c r="I71" s="116"/>
      <c r="J71" s="116"/>
      <c r="K71" s="116"/>
      <c r="L71" s="116"/>
      <c r="M71" s="116"/>
      <c r="N71" s="116"/>
      <c r="O71" s="116"/>
    </row>
    <row r="73" spans="2:15" ht="71.5" customHeight="1" x14ac:dyDescent="0.35">
      <c r="B73" s="116" t="s">
        <v>101</v>
      </c>
      <c r="C73" s="116"/>
      <c r="D73" s="116"/>
      <c r="E73" s="116"/>
      <c r="F73" s="116"/>
      <c r="G73" s="116"/>
      <c r="H73" s="116"/>
      <c r="I73" s="116"/>
      <c r="J73" s="116"/>
      <c r="K73" s="116"/>
      <c r="L73" s="116"/>
      <c r="M73" s="116"/>
      <c r="N73" s="116"/>
      <c r="O73" s="116"/>
    </row>
  </sheetData>
  <mergeCells count="35">
    <mergeCell ref="B23:O23"/>
    <mergeCell ref="B4:O4"/>
    <mergeCell ref="B7:O7"/>
    <mergeCell ref="B9:O9"/>
    <mergeCell ref="B11:O11"/>
    <mergeCell ref="B13:O13"/>
    <mergeCell ref="B15:O15"/>
    <mergeCell ref="B17:O17"/>
    <mergeCell ref="C18:O18"/>
    <mergeCell ref="C19:O19"/>
    <mergeCell ref="C20:O20"/>
    <mergeCell ref="B25:O25"/>
    <mergeCell ref="B27:O27"/>
    <mergeCell ref="B29:O29"/>
    <mergeCell ref="B31:O31"/>
    <mergeCell ref="B33:O33"/>
    <mergeCell ref="B61:O61"/>
    <mergeCell ref="B35:O35"/>
    <mergeCell ref="B37:O37"/>
    <mergeCell ref="B39:O39"/>
    <mergeCell ref="B41:O41"/>
    <mergeCell ref="B44:O44"/>
    <mergeCell ref="B46:O46"/>
    <mergeCell ref="B48:O48"/>
    <mergeCell ref="B50:O50"/>
    <mergeCell ref="B52:O52"/>
    <mergeCell ref="B57:O57"/>
    <mergeCell ref="B59:O59"/>
    <mergeCell ref="B54:O54"/>
    <mergeCell ref="B73:O73"/>
    <mergeCell ref="B63:O63"/>
    <mergeCell ref="B65:O65"/>
    <mergeCell ref="B67:O67"/>
    <mergeCell ref="B69:O69"/>
    <mergeCell ref="B71:O71"/>
  </mergeCells>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7E68C-9907-4A5B-B850-282476E98975}">
  <sheetPr>
    <pageSetUpPr fitToPage="1"/>
  </sheetPr>
  <dimension ref="B1:I32"/>
  <sheetViews>
    <sheetView showGridLines="0" workbookViewId="0">
      <pane xSplit="2" ySplit="3" topLeftCell="C4" activePane="bottomRight" state="frozen"/>
      <selection activeCell="B13" sqref="B13:O13"/>
      <selection pane="topRight" activeCell="B13" sqref="B13:O13"/>
      <selection pane="bottomLeft" activeCell="B13" sqref="B13:O13"/>
      <selection pane="bottomRight" activeCell="C4" sqref="C4"/>
    </sheetView>
  </sheetViews>
  <sheetFormatPr defaultRowHeight="14.5" x14ac:dyDescent="0.35"/>
  <cols>
    <col min="1" max="1" width="1.90625" customWidth="1"/>
    <col min="2" max="2" width="47.453125" customWidth="1"/>
    <col min="3" max="3" width="13.08984375" customWidth="1"/>
    <col min="4" max="4" width="8.26953125" customWidth="1"/>
    <col min="5" max="5" width="13.08984375" customWidth="1"/>
    <col min="6" max="6" width="8.26953125" customWidth="1"/>
    <col min="7" max="7" width="13.08984375" customWidth="1"/>
    <col min="8" max="8" width="8.26953125" customWidth="1"/>
    <col min="9" max="9" width="13.08984375" customWidth="1"/>
  </cols>
  <sheetData>
    <row r="1" spans="2:9" ht="18.5" x14ac:dyDescent="0.45">
      <c r="B1" s="20" t="s">
        <v>13</v>
      </c>
      <c r="C1" s="118"/>
      <c r="D1" s="119"/>
      <c r="E1" s="119"/>
      <c r="F1" s="119"/>
      <c r="G1" s="119"/>
      <c r="H1" s="120"/>
      <c r="I1" s="121"/>
    </row>
    <row r="2" spans="2:9" x14ac:dyDescent="0.35">
      <c r="C2" s="107"/>
      <c r="D2" s="1"/>
    </row>
    <row r="3" spans="2:9" ht="31" customHeight="1" x14ac:dyDescent="0.35">
      <c r="B3" s="21" t="s">
        <v>9</v>
      </c>
      <c r="C3" s="22" t="s">
        <v>11</v>
      </c>
      <c r="D3" s="22" t="s">
        <v>8</v>
      </c>
      <c r="E3" s="23" t="s">
        <v>111</v>
      </c>
      <c r="F3" s="22" t="s">
        <v>8</v>
      </c>
      <c r="G3" s="23" t="s">
        <v>58</v>
      </c>
      <c r="H3" s="22" t="s">
        <v>8</v>
      </c>
      <c r="I3" s="24" t="s">
        <v>94</v>
      </c>
    </row>
    <row r="4" spans="2:9" x14ac:dyDescent="0.35">
      <c r="B4" s="77" t="s">
        <v>42</v>
      </c>
      <c r="C4" s="80">
        <v>0</v>
      </c>
      <c r="D4" s="79">
        <f t="shared" ref="D4:D23" si="0">IF($C$23=0,0,C4/$C$23)</f>
        <v>0</v>
      </c>
      <c r="E4" s="78">
        <v>0</v>
      </c>
      <c r="F4" s="79">
        <f t="shared" ref="F4:F23" si="1">IF($E$23=0,0,E4/$E$23)</f>
        <v>0</v>
      </c>
      <c r="G4" s="81">
        <v>0</v>
      </c>
      <c r="H4" s="79">
        <f t="shared" ref="H4:H23" si="2">IF($G$23=0,0,G4/$G$23)</f>
        <v>0</v>
      </c>
      <c r="I4" s="82">
        <v>0</v>
      </c>
    </row>
    <row r="5" spans="2:9" x14ac:dyDescent="0.35">
      <c r="B5" s="8" t="s">
        <v>38</v>
      </c>
      <c r="C5" s="10">
        <v>0</v>
      </c>
      <c r="D5" s="43">
        <f t="shared" si="0"/>
        <v>0</v>
      </c>
      <c r="E5" s="9">
        <v>0</v>
      </c>
      <c r="F5" s="43">
        <f t="shared" si="1"/>
        <v>0</v>
      </c>
      <c r="G5" s="14">
        <v>0</v>
      </c>
      <c r="H5" s="43">
        <f t="shared" si="2"/>
        <v>0</v>
      </c>
      <c r="I5" s="64">
        <v>0</v>
      </c>
    </row>
    <row r="6" spans="2:9" x14ac:dyDescent="0.35">
      <c r="B6" s="4" t="s">
        <v>2</v>
      </c>
      <c r="C6" s="3">
        <v>0</v>
      </c>
      <c r="D6" s="44">
        <f t="shared" si="0"/>
        <v>0</v>
      </c>
      <c r="E6" s="2">
        <v>0</v>
      </c>
      <c r="F6" s="44">
        <f t="shared" si="1"/>
        <v>0</v>
      </c>
      <c r="G6" s="15">
        <v>0</v>
      </c>
      <c r="H6" s="44">
        <f t="shared" si="2"/>
        <v>0</v>
      </c>
      <c r="I6" s="65">
        <v>0</v>
      </c>
    </row>
    <row r="7" spans="2:9" x14ac:dyDescent="0.35">
      <c r="B7" s="4" t="s">
        <v>43</v>
      </c>
      <c r="C7" s="3">
        <v>0</v>
      </c>
      <c r="D7" s="44">
        <f t="shared" si="0"/>
        <v>0</v>
      </c>
      <c r="E7" s="2">
        <v>0</v>
      </c>
      <c r="F7" s="44">
        <f t="shared" si="1"/>
        <v>0</v>
      </c>
      <c r="G7" s="15">
        <v>0</v>
      </c>
      <c r="H7" s="44">
        <f t="shared" si="2"/>
        <v>0</v>
      </c>
      <c r="I7" s="65">
        <v>0</v>
      </c>
    </row>
    <row r="8" spans="2:9" x14ac:dyDescent="0.35">
      <c r="B8" s="4" t="s">
        <v>3</v>
      </c>
      <c r="C8" s="3">
        <v>0</v>
      </c>
      <c r="D8" s="44">
        <f t="shared" si="0"/>
        <v>0</v>
      </c>
      <c r="E8" s="2">
        <v>0</v>
      </c>
      <c r="F8" s="44">
        <f t="shared" si="1"/>
        <v>0</v>
      </c>
      <c r="G8" s="15">
        <v>0</v>
      </c>
      <c r="H8" s="44">
        <f t="shared" si="2"/>
        <v>0</v>
      </c>
      <c r="I8" s="65">
        <v>0</v>
      </c>
    </row>
    <row r="9" spans="2:9" x14ac:dyDescent="0.35">
      <c r="B9" s="4" t="s">
        <v>56</v>
      </c>
      <c r="C9" s="3">
        <v>0</v>
      </c>
      <c r="D9" s="44">
        <f t="shared" si="0"/>
        <v>0</v>
      </c>
      <c r="E9" s="2">
        <v>0</v>
      </c>
      <c r="F9" s="44">
        <f t="shared" si="1"/>
        <v>0</v>
      </c>
      <c r="G9" s="15">
        <v>0</v>
      </c>
      <c r="H9" s="44">
        <f t="shared" si="2"/>
        <v>0</v>
      </c>
      <c r="I9" s="65">
        <v>0</v>
      </c>
    </row>
    <row r="10" spans="2:9" x14ac:dyDescent="0.35">
      <c r="B10" s="11" t="s">
        <v>4</v>
      </c>
      <c r="C10" s="13">
        <v>0</v>
      </c>
      <c r="D10" s="45">
        <f t="shared" si="0"/>
        <v>0</v>
      </c>
      <c r="E10" s="12">
        <v>0</v>
      </c>
      <c r="F10" s="45">
        <f t="shared" si="1"/>
        <v>0</v>
      </c>
      <c r="G10" s="16">
        <v>0</v>
      </c>
      <c r="H10" s="45">
        <f t="shared" si="2"/>
        <v>0</v>
      </c>
      <c r="I10" s="66">
        <v>0</v>
      </c>
    </row>
    <row r="11" spans="2:9" x14ac:dyDescent="0.35">
      <c r="B11" s="34" t="s">
        <v>48</v>
      </c>
      <c r="C11" s="74">
        <v>0</v>
      </c>
      <c r="D11" s="73">
        <f t="shared" si="0"/>
        <v>0</v>
      </c>
      <c r="E11" s="72">
        <v>0</v>
      </c>
      <c r="F11" s="73">
        <f t="shared" si="1"/>
        <v>0</v>
      </c>
      <c r="G11" s="75">
        <v>0</v>
      </c>
      <c r="H11" s="73">
        <f t="shared" si="2"/>
        <v>0</v>
      </c>
      <c r="I11" s="76">
        <v>0</v>
      </c>
    </row>
    <row r="12" spans="2:9" x14ac:dyDescent="0.35">
      <c r="B12" s="4" t="s">
        <v>55</v>
      </c>
      <c r="C12" s="3">
        <v>0</v>
      </c>
      <c r="D12" s="44">
        <f t="shared" si="0"/>
        <v>0</v>
      </c>
      <c r="E12" s="2">
        <v>0</v>
      </c>
      <c r="F12" s="44">
        <f t="shared" si="1"/>
        <v>0</v>
      </c>
      <c r="G12" s="15">
        <v>0</v>
      </c>
      <c r="H12" s="44">
        <f t="shared" si="2"/>
        <v>0</v>
      </c>
      <c r="I12" s="65">
        <v>0</v>
      </c>
    </row>
    <row r="13" spans="2:9" x14ac:dyDescent="0.35">
      <c r="B13" s="4" t="s">
        <v>54</v>
      </c>
      <c r="C13" s="3">
        <v>0</v>
      </c>
      <c r="D13" s="44">
        <f t="shared" si="0"/>
        <v>0</v>
      </c>
      <c r="E13" s="2">
        <v>0</v>
      </c>
      <c r="F13" s="44">
        <f t="shared" si="1"/>
        <v>0</v>
      </c>
      <c r="G13" s="15">
        <v>0</v>
      </c>
      <c r="H13" s="44">
        <f t="shared" si="2"/>
        <v>0</v>
      </c>
      <c r="I13" s="65">
        <v>0</v>
      </c>
    </row>
    <row r="14" spans="2:9" x14ac:dyDescent="0.35">
      <c r="B14" s="4" t="s">
        <v>0</v>
      </c>
      <c r="C14" s="3">
        <v>0</v>
      </c>
      <c r="D14" s="44">
        <f t="shared" si="0"/>
        <v>0</v>
      </c>
      <c r="E14" s="2">
        <v>0</v>
      </c>
      <c r="F14" s="44">
        <f t="shared" si="1"/>
        <v>0</v>
      </c>
      <c r="G14" s="15">
        <v>0</v>
      </c>
      <c r="H14" s="44">
        <f t="shared" si="2"/>
        <v>0</v>
      </c>
      <c r="I14" s="65">
        <v>0</v>
      </c>
    </row>
    <row r="15" spans="2:9" x14ac:dyDescent="0.35">
      <c r="B15" s="11" t="s">
        <v>57</v>
      </c>
      <c r="C15" s="84">
        <v>0</v>
      </c>
      <c r="D15" s="83">
        <f t="shared" si="0"/>
        <v>0</v>
      </c>
      <c r="E15" s="50">
        <v>0</v>
      </c>
      <c r="F15" s="83">
        <f t="shared" si="1"/>
        <v>0</v>
      </c>
      <c r="G15" s="85">
        <v>0</v>
      </c>
      <c r="H15" s="83">
        <f t="shared" si="2"/>
        <v>0</v>
      </c>
      <c r="I15" s="86">
        <v>0</v>
      </c>
    </row>
    <row r="16" spans="2:9" x14ac:dyDescent="0.35">
      <c r="B16" s="8" t="s">
        <v>60</v>
      </c>
      <c r="C16" s="10">
        <v>0</v>
      </c>
      <c r="D16" s="43">
        <f t="shared" si="0"/>
        <v>0</v>
      </c>
      <c r="E16" s="9">
        <v>0</v>
      </c>
      <c r="F16" s="43">
        <f t="shared" si="1"/>
        <v>0</v>
      </c>
      <c r="G16" s="14">
        <v>0</v>
      </c>
      <c r="H16" s="43">
        <f t="shared" si="2"/>
        <v>0</v>
      </c>
      <c r="I16" s="64">
        <v>0</v>
      </c>
    </row>
    <row r="17" spans="2:9" x14ac:dyDescent="0.35">
      <c r="B17" s="4" t="s">
        <v>5</v>
      </c>
      <c r="C17" s="3">
        <v>0</v>
      </c>
      <c r="D17" s="44">
        <f t="shared" si="0"/>
        <v>0</v>
      </c>
      <c r="E17" s="2">
        <v>0</v>
      </c>
      <c r="F17" s="44">
        <f t="shared" si="1"/>
        <v>0</v>
      </c>
      <c r="G17" s="15">
        <v>0</v>
      </c>
      <c r="H17" s="44">
        <f t="shared" si="2"/>
        <v>0</v>
      </c>
      <c r="I17" s="65">
        <v>0</v>
      </c>
    </row>
    <row r="18" spans="2:9" x14ac:dyDescent="0.35">
      <c r="B18" s="4" t="s">
        <v>53</v>
      </c>
      <c r="C18" s="3">
        <v>0</v>
      </c>
      <c r="D18" s="44">
        <f t="shared" si="0"/>
        <v>0</v>
      </c>
      <c r="E18" s="2">
        <v>0</v>
      </c>
      <c r="F18" s="44">
        <f t="shared" si="1"/>
        <v>0</v>
      </c>
      <c r="G18" s="15">
        <v>0</v>
      </c>
      <c r="H18" s="44">
        <f t="shared" si="2"/>
        <v>0</v>
      </c>
      <c r="I18" s="65">
        <v>0</v>
      </c>
    </row>
    <row r="19" spans="2:9" x14ac:dyDescent="0.35">
      <c r="B19" s="4" t="s">
        <v>45</v>
      </c>
      <c r="C19" s="3">
        <v>0</v>
      </c>
      <c r="D19" s="44">
        <f t="shared" si="0"/>
        <v>0</v>
      </c>
      <c r="E19" s="2">
        <v>0</v>
      </c>
      <c r="F19" s="44">
        <f t="shared" si="1"/>
        <v>0</v>
      </c>
      <c r="G19" s="15">
        <v>0</v>
      </c>
      <c r="H19" s="44">
        <f t="shared" si="2"/>
        <v>0</v>
      </c>
      <c r="I19" s="65">
        <v>0</v>
      </c>
    </row>
    <row r="20" spans="2:9" x14ac:dyDescent="0.35">
      <c r="B20" s="4" t="s">
        <v>61</v>
      </c>
      <c r="C20" s="3">
        <v>0</v>
      </c>
      <c r="D20" s="44">
        <f t="shared" si="0"/>
        <v>0</v>
      </c>
      <c r="E20" s="2">
        <v>0</v>
      </c>
      <c r="F20" s="44">
        <f t="shared" si="1"/>
        <v>0</v>
      </c>
      <c r="G20" s="15">
        <v>0</v>
      </c>
      <c r="H20" s="44">
        <f t="shared" si="2"/>
        <v>0</v>
      </c>
      <c r="I20" s="65">
        <v>0</v>
      </c>
    </row>
    <row r="21" spans="2:9" x14ac:dyDescent="0.35">
      <c r="B21" s="11" t="s">
        <v>44</v>
      </c>
      <c r="C21" s="13">
        <v>0</v>
      </c>
      <c r="D21" s="45">
        <f t="shared" si="0"/>
        <v>0</v>
      </c>
      <c r="E21" s="12">
        <v>0</v>
      </c>
      <c r="F21" s="45">
        <f t="shared" si="1"/>
        <v>0</v>
      </c>
      <c r="G21" s="16">
        <v>0</v>
      </c>
      <c r="H21" s="45">
        <f t="shared" si="2"/>
        <v>0</v>
      </c>
      <c r="I21" s="66">
        <v>0</v>
      </c>
    </row>
    <row r="22" spans="2:9" x14ac:dyDescent="0.35">
      <c r="B22" s="87" t="s">
        <v>46</v>
      </c>
      <c r="C22" s="90">
        <v>0</v>
      </c>
      <c r="D22" s="89">
        <f t="shared" si="0"/>
        <v>0</v>
      </c>
      <c r="E22" s="88">
        <v>0</v>
      </c>
      <c r="F22" s="89">
        <f t="shared" si="1"/>
        <v>0</v>
      </c>
      <c r="G22" s="91">
        <v>0</v>
      </c>
      <c r="H22" s="89">
        <f t="shared" si="2"/>
        <v>0</v>
      </c>
      <c r="I22" s="92">
        <v>0</v>
      </c>
    </row>
    <row r="23" spans="2:9" x14ac:dyDescent="0.35">
      <c r="B23" s="5" t="s">
        <v>10</v>
      </c>
      <c r="C23" s="7">
        <f>SUM(C4:C22)</f>
        <v>0</v>
      </c>
      <c r="D23" s="46">
        <f t="shared" si="0"/>
        <v>0</v>
      </c>
      <c r="E23" s="6">
        <f>SUM(E4:E22)</f>
        <v>0</v>
      </c>
      <c r="F23" s="46">
        <f t="shared" si="1"/>
        <v>0</v>
      </c>
      <c r="G23" s="17">
        <f>SUM(G4:G22)</f>
        <v>0</v>
      </c>
      <c r="H23" s="46">
        <f t="shared" si="2"/>
        <v>0</v>
      </c>
      <c r="I23" s="67">
        <f>SUM(I4:I22)</f>
        <v>0</v>
      </c>
    </row>
    <row r="24" spans="2:9" ht="11.5" customHeight="1" x14ac:dyDescent="0.35">
      <c r="B24" s="18" t="s">
        <v>12</v>
      </c>
    </row>
    <row r="25" spans="2:9" x14ac:dyDescent="0.35">
      <c r="B25" s="19" t="s">
        <v>99</v>
      </c>
    </row>
    <row r="27" spans="2:9" x14ac:dyDescent="0.35">
      <c r="B27" s="124" t="s">
        <v>47</v>
      </c>
      <c r="C27" s="125"/>
      <c r="E27" s="124" t="s">
        <v>69</v>
      </c>
      <c r="F27" s="130"/>
      <c r="G27" s="131"/>
      <c r="H27" s="131"/>
      <c r="I27" s="132"/>
    </row>
    <row r="28" spans="2:9" x14ac:dyDescent="0.35">
      <c r="B28" s="122"/>
      <c r="C28" s="123"/>
      <c r="E28" s="126"/>
      <c r="F28" s="127"/>
      <c r="G28" s="128"/>
      <c r="H28" s="128"/>
      <c r="I28" s="129"/>
    </row>
    <row r="29" spans="2:9" x14ac:dyDescent="0.35">
      <c r="B29" s="122"/>
      <c r="C29" s="123"/>
      <c r="E29" s="126"/>
      <c r="F29" s="127"/>
      <c r="G29" s="128"/>
      <c r="H29" s="128"/>
      <c r="I29" s="129"/>
    </row>
    <row r="30" spans="2:9" x14ac:dyDescent="0.35">
      <c r="B30" s="122"/>
      <c r="C30" s="123"/>
      <c r="E30" s="126"/>
      <c r="F30" s="127"/>
      <c r="G30" s="128"/>
      <c r="H30" s="128"/>
      <c r="I30" s="129"/>
    </row>
    <row r="31" spans="2:9" x14ac:dyDescent="0.35">
      <c r="B31" s="122"/>
      <c r="C31" s="123"/>
      <c r="E31" s="126"/>
      <c r="F31" s="127"/>
      <c r="G31" s="128"/>
      <c r="H31" s="128"/>
      <c r="I31" s="129"/>
    </row>
    <row r="32" spans="2:9" x14ac:dyDescent="0.35">
      <c r="B32" s="122"/>
      <c r="C32" s="123"/>
      <c r="E32" s="126"/>
      <c r="F32" s="127"/>
      <c r="G32" s="128"/>
      <c r="H32" s="128"/>
      <c r="I32" s="129"/>
    </row>
  </sheetData>
  <mergeCells count="5">
    <mergeCell ref="C1:I1"/>
    <mergeCell ref="B28:C32"/>
    <mergeCell ref="B27:C27"/>
    <mergeCell ref="E28:I32"/>
    <mergeCell ref="E27:I27"/>
  </mergeCells>
  <pageMargins left="0.25" right="0.25"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947EC-95E9-4388-8A1C-2117422983CE}">
  <sheetPr>
    <pageSetUpPr fitToPage="1"/>
  </sheetPr>
  <dimension ref="B1:J52"/>
  <sheetViews>
    <sheetView showGridLines="0" workbookViewId="0">
      <pane xSplit="2" ySplit="4" topLeftCell="C5" activePane="bottomRight" state="frozen"/>
      <selection activeCell="B13" sqref="B13:O13"/>
      <selection pane="topRight" activeCell="B13" sqref="B13:O13"/>
      <selection pane="bottomLeft" activeCell="B13" sqref="B13:O13"/>
      <selection pane="bottomRight" activeCell="C5" sqref="C5"/>
    </sheetView>
  </sheetViews>
  <sheetFormatPr defaultRowHeight="14.5" x14ac:dyDescent="0.35"/>
  <cols>
    <col min="1" max="1" width="1.90625" customWidth="1"/>
    <col min="2" max="2" width="47.7265625" customWidth="1"/>
    <col min="3" max="9" width="11.36328125" customWidth="1"/>
    <col min="10" max="10" width="8.7265625" style="40"/>
  </cols>
  <sheetData>
    <row r="1" spans="2:10" ht="18.5" x14ac:dyDescent="0.45">
      <c r="B1" s="20" t="s">
        <v>39</v>
      </c>
      <c r="G1" s="48"/>
    </row>
    <row r="2" spans="2:10" x14ac:dyDescent="0.35">
      <c r="C2" s="147"/>
      <c r="D2" s="147"/>
      <c r="E2" s="1"/>
      <c r="F2" s="1"/>
      <c r="G2" s="148"/>
      <c r="H2" s="149"/>
      <c r="I2" s="149"/>
    </row>
    <row r="3" spans="2:10" ht="47.5" customHeight="1" x14ac:dyDescent="0.35">
      <c r="B3" s="21" t="s">
        <v>9</v>
      </c>
      <c r="C3" s="22" t="s">
        <v>82</v>
      </c>
      <c r="D3" s="22" t="s">
        <v>24</v>
      </c>
      <c r="E3" s="22" t="s">
        <v>23</v>
      </c>
      <c r="F3" s="22" t="s">
        <v>31</v>
      </c>
      <c r="G3" s="22" t="s">
        <v>25</v>
      </c>
      <c r="H3" s="22" t="s">
        <v>26</v>
      </c>
      <c r="I3" s="24" t="s">
        <v>27</v>
      </c>
      <c r="J3" s="41" t="s">
        <v>22</v>
      </c>
    </row>
    <row r="4" spans="2:10" x14ac:dyDescent="0.35">
      <c r="B4" s="36" t="s">
        <v>29</v>
      </c>
      <c r="C4" s="37"/>
      <c r="D4" s="37"/>
      <c r="E4" s="38"/>
      <c r="F4" s="38"/>
      <c r="G4" s="37"/>
      <c r="H4" s="37"/>
      <c r="I4" s="39"/>
      <c r="J4" s="42"/>
    </row>
    <row r="5" spans="2:10" x14ac:dyDescent="0.35">
      <c r="B5" s="93" t="s">
        <v>42</v>
      </c>
      <c r="C5" s="94" t="s">
        <v>37</v>
      </c>
      <c r="D5" s="94" t="s">
        <v>37</v>
      </c>
      <c r="E5" s="94" t="s">
        <v>37</v>
      </c>
      <c r="F5" s="94" t="s">
        <v>37</v>
      </c>
      <c r="G5" s="94" t="s">
        <v>37</v>
      </c>
      <c r="H5" s="94" t="s">
        <v>37</v>
      </c>
      <c r="I5" s="95" t="s">
        <v>37</v>
      </c>
      <c r="J5" s="42"/>
    </row>
    <row r="6" spans="2:10" x14ac:dyDescent="0.35">
      <c r="B6" s="8" t="s">
        <v>38</v>
      </c>
      <c r="C6" s="98">
        <v>0</v>
      </c>
      <c r="D6" s="98">
        <v>0</v>
      </c>
      <c r="E6" s="98">
        <v>0</v>
      </c>
      <c r="F6" s="98">
        <v>0</v>
      </c>
      <c r="G6" s="27">
        <f t="shared" ref="G6:G43" si="0">C6-D6-E6-F6</f>
        <v>0</v>
      </c>
      <c r="H6" s="98">
        <v>0</v>
      </c>
      <c r="I6" s="99">
        <v>0</v>
      </c>
      <c r="J6" s="42" t="b">
        <f t="shared" ref="J6:J43" si="1">(C6-D6-E6-F6)=G6</f>
        <v>1</v>
      </c>
    </row>
    <row r="7" spans="2:10" x14ac:dyDescent="0.35">
      <c r="B7" s="4" t="s">
        <v>2</v>
      </c>
      <c r="C7" s="25">
        <v>0</v>
      </c>
      <c r="D7" s="25">
        <v>0</v>
      </c>
      <c r="E7" s="25">
        <v>0</v>
      </c>
      <c r="F7" s="25">
        <v>0</v>
      </c>
      <c r="G7" s="28">
        <f t="shared" si="0"/>
        <v>0</v>
      </c>
      <c r="H7" s="25">
        <v>0</v>
      </c>
      <c r="I7" s="30">
        <v>0</v>
      </c>
      <c r="J7" s="42" t="b">
        <f t="shared" si="1"/>
        <v>1</v>
      </c>
    </row>
    <row r="8" spans="2:10" x14ac:dyDescent="0.35">
      <c r="B8" s="4" t="s">
        <v>43</v>
      </c>
      <c r="C8" s="25">
        <v>0</v>
      </c>
      <c r="D8" s="25">
        <v>0</v>
      </c>
      <c r="E8" s="25">
        <v>0</v>
      </c>
      <c r="F8" s="25">
        <v>0</v>
      </c>
      <c r="G8" s="28">
        <f t="shared" si="0"/>
        <v>0</v>
      </c>
      <c r="H8" s="25">
        <v>0</v>
      </c>
      <c r="I8" s="30">
        <v>0</v>
      </c>
      <c r="J8" s="42" t="b">
        <f t="shared" si="1"/>
        <v>1</v>
      </c>
    </row>
    <row r="9" spans="2:10" x14ac:dyDescent="0.35">
      <c r="B9" s="4" t="s">
        <v>3</v>
      </c>
      <c r="C9" s="25">
        <v>0</v>
      </c>
      <c r="D9" s="25">
        <v>0</v>
      </c>
      <c r="E9" s="25">
        <v>0</v>
      </c>
      <c r="F9" s="25">
        <v>0</v>
      </c>
      <c r="G9" s="28">
        <f t="shared" si="0"/>
        <v>0</v>
      </c>
      <c r="H9" s="25">
        <v>0</v>
      </c>
      <c r="I9" s="30">
        <v>0</v>
      </c>
      <c r="J9" s="42" t="b">
        <f t="shared" si="1"/>
        <v>1</v>
      </c>
    </row>
    <row r="10" spans="2:10" x14ac:dyDescent="0.35">
      <c r="B10" s="4" t="s">
        <v>56</v>
      </c>
      <c r="C10" s="25">
        <v>0</v>
      </c>
      <c r="D10" s="25">
        <v>0</v>
      </c>
      <c r="E10" s="25">
        <v>0</v>
      </c>
      <c r="F10" s="25">
        <v>0</v>
      </c>
      <c r="G10" s="28">
        <f>C10-D10-E10-F10</f>
        <v>0</v>
      </c>
      <c r="H10" s="25">
        <v>0</v>
      </c>
      <c r="I10" s="30">
        <v>0</v>
      </c>
      <c r="J10" s="42" t="b">
        <f>(C10-D10-E10-F10)=G10</f>
        <v>1</v>
      </c>
    </row>
    <row r="11" spans="2:10" x14ac:dyDescent="0.35">
      <c r="B11" s="11" t="s">
        <v>4</v>
      </c>
      <c r="C11" s="26">
        <v>0</v>
      </c>
      <c r="D11" s="26">
        <v>0</v>
      </c>
      <c r="E11" s="26">
        <v>0</v>
      </c>
      <c r="F11" s="26">
        <v>0</v>
      </c>
      <c r="G11" s="29">
        <f>C11-D11-E11-F11</f>
        <v>0</v>
      </c>
      <c r="H11" s="26">
        <v>0</v>
      </c>
      <c r="I11" s="31">
        <v>0</v>
      </c>
      <c r="J11" s="42" t="b">
        <f>(C11-D11-E11-F11)=G11</f>
        <v>1</v>
      </c>
    </row>
    <row r="12" spans="2:10" x14ac:dyDescent="0.35">
      <c r="B12" s="34" t="s">
        <v>48</v>
      </c>
      <c r="C12" s="96">
        <v>0</v>
      </c>
      <c r="D12" s="96">
        <v>0</v>
      </c>
      <c r="E12" s="96">
        <v>0</v>
      </c>
      <c r="F12" s="96">
        <v>0</v>
      </c>
      <c r="G12" s="35">
        <f t="shared" si="0"/>
        <v>0</v>
      </c>
      <c r="H12" s="96">
        <v>0</v>
      </c>
      <c r="I12" s="97">
        <v>0</v>
      </c>
      <c r="J12" s="42" t="b">
        <f t="shared" si="1"/>
        <v>1</v>
      </c>
    </row>
    <row r="13" spans="2:10" x14ac:dyDescent="0.35">
      <c r="B13" s="4" t="s">
        <v>55</v>
      </c>
      <c r="C13" s="25">
        <v>0</v>
      </c>
      <c r="D13" s="25">
        <v>0</v>
      </c>
      <c r="E13" s="25">
        <v>0</v>
      </c>
      <c r="F13" s="25">
        <v>0</v>
      </c>
      <c r="G13" s="28">
        <f t="shared" si="0"/>
        <v>0</v>
      </c>
      <c r="H13" s="25">
        <v>0</v>
      </c>
      <c r="I13" s="30">
        <v>0</v>
      </c>
      <c r="J13" s="42" t="b">
        <f t="shared" si="1"/>
        <v>1</v>
      </c>
    </row>
    <row r="14" spans="2:10" x14ac:dyDescent="0.35">
      <c r="B14" s="4" t="s">
        <v>54</v>
      </c>
      <c r="C14" s="25">
        <v>0</v>
      </c>
      <c r="D14" s="25">
        <v>0</v>
      </c>
      <c r="E14" s="25">
        <v>0</v>
      </c>
      <c r="F14" s="25">
        <v>0</v>
      </c>
      <c r="G14" s="28">
        <f t="shared" ref="G14" si="2">C14-D14-E14-F14</f>
        <v>0</v>
      </c>
      <c r="H14" s="25">
        <v>0</v>
      </c>
      <c r="I14" s="30">
        <v>0</v>
      </c>
      <c r="J14" s="42" t="b">
        <f t="shared" ref="J14" si="3">(C14-D14-E14-F14)=G14</f>
        <v>1</v>
      </c>
    </row>
    <row r="15" spans="2:10" x14ac:dyDescent="0.35">
      <c r="B15" s="4" t="s">
        <v>0</v>
      </c>
      <c r="C15" s="25">
        <v>0</v>
      </c>
      <c r="D15" s="25">
        <v>0</v>
      </c>
      <c r="E15" s="25">
        <v>0</v>
      </c>
      <c r="F15" s="25">
        <v>0</v>
      </c>
      <c r="G15" s="28">
        <f t="shared" ref="G15" si="4">C15-D15-E15-F15</f>
        <v>0</v>
      </c>
      <c r="H15" s="25">
        <v>0</v>
      </c>
      <c r="I15" s="30">
        <v>0</v>
      </c>
      <c r="J15" s="42" t="b">
        <f t="shared" ref="J15" si="5">(C15-D15-E15-F15)=G15</f>
        <v>1</v>
      </c>
    </row>
    <row r="16" spans="2:10" x14ac:dyDescent="0.35">
      <c r="B16" s="11" t="s">
        <v>57</v>
      </c>
      <c r="C16" s="37">
        <v>0</v>
      </c>
      <c r="D16" s="37">
        <v>0</v>
      </c>
      <c r="E16" s="37">
        <v>0</v>
      </c>
      <c r="F16" s="37">
        <v>0</v>
      </c>
      <c r="G16" s="38">
        <f>C16-D16-E16-F16</f>
        <v>0</v>
      </c>
      <c r="H16" s="37">
        <v>0</v>
      </c>
      <c r="I16" s="39">
        <v>0</v>
      </c>
      <c r="J16" s="42" t="b">
        <f>(C16-D16-E16-F16)=G16</f>
        <v>1</v>
      </c>
    </row>
    <row r="17" spans="2:10" x14ac:dyDescent="0.35">
      <c r="B17" s="8" t="s">
        <v>60</v>
      </c>
      <c r="C17" s="98">
        <v>0</v>
      </c>
      <c r="D17" s="98">
        <v>0</v>
      </c>
      <c r="E17" s="98">
        <v>0</v>
      </c>
      <c r="F17" s="98">
        <v>0</v>
      </c>
      <c r="G17" s="27">
        <f t="shared" si="0"/>
        <v>0</v>
      </c>
      <c r="H17" s="98">
        <v>0</v>
      </c>
      <c r="I17" s="99">
        <v>0</v>
      </c>
      <c r="J17" s="42" t="b">
        <f t="shared" si="1"/>
        <v>1</v>
      </c>
    </row>
    <row r="18" spans="2:10" x14ac:dyDescent="0.35">
      <c r="B18" s="4" t="s">
        <v>5</v>
      </c>
      <c r="C18" s="25">
        <v>0</v>
      </c>
      <c r="D18" s="25">
        <v>0</v>
      </c>
      <c r="E18" s="25">
        <v>0</v>
      </c>
      <c r="F18" s="25">
        <v>0</v>
      </c>
      <c r="G18" s="28">
        <f>C18-D18-E18-F18</f>
        <v>0</v>
      </c>
      <c r="H18" s="25">
        <v>0</v>
      </c>
      <c r="I18" s="30">
        <v>0</v>
      </c>
      <c r="J18" s="42" t="b">
        <f>(C18-D18-E18-F18)=G18</f>
        <v>1</v>
      </c>
    </row>
    <row r="19" spans="2:10" x14ac:dyDescent="0.35">
      <c r="B19" s="4" t="s">
        <v>53</v>
      </c>
      <c r="C19" s="25">
        <v>0</v>
      </c>
      <c r="D19" s="25">
        <v>0</v>
      </c>
      <c r="E19" s="25">
        <v>0</v>
      </c>
      <c r="F19" s="25">
        <v>0</v>
      </c>
      <c r="G19" s="28">
        <f>C19-D19-E19-F19</f>
        <v>0</v>
      </c>
      <c r="H19" s="25">
        <v>0</v>
      </c>
      <c r="I19" s="30">
        <v>0</v>
      </c>
      <c r="J19" s="42" t="b">
        <f>(C19-D19-E19-F19)=G19</f>
        <v>1</v>
      </c>
    </row>
    <row r="20" spans="2:10" x14ac:dyDescent="0.35">
      <c r="B20" s="4" t="s">
        <v>45</v>
      </c>
      <c r="C20" s="25">
        <v>0</v>
      </c>
      <c r="D20" s="25">
        <v>0</v>
      </c>
      <c r="E20" s="25">
        <v>0</v>
      </c>
      <c r="F20" s="25">
        <v>0</v>
      </c>
      <c r="G20" s="28">
        <f t="shared" si="0"/>
        <v>0</v>
      </c>
      <c r="H20" s="25">
        <v>0</v>
      </c>
      <c r="I20" s="30">
        <v>0</v>
      </c>
      <c r="J20" s="42" t="b">
        <f t="shared" si="1"/>
        <v>1</v>
      </c>
    </row>
    <row r="21" spans="2:10" x14ac:dyDescent="0.35">
      <c r="B21" s="4" t="s">
        <v>61</v>
      </c>
      <c r="C21" s="25">
        <v>0</v>
      </c>
      <c r="D21" s="25">
        <v>0</v>
      </c>
      <c r="E21" s="25">
        <v>0</v>
      </c>
      <c r="F21" s="25">
        <v>0</v>
      </c>
      <c r="G21" s="28">
        <f>C21-D21-E21-F21</f>
        <v>0</v>
      </c>
      <c r="H21" s="25">
        <v>0</v>
      </c>
      <c r="I21" s="30">
        <v>0</v>
      </c>
      <c r="J21" s="42" t="b">
        <f>(C21-D21-E21-F21)=G21</f>
        <v>1</v>
      </c>
    </row>
    <row r="22" spans="2:10" x14ac:dyDescent="0.35">
      <c r="B22" s="11" t="s">
        <v>44</v>
      </c>
      <c r="C22" s="25">
        <v>0</v>
      </c>
      <c r="D22" s="25">
        <v>0</v>
      </c>
      <c r="E22" s="25">
        <v>0</v>
      </c>
      <c r="F22" s="25">
        <v>0</v>
      </c>
      <c r="G22" s="28">
        <f>C22-D22-E22-F22</f>
        <v>0</v>
      </c>
      <c r="H22" s="25">
        <v>0</v>
      </c>
      <c r="I22" s="30">
        <v>0</v>
      </c>
      <c r="J22" s="42" t="b">
        <f>(C22-D22-E22-F22)=G22</f>
        <v>1</v>
      </c>
    </row>
    <row r="23" spans="2:10" x14ac:dyDescent="0.35">
      <c r="B23" s="87" t="s">
        <v>50</v>
      </c>
      <c r="C23" s="100">
        <v>0</v>
      </c>
      <c r="D23" s="100">
        <v>0</v>
      </c>
      <c r="E23" s="100">
        <v>0</v>
      </c>
      <c r="F23" s="100">
        <v>0</v>
      </c>
      <c r="G23" s="101">
        <f t="shared" si="0"/>
        <v>0</v>
      </c>
      <c r="H23" s="100">
        <v>0</v>
      </c>
      <c r="I23" s="102">
        <v>0</v>
      </c>
      <c r="J23" s="42" t="b">
        <f t="shared" si="1"/>
        <v>1</v>
      </c>
    </row>
    <row r="24" spans="2:10" x14ac:dyDescent="0.35">
      <c r="B24" s="36" t="s">
        <v>28</v>
      </c>
      <c r="C24" s="37"/>
      <c r="D24" s="37"/>
      <c r="E24" s="37"/>
      <c r="F24" s="37"/>
      <c r="G24" s="38"/>
      <c r="H24" s="37"/>
      <c r="I24" s="39"/>
      <c r="J24" s="42"/>
    </row>
    <row r="25" spans="2:10" x14ac:dyDescent="0.35">
      <c r="B25" s="93" t="s">
        <v>42</v>
      </c>
      <c r="C25" s="94" t="s">
        <v>37</v>
      </c>
      <c r="D25" s="94" t="s">
        <v>37</v>
      </c>
      <c r="E25" s="94" t="s">
        <v>37</v>
      </c>
      <c r="F25" s="94" t="s">
        <v>37</v>
      </c>
      <c r="G25" s="94" t="s">
        <v>37</v>
      </c>
      <c r="H25" s="94" t="s">
        <v>37</v>
      </c>
      <c r="I25" s="95" t="s">
        <v>37</v>
      </c>
      <c r="J25" s="42"/>
    </row>
    <row r="26" spans="2:10" x14ac:dyDescent="0.35">
      <c r="B26" s="8" t="s">
        <v>38</v>
      </c>
      <c r="C26" s="98">
        <v>0</v>
      </c>
      <c r="D26" s="98">
        <v>0</v>
      </c>
      <c r="E26" s="98">
        <v>0</v>
      </c>
      <c r="F26" s="98">
        <v>0</v>
      </c>
      <c r="G26" s="27">
        <f t="shared" ref="G26:G31" si="6">C26-D26-E26-F26</f>
        <v>0</v>
      </c>
      <c r="H26" s="98">
        <v>0</v>
      </c>
      <c r="I26" s="99">
        <v>0</v>
      </c>
      <c r="J26" s="42" t="b">
        <f t="shared" ref="J26:J31" si="7">(C26-D26-E26-F26)=G26</f>
        <v>1</v>
      </c>
    </row>
    <row r="27" spans="2:10" x14ac:dyDescent="0.35">
      <c r="B27" s="4" t="s">
        <v>2</v>
      </c>
      <c r="C27" s="25">
        <v>0</v>
      </c>
      <c r="D27" s="25">
        <v>0</v>
      </c>
      <c r="E27" s="25">
        <v>0</v>
      </c>
      <c r="F27" s="25">
        <v>0</v>
      </c>
      <c r="G27" s="28">
        <f t="shared" si="6"/>
        <v>0</v>
      </c>
      <c r="H27" s="25">
        <v>0</v>
      </c>
      <c r="I27" s="30">
        <v>0</v>
      </c>
      <c r="J27" s="42" t="b">
        <f t="shared" si="7"/>
        <v>1</v>
      </c>
    </row>
    <row r="28" spans="2:10" x14ac:dyDescent="0.35">
      <c r="B28" s="4" t="s">
        <v>43</v>
      </c>
      <c r="C28" s="25">
        <v>0</v>
      </c>
      <c r="D28" s="25">
        <v>0</v>
      </c>
      <c r="E28" s="25">
        <v>0</v>
      </c>
      <c r="F28" s="25">
        <v>0</v>
      </c>
      <c r="G28" s="28">
        <f t="shared" si="6"/>
        <v>0</v>
      </c>
      <c r="H28" s="25">
        <v>0</v>
      </c>
      <c r="I28" s="30">
        <v>0</v>
      </c>
      <c r="J28" s="42" t="b">
        <f t="shared" si="7"/>
        <v>1</v>
      </c>
    </row>
    <row r="29" spans="2:10" x14ac:dyDescent="0.35">
      <c r="B29" s="4" t="s">
        <v>3</v>
      </c>
      <c r="C29" s="25">
        <v>0</v>
      </c>
      <c r="D29" s="25">
        <v>0</v>
      </c>
      <c r="E29" s="25">
        <v>0</v>
      </c>
      <c r="F29" s="25">
        <v>0</v>
      </c>
      <c r="G29" s="28">
        <f t="shared" si="6"/>
        <v>0</v>
      </c>
      <c r="H29" s="25">
        <v>0</v>
      </c>
      <c r="I29" s="30">
        <v>0</v>
      </c>
      <c r="J29" s="42" t="b">
        <f t="shared" si="7"/>
        <v>1</v>
      </c>
    </row>
    <row r="30" spans="2:10" x14ac:dyDescent="0.35">
      <c r="B30" s="4" t="s">
        <v>4</v>
      </c>
      <c r="C30" s="25">
        <v>0</v>
      </c>
      <c r="D30" s="25">
        <v>0</v>
      </c>
      <c r="E30" s="25">
        <v>0</v>
      </c>
      <c r="F30" s="25">
        <v>0</v>
      </c>
      <c r="G30" s="28">
        <f t="shared" si="6"/>
        <v>0</v>
      </c>
      <c r="H30" s="25">
        <v>0</v>
      </c>
      <c r="I30" s="30">
        <v>0</v>
      </c>
      <c r="J30" s="42" t="b">
        <f t="shared" si="7"/>
        <v>1</v>
      </c>
    </row>
    <row r="31" spans="2:10" x14ac:dyDescent="0.35">
      <c r="B31" s="4" t="s">
        <v>1</v>
      </c>
      <c r="C31" s="25">
        <v>0</v>
      </c>
      <c r="D31" s="25">
        <v>0</v>
      </c>
      <c r="E31" s="25">
        <v>0</v>
      </c>
      <c r="F31" s="25">
        <v>0</v>
      </c>
      <c r="G31" s="28">
        <f t="shared" si="6"/>
        <v>0</v>
      </c>
      <c r="H31" s="25">
        <v>0</v>
      </c>
      <c r="I31" s="30">
        <v>0</v>
      </c>
      <c r="J31" s="42" t="b">
        <f t="shared" si="7"/>
        <v>1</v>
      </c>
    </row>
    <row r="32" spans="2:10" x14ac:dyDescent="0.35">
      <c r="B32" s="11" t="s">
        <v>7</v>
      </c>
      <c r="C32" s="26">
        <v>0</v>
      </c>
      <c r="D32" s="26">
        <v>0</v>
      </c>
      <c r="E32" s="26">
        <v>0</v>
      </c>
      <c r="F32" s="26">
        <v>0</v>
      </c>
      <c r="G32" s="29">
        <f>C32-D32-E32-F32</f>
        <v>0</v>
      </c>
      <c r="H32" s="26">
        <v>0</v>
      </c>
      <c r="I32" s="31">
        <v>0</v>
      </c>
      <c r="J32" s="42" t="b">
        <f>(C32-D32-E32-F32)=G32</f>
        <v>1</v>
      </c>
    </row>
    <row r="33" spans="2:10" x14ac:dyDescent="0.35">
      <c r="B33" s="34" t="s">
        <v>48</v>
      </c>
      <c r="C33" s="96">
        <v>0</v>
      </c>
      <c r="D33" s="96">
        <v>0</v>
      </c>
      <c r="E33" s="96">
        <v>0</v>
      </c>
      <c r="F33" s="96">
        <v>0</v>
      </c>
      <c r="G33" s="35">
        <f t="shared" ref="G33:G35" si="8">C33-D33-E33-F33</f>
        <v>0</v>
      </c>
      <c r="H33" s="96">
        <v>0</v>
      </c>
      <c r="I33" s="97">
        <v>0</v>
      </c>
      <c r="J33" s="42" t="b">
        <f t="shared" ref="J33:J35" si="9">(C33-D33-E33-F33)=G33</f>
        <v>1</v>
      </c>
    </row>
    <row r="34" spans="2:10" x14ac:dyDescent="0.35">
      <c r="B34" s="4" t="s">
        <v>49</v>
      </c>
      <c r="C34" s="25">
        <v>0</v>
      </c>
      <c r="D34" s="25">
        <v>0</v>
      </c>
      <c r="E34" s="25">
        <v>0</v>
      </c>
      <c r="F34" s="25">
        <v>0</v>
      </c>
      <c r="G34" s="28">
        <f t="shared" si="8"/>
        <v>0</v>
      </c>
      <c r="H34" s="25">
        <v>0</v>
      </c>
      <c r="I34" s="30">
        <v>0</v>
      </c>
      <c r="J34" s="42" t="b">
        <f t="shared" si="9"/>
        <v>1</v>
      </c>
    </row>
    <row r="35" spans="2:10" x14ac:dyDescent="0.35">
      <c r="B35" s="4" t="s">
        <v>0</v>
      </c>
      <c r="C35" s="25">
        <v>0</v>
      </c>
      <c r="D35" s="25">
        <v>0</v>
      </c>
      <c r="E35" s="25">
        <v>0</v>
      </c>
      <c r="F35" s="25">
        <v>0</v>
      </c>
      <c r="G35" s="28">
        <f t="shared" si="8"/>
        <v>0</v>
      </c>
      <c r="H35" s="25">
        <v>0</v>
      </c>
      <c r="I35" s="30">
        <v>0</v>
      </c>
      <c r="J35" s="42" t="b">
        <f t="shared" si="9"/>
        <v>1</v>
      </c>
    </row>
    <row r="36" spans="2:10" x14ac:dyDescent="0.35">
      <c r="B36" s="49" t="s">
        <v>41</v>
      </c>
      <c r="C36" s="37">
        <v>0</v>
      </c>
      <c r="D36" s="37">
        <v>0</v>
      </c>
      <c r="E36" s="37">
        <v>0</v>
      </c>
      <c r="F36" s="37">
        <v>0</v>
      </c>
      <c r="G36" s="38">
        <f>C36-D36-E36-F36</f>
        <v>0</v>
      </c>
      <c r="H36" s="37">
        <v>0</v>
      </c>
      <c r="I36" s="39">
        <v>0</v>
      </c>
      <c r="J36" s="42" t="b">
        <f>(C36-D36-E36-F36)=G36</f>
        <v>1</v>
      </c>
    </row>
    <row r="37" spans="2:10" x14ac:dyDescent="0.35">
      <c r="B37" s="8" t="s">
        <v>60</v>
      </c>
      <c r="C37" s="98">
        <v>0</v>
      </c>
      <c r="D37" s="98">
        <v>0</v>
      </c>
      <c r="E37" s="98">
        <v>0</v>
      </c>
      <c r="F37" s="98">
        <v>0</v>
      </c>
      <c r="G37" s="27">
        <f t="shared" ref="G37" si="10">C37-D37-E37-F37</f>
        <v>0</v>
      </c>
      <c r="H37" s="98">
        <v>0</v>
      </c>
      <c r="I37" s="99">
        <v>0</v>
      </c>
      <c r="J37" s="42" t="b">
        <f t="shared" ref="J37" si="11">(C37-D37-E37-F37)=G37</f>
        <v>1</v>
      </c>
    </row>
    <row r="38" spans="2:10" x14ac:dyDescent="0.35">
      <c r="B38" s="4" t="s">
        <v>5</v>
      </c>
      <c r="C38" s="25">
        <v>0</v>
      </c>
      <c r="D38" s="25">
        <v>0</v>
      </c>
      <c r="E38" s="25">
        <v>0</v>
      </c>
      <c r="F38" s="25">
        <v>0</v>
      </c>
      <c r="G38" s="28">
        <f>C38-D38-E38-F38</f>
        <v>0</v>
      </c>
      <c r="H38" s="25">
        <v>0</v>
      </c>
      <c r="I38" s="30">
        <v>0</v>
      </c>
      <c r="J38" s="42" t="b">
        <f>(C38-D38-E38-F38)=G38</f>
        <v>1</v>
      </c>
    </row>
    <row r="39" spans="2:10" x14ac:dyDescent="0.35">
      <c r="B39" s="4" t="s">
        <v>45</v>
      </c>
      <c r="C39" s="25">
        <v>0</v>
      </c>
      <c r="D39" s="25">
        <v>0</v>
      </c>
      <c r="E39" s="25">
        <v>0</v>
      </c>
      <c r="F39" s="25">
        <v>0</v>
      </c>
      <c r="G39" s="28">
        <f t="shared" ref="G39" si="12">C39-D39-E39-F39</f>
        <v>0</v>
      </c>
      <c r="H39" s="25">
        <v>0</v>
      </c>
      <c r="I39" s="30">
        <v>0</v>
      </c>
      <c r="J39" s="42" t="b">
        <f t="shared" ref="J39" si="13">(C39-D39-E39-F39)=G39</f>
        <v>1</v>
      </c>
    </row>
    <row r="40" spans="2:10" x14ac:dyDescent="0.35">
      <c r="B40" s="4" t="s">
        <v>62</v>
      </c>
      <c r="C40" s="25">
        <v>0</v>
      </c>
      <c r="D40" s="25">
        <v>0</v>
      </c>
      <c r="E40" s="25">
        <v>0</v>
      </c>
      <c r="F40" s="25">
        <v>0</v>
      </c>
      <c r="G40" s="28">
        <f>C40-D40-E40-F40</f>
        <v>0</v>
      </c>
      <c r="H40" s="25">
        <v>0</v>
      </c>
      <c r="I40" s="30">
        <v>0</v>
      </c>
      <c r="J40" s="42" t="b">
        <f>(C40-D40-E40-F40)=G40</f>
        <v>1</v>
      </c>
    </row>
    <row r="41" spans="2:10" x14ac:dyDescent="0.35">
      <c r="B41" s="11" t="s">
        <v>44</v>
      </c>
      <c r="C41" s="25">
        <v>0</v>
      </c>
      <c r="D41" s="25">
        <v>0</v>
      </c>
      <c r="E41" s="25">
        <v>0</v>
      </c>
      <c r="F41" s="25">
        <v>0</v>
      </c>
      <c r="G41" s="28">
        <f>C41-D41-E41-F41</f>
        <v>0</v>
      </c>
      <c r="H41" s="25">
        <v>0</v>
      </c>
      <c r="I41" s="30">
        <v>0</v>
      </c>
      <c r="J41" s="42" t="b">
        <f>(C41-D41-E41-F41)=G41</f>
        <v>1</v>
      </c>
    </row>
    <row r="42" spans="2:10" x14ac:dyDescent="0.35">
      <c r="B42" s="87" t="s">
        <v>50</v>
      </c>
      <c r="C42" s="100">
        <v>0</v>
      </c>
      <c r="D42" s="100">
        <v>0</v>
      </c>
      <c r="E42" s="100">
        <v>0</v>
      </c>
      <c r="F42" s="100">
        <v>0</v>
      </c>
      <c r="G42" s="101">
        <f t="shared" ref="G42" si="14">C42-D42-E42-F42</f>
        <v>0</v>
      </c>
      <c r="H42" s="100">
        <v>0</v>
      </c>
      <c r="I42" s="102">
        <v>0</v>
      </c>
      <c r="J42" s="42" t="b">
        <f t="shared" ref="J42" si="15">(C42-D42-E42-F42)=G42</f>
        <v>1</v>
      </c>
    </row>
    <row r="43" spans="2:10" x14ac:dyDescent="0.35">
      <c r="B43" s="11" t="s">
        <v>6</v>
      </c>
      <c r="C43" s="26">
        <v>0</v>
      </c>
      <c r="D43" s="26">
        <v>0</v>
      </c>
      <c r="E43" s="26">
        <v>0</v>
      </c>
      <c r="F43" s="26">
        <v>0</v>
      </c>
      <c r="G43" s="29">
        <f t="shared" si="0"/>
        <v>0</v>
      </c>
      <c r="H43" s="26">
        <v>0</v>
      </c>
      <c r="I43" s="31">
        <v>0</v>
      </c>
      <c r="J43" s="42" t="b">
        <f t="shared" si="1"/>
        <v>1</v>
      </c>
    </row>
    <row r="44" spans="2:10" ht="11.5" customHeight="1" x14ac:dyDescent="0.35">
      <c r="B44" s="18" t="s">
        <v>30</v>
      </c>
    </row>
    <row r="45" spans="2:10" x14ac:dyDescent="0.35">
      <c r="B45" s="19" t="s">
        <v>64</v>
      </c>
    </row>
    <row r="46" spans="2:10" ht="7.5" customHeight="1" x14ac:dyDescent="0.35"/>
    <row r="47" spans="2:10" ht="14.5" customHeight="1" x14ac:dyDescent="0.35">
      <c r="B47" s="133" t="s">
        <v>83</v>
      </c>
      <c r="C47" s="134"/>
      <c r="E47" s="136" t="s">
        <v>69</v>
      </c>
      <c r="F47" s="137"/>
      <c r="G47" s="137"/>
      <c r="H47" s="137"/>
      <c r="I47" s="137"/>
    </row>
    <row r="48" spans="2:10" x14ac:dyDescent="0.35">
      <c r="B48" s="126"/>
      <c r="C48" s="129"/>
      <c r="E48" s="138"/>
      <c r="F48" s="139"/>
      <c r="G48" s="139"/>
      <c r="H48" s="139"/>
      <c r="I48" s="140"/>
    </row>
    <row r="49" spans="2:9" x14ac:dyDescent="0.35">
      <c r="B49" s="135"/>
      <c r="C49" s="129"/>
      <c r="E49" s="141"/>
      <c r="F49" s="142"/>
      <c r="G49" s="142"/>
      <c r="H49" s="142"/>
      <c r="I49" s="143"/>
    </row>
    <row r="50" spans="2:9" x14ac:dyDescent="0.35">
      <c r="B50" s="135"/>
      <c r="C50" s="129"/>
      <c r="E50" s="141"/>
      <c r="F50" s="142"/>
      <c r="G50" s="142"/>
      <c r="H50" s="142"/>
      <c r="I50" s="143"/>
    </row>
    <row r="51" spans="2:9" x14ac:dyDescent="0.35">
      <c r="B51" s="135"/>
      <c r="C51" s="129"/>
      <c r="E51" s="141"/>
      <c r="F51" s="142"/>
      <c r="G51" s="142"/>
      <c r="H51" s="142"/>
      <c r="I51" s="143"/>
    </row>
    <row r="52" spans="2:9" x14ac:dyDescent="0.35">
      <c r="B52" s="135"/>
      <c r="C52" s="129"/>
      <c r="E52" s="144"/>
      <c r="F52" s="145"/>
      <c r="G52" s="145"/>
      <c r="H52" s="145"/>
      <c r="I52" s="146"/>
    </row>
  </sheetData>
  <mergeCells count="6">
    <mergeCell ref="B47:C47"/>
    <mergeCell ref="B48:C52"/>
    <mergeCell ref="E47:I47"/>
    <mergeCell ref="E48:I52"/>
    <mergeCell ref="C2:D2"/>
    <mergeCell ref="G2:I2"/>
  </mergeCells>
  <conditionalFormatting sqref="J3 J23 J17:J21 J5:J13">
    <cfRule type="cellIs" dxfId="71" priority="29" operator="equal">
      <formula>FALSE</formula>
    </cfRule>
    <cfRule type="cellIs" dxfId="70" priority="30" operator="equal">
      <formula>TRUE</formula>
    </cfRule>
  </conditionalFormatting>
  <conditionalFormatting sqref="J4">
    <cfRule type="cellIs" dxfId="69" priority="27" operator="equal">
      <formula>FALSE</formula>
    </cfRule>
    <cfRule type="cellIs" dxfId="68" priority="28" operator="equal">
      <formula>TRUE</formula>
    </cfRule>
  </conditionalFormatting>
  <conditionalFormatting sqref="J43">
    <cfRule type="cellIs" dxfId="67" priority="25" operator="equal">
      <formula>FALSE</formula>
    </cfRule>
    <cfRule type="cellIs" dxfId="66" priority="26" operator="equal">
      <formula>TRUE</formula>
    </cfRule>
  </conditionalFormatting>
  <conditionalFormatting sqref="J24">
    <cfRule type="cellIs" dxfId="65" priority="23" operator="equal">
      <formula>FALSE</formula>
    </cfRule>
    <cfRule type="cellIs" dxfId="64" priority="24" operator="equal">
      <formula>TRUE</formula>
    </cfRule>
  </conditionalFormatting>
  <conditionalFormatting sqref="J22">
    <cfRule type="cellIs" dxfId="63" priority="9" operator="equal">
      <formula>FALSE</formula>
    </cfRule>
    <cfRule type="cellIs" dxfId="62" priority="10" operator="equal">
      <formula>TRUE</formula>
    </cfRule>
  </conditionalFormatting>
  <conditionalFormatting sqref="J15:J16">
    <cfRule type="cellIs" dxfId="61" priority="13" operator="equal">
      <formula>FALSE</formula>
    </cfRule>
    <cfRule type="cellIs" dxfId="60" priority="14" operator="equal">
      <formula>TRUE</formula>
    </cfRule>
  </conditionalFormatting>
  <conditionalFormatting sqref="J35:J36">
    <cfRule type="cellIs" dxfId="59" priority="5" operator="equal">
      <formula>FALSE</formula>
    </cfRule>
    <cfRule type="cellIs" dxfId="58" priority="6" operator="equal">
      <formula>TRUE</formula>
    </cfRule>
  </conditionalFormatting>
  <conditionalFormatting sqref="J42 J25:J34 J37:J40">
    <cfRule type="cellIs" dxfId="57" priority="7" operator="equal">
      <formula>FALSE</formula>
    </cfRule>
    <cfRule type="cellIs" dxfId="56" priority="8" operator="equal">
      <formula>TRUE</formula>
    </cfRule>
  </conditionalFormatting>
  <conditionalFormatting sqref="J41">
    <cfRule type="cellIs" dxfId="55" priority="3" operator="equal">
      <formula>FALSE</formula>
    </cfRule>
    <cfRule type="cellIs" dxfId="54" priority="4" operator="equal">
      <formula>TRUE</formula>
    </cfRule>
  </conditionalFormatting>
  <conditionalFormatting sqref="J14">
    <cfRule type="cellIs" dxfId="53" priority="1" operator="equal">
      <formula>FALSE</formula>
    </cfRule>
    <cfRule type="cellIs" dxfId="52" priority="2" operator="equal">
      <formula>TRUE</formula>
    </cfRule>
  </conditionalFormatting>
  <pageMargins left="0.25" right="0.25" top="0.75" bottom="0.75" header="0.3" footer="0.3"/>
  <pageSetup scale="7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268D4-2DD7-4B2D-8214-A955BD50E7A2}">
  <sheetPr>
    <pageSetUpPr fitToPage="1"/>
  </sheetPr>
  <dimension ref="B1:J52"/>
  <sheetViews>
    <sheetView showGridLines="0" workbookViewId="0">
      <pane xSplit="2" ySplit="4" topLeftCell="C5" activePane="bottomRight" state="frozen"/>
      <selection activeCell="B13" sqref="B13:O13"/>
      <selection pane="topRight" activeCell="B13" sqref="B13:O13"/>
      <selection pane="bottomLeft" activeCell="B13" sqref="B13:O13"/>
      <selection pane="bottomRight" activeCell="C5" sqref="C5"/>
    </sheetView>
  </sheetViews>
  <sheetFormatPr defaultRowHeight="14.5" x14ac:dyDescent="0.35"/>
  <cols>
    <col min="1" max="1" width="1.90625" customWidth="1"/>
    <col min="2" max="2" width="47.7265625" customWidth="1"/>
    <col min="3" max="9" width="11.36328125" customWidth="1"/>
    <col min="10" max="10" width="8.7265625" style="40"/>
  </cols>
  <sheetData>
    <row r="1" spans="2:10" ht="18.5" x14ac:dyDescent="0.45">
      <c r="B1" s="20" t="s">
        <v>40</v>
      </c>
      <c r="G1" s="48"/>
    </row>
    <row r="2" spans="2:10" x14ac:dyDescent="0.35">
      <c r="C2" s="147"/>
      <c r="D2" s="147"/>
      <c r="E2" s="68"/>
      <c r="F2" s="68"/>
      <c r="G2" s="148"/>
      <c r="H2" s="149"/>
      <c r="I2" s="149"/>
    </row>
    <row r="3" spans="2:10" ht="47.5" customHeight="1" x14ac:dyDescent="0.35">
      <c r="B3" s="21" t="s">
        <v>9</v>
      </c>
      <c r="C3" s="22" t="s">
        <v>82</v>
      </c>
      <c r="D3" s="22" t="s">
        <v>24</v>
      </c>
      <c r="E3" s="22" t="s">
        <v>23</v>
      </c>
      <c r="F3" s="22" t="s">
        <v>31</v>
      </c>
      <c r="G3" s="22" t="s">
        <v>25</v>
      </c>
      <c r="H3" s="22" t="s">
        <v>26</v>
      </c>
      <c r="I3" s="24" t="s">
        <v>27</v>
      </c>
      <c r="J3" s="41" t="s">
        <v>22</v>
      </c>
    </row>
    <row r="4" spans="2:10" x14ac:dyDescent="0.35">
      <c r="B4" s="36" t="s">
        <v>29</v>
      </c>
      <c r="C4" s="37"/>
      <c r="D4" s="37"/>
      <c r="E4" s="38"/>
      <c r="F4" s="38"/>
      <c r="G4" s="37"/>
      <c r="H4" s="37"/>
      <c r="I4" s="39"/>
      <c r="J4" s="42"/>
    </row>
    <row r="5" spans="2:10" x14ac:dyDescent="0.35">
      <c r="B5" s="93" t="s">
        <v>42</v>
      </c>
      <c r="C5" s="94" t="s">
        <v>37</v>
      </c>
      <c r="D5" s="94" t="s">
        <v>37</v>
      </c>
      <c r="E5" s="94" t="s">
        <v>37</v>
      </c>
      <c r="F5" s="94" t="s">
        <v>37</v>
      </c>
      <c r="G5" s="94" t="s">
        <v>37</v>
      </c>
      <c r="H5" s="94" t="s">
        <v>37</v>
      </c>
      <c r="I5" s="95" t="s">
        <v>37</v>
      </c>
      <c r="J5" s="42"/>
    </row>
    <row r="6" spans="2:10" x14ac:dyDescent="0.35">
      <c r="B6" s="8" t="s">
        <v>38</v>
      </c>
      <c r="C6" s="98">
        <v>0</v>
      </c>
      <c r="D6" s="98">
        <v>0</v>
      </c>
      <c r="E6" s="98">
        <v>0</v>
      </c>
      <c r="F6" s="98">
        <v>0</v>
      </c>
      <c r="G6" s="27">
        <f t="shared" ref="G6:G43" si="0">C6-D6-E6-F6</f>
        <v>0</v>
      </c>
      <c r="H6" s="98">
        <v>0</v>
      </c>
      <c r="I6" s="99">
        <v>0</v>
      </c>
      <c r="J6" s="42" t="b">
        <f t="shared" ref="J6:J43" si="1">(C6-D6-E6-F6)=G6</f>
        <v>1</v>
      </c>
    </row>
    <row r="7" spans="2:10" x14ac:dyDescent="0.35">
      <c r="B7" s="4" t="s">
        <v>2</v>
      </c>
      <c r="C7" s="25">
        <v>0</v>
      </c>
      <c r="D7" s="25">
        <v>0</v>
      </c>
      <c r="E7" s="25">
        <v>0</v>
      </c>
      <c r="F7" s="25">
        <v>0</v>
      </c>
      <c r="G7" s="28">
        <f t="shared" si="0"/>
        <v>0</v>
      </c>
      <c r="H7" s="25">
        <v>0</v>
      </c>
      <c r="I7" s="30">
        <v>0</v>
      </c>
      <c r="J7" s="42" t="b">
        <f t="shared" si="1"/>
        <v>1</v>
      </c>
    </row>
    <row r="8" spans="2:10" x14ac:dyDescent="0.35">
      <c r="B8" s="4" t="s">
        <v>43</v>
      </c>
      <c r="C8" s="25">
        <v>0</v>
      </c>
      <c r="D8" s="25">
        <v>0</v>
      </c>
      <c r="E8" s="25">
        <v>0</v>
      </c>
      <c r="F8" s="25">
        <v>0</v>
      </c>
      <c r="G8" s="28">
        <f t="shared" si="0"/>
        <v>0</v>
      </c>
      <c r="H8" s="25">
        <v>0</v>
      </c>
      <c r="I8" s="30">
        <v>0</v>
      </c>
      <c r="J8" s="42" t="b">
        <f t="shared" si="1"/>
        <v>1</v>
      </c>
    </row>
    <row r="9" spans="2:10" x14ac:dyDescent="0.35">
      <c r="B9" s="4" t="s">
        <v>3</v>
      </c>
      <c r="C9" s="25">
        <v>0</v>
      </c>
      <c r="D9" s="25">
        <v>0</v>
      </c>
      <c r="E9" s="25">
        <v>0</v>
      </c>
      <c r="F9" s="25">
        <v>0</v>
      </c>
      <c r="G9" s="28">
        <f t="shared" si="0"/>
        <v>0</v>
      </c>
      <c r="H9" s="25">
        <v>0</v>
      </c>
      <c r="I9" s="30">
        <v>0</v>
      </c>
      <c r="J9" s="42" t="b">
        <f t="shared" si="1"/>
        <v>1</v>
      </c>
    </row>
    <row r="10" spans="2:10" x14ac:dyDescent="0.35">
      <c r="B10" s="4" t="s">
        <v>56</v>
      </c>
      <c r="C10" s="25">
        <v>0</v>
      </c>
      <c r="D10" s="25">
        <v>0</v>
      </c>
      <c r="E10" s="25">
        <v>0</v>
      </c>
      <c r="F10" s="25">
        <v>0</v>
      </c>
      <c r="G10" s="28">
        <f>C10-D10-E10-F10</f>
        <v>0</v>
      </c>
      <c r="H10" s="25">
        <v>0</v>
      </c>
      <c r="I10" s="30">
        <v>0</v>
      </c>
      <c r="J10" s="42" t="b">
        <f>(C10-D10-E10-F10)=G10</f>
        <v>1</v>
      </c>
    </row>
    <row r="11" spans="2:10" x14ac:dyDescent="0.35">
      <c r="B11" s="11" t="s">
        <v>4</v>
      </c>
      <c r="C11" s="26">
        <v>0</v>
      </c>
      <c r="D11" s="26">
        <v>0</v>
      </c>
      <c r="E11" s="26">
        <v>0</v>
      </c>
      <c r="F11" s="26">
        <v>0</v>
      </c>
      <c r="G11" s="29">
        <f t="shared" si="0"/>
        <v>0</v>
      </c>
      <c r="H11" s="26">
        <v>0</v>
      </c>
      <c r="I11" s="31">
        <v>0</v>
      </c>
      <c r="J11" s="42" t="b">
        <f t="shared" si="1"/>
        <v>1</v>
      </c>
    </row>
    <row r="12" spans="2:10" x14ac:dyDescent="0.35">
      <c r="B12" s="34" t="s">
        <v>48</v>
      </c>
      <c r="C12" s="96">
        <v>0</v>
      </c>
      <c r="D12" s="96">
        <v>0</v>
      </c>
      <c r="E12" s="96">
        <v>0</v>
      </c>
      <c r="F12" s="96">
        <v>0</v>
      </c>
      <c r="G12" s="35">
        <f t="shared" si="0"/>
        <v>0</v>
      </c>
      <c r="H12" s="96">
        <v>0</v>
      </c>
      <c r="I12" s="97">
        <v>0</v>
      </c>
      <c r="J12" s="42" t="b">
        <f t="shared" si="1"/>
        <v>1</v>
      </c>
    </row>
    <row r="13" spans="2:10" x14ac:dyDescent="0.35">
      <c r="B13" s="4" t="s">
        <v>55</v>
      </c>
      <c r="C13" s="25">
        <v>0</v>
      </c>
      <c r="D13" s="25">
        <v>0</v>
      </c>
      <c r="E13" s="25">
        <v>0</v>
      </c>
      <c r="F13" s="25">
        <v>0</v>
      </c>
      <c r="G13" s="28">
        <f t="shared" ref="G13" si="2">C13-D13-E13-F13</f>
        <v>0</v>
      </c>
      <c r="H13" s="25">
        <v>0</v>
      </c>
      <c r="I13" s="30">
        <v>0</v>
      </c>
      <c r="J13" s="42" t="b">
        <f t="shared" ref="J13" si="3">(C13-D13-E13-F13)=G13</f>
        <v>1</v>
      </c>
    </row>
    <row r="14" spans="2:10" x14ac:dyDescent="0.35">
      <c r="B14" s="4" t="s">
        <v>54</v>
      </c>
      <c r="C14" s="25">
        <v>0</v>
      </c>
      <c r="D14" s="25">
        <v>0</v>
      </c>
      <c r="E14" s="25">
        <v>0</v>
      </c>
      <c r="F14" s="25">
        <v>0</v>
      </c>
      <c r="G14" s="28">
        <f t="shared" si="0"/>
        <v>0</v>
      </c>
      <c r="H14" s="25">
        <v>0</v>
      </c>
      <c r="I14" s="30">
        <v>0</v>
      </c>
      <c r="J14" s="42" t="b">
        <f t="shared" si="1"/>
        <v>1</v>
      </c>
    </row>
    <row r="15" spans="2:10" x14ac:dyDescent="0.35">
      <c r="B15" s="4" t="s">
        <v>0</v>
      </c>
      <c r="C15" s="25">
        <v>0</v>
      </c>
      <c r="D15" s="25">
        <v>0</v>
      </c>
      <c r="E15" s="25">
        <v>0</v>
      </c>
      <c r="F15" s="25">
        <v>0</v>
      </c>
      <c r="G15" s="28">
        <f t="shared" si="0"/>
        <v>0</v>
      </c>
      <c r="H15" s="25">
        <v>0</v>
      </c>
      <c r="I15" s="30">
        <v>0</v>
      </c>
      <c r="J15" s="42" t="b">
        <f t="shared" si="1"/>
        <v>1</v>
      </c>
    </row>
    <row r="16" spans="2:10" x14ac:dyDescent="0.35">
      <c r="B16" s="11" t="s">
        <v>57</v>
      </c>
      <c r="C16" s="37">
        <v>0</v>
      </c>
      <c r="D16" s="37">
        <v>0</v>
      </c>
      <c r="E16" s="37">
        <v>0</v>
      </c>
      <c r="F16" s="37">
        <v>0</v>
      </c>
      <c r="G16" s="38">
        <f>C16-D16-E16-F16</f>
        <v>0</v>
      </c>
      <c r="H16" s="37">
        <v>0</v>
      </c>
      <c r="I16" s="39">
        <v>0</v>
      </c>
      <c r="J16" s="42" t="b">
        <f>(C16-D16-E16-F16)=G16</f>
        <v>1</v>
      </c>
    </row>
    <row r="17" spans="2:10" x14ac:dyDescent="0.35">
      <c r="B17" s="8" t="s">
        <v>60</v>
      </c>
      <c r="C17" s="98">
        <v>0</v>
      </c>
      <c r="D17" s="98">
        <v>0</v>
      </c>
      <c r="E17" s="98">
        <v>0</v>
      </c>
      <c r="F17" s="98">
        <v>0</v>
      </c>
      <c r="G17" s="27">
        <f t="shared" si="0"/>
        <v>0</v>
      </c>
      <c r="H17" s="98">
        <v>0</v>
      </c>
      <c r="I17" s="99">
        <v>0</v>
      </c>
      <c r="J17" s="42" t="b">
        <f t="shared" si="1"/>
        <v>1</v>
      </c>
    </row>
    <row r="18" spans="2:10" x14ac:dyDescent="0.35">
      <c r="B18" s="4" t="s">
        <v>5</v>
      </c>
      <c r="C18" s="25">
        <v>0</v>
      </c>
      <c r="D18" s="25">
        <v>0</v>
      </c>
      <c r="E18" s="25">
        <v>0</v>
      </c>
      <c r="F18" s="25">
        <v>0</v>
      </c>
      <c r="G18" s="28">
        <f>C18-D18-E18-F18</f>
        <v>0</v>
      </c>
      <c r="H18" s="25">
        <v>0</v>
      </c>
      <c r="I18" s="30">
        <v>0</v>
      </c>
      <c r="J18" s="42" t="b">
        <f>(C18-D18-E18-F18)=G18</f>
        <v>1</v>
      </c>
    </row>
    <row r="19" spans="2:10" x14ac:dyDescent="0.35">
      <c r="B19" s="4" t="s">
        <v>53</v>
      </c>
      <c r="C19" s="25">
        <v>0</v>
      </c>
      <c r="D19" s="25">
        <v>0</v>
      </c>
      <c r="E19" s="25">
        <v>0</v>
      </c>
      <c r="F19" s="25">
        <v>0</v>
      </c>
      <c r="G19" s="28">
        <f>C19-D19-E19-F19</f>
        <v>0</v>
      </c>
      <c r="H19" s="25">
        <v>0</v>
      </c>
      <c r="I19" s="30">
        <v>0</v>
      </c>
      <c r="J19" s="42" t="b">
        <f>(C19-D19-E19-F19)=G19</f>
        <v>1</v>
      </c>
    </row>
    <row r="20" spans="2:10" x14ac:dyDescent="0.35">
      <c r="B20" s="4" t="s">
        <v>45</v>
      </c>
      <c r="C20" s="25">
        <v>0</v>
      </c>
      <c r="D20" s="25">
        <v>0</v>
      </c>
      <c r="E20" s="25">
        <v>0</v>
      </c>
      <c r="F20" s="25">
        <v>0</v>
      </c>
      <c r="G20" s="28">
        <f t="shared" si="0"/>
        <v>0</v>
      </c>
      <c r="H20" s="25">
        <v>0</v>
      </c>
      <c r="I20" s="30">
        <v>0</v>
      </c>
      <c r="J20" s="42" t="b">
        <f t="shared" si="1"/>
        <v>1</v>
      </c>
    </row>
    <row r="21" spans="2:10" x14ac:dyDescent="0.35">
      <c r="B21" s="4" t="s">
        <v>61</v>
      </c>
      <c r="C21" s="25">
        <v>0</v>
      </c>
      <c r="D21" s="25">
        <v>0</v>
      </c>
      <c r="E21" s="25">
        <v>0</v>
      </c>
      <c r="F21" s="25">
        <v>0</v>
      </c>
      <c r="G21" s="28">
        <f>C21-D21-E21-F21</f>
        <v>0</v>
      </c>
      <c r="H21" s="25">
        <v>0</v>
      </c>
      <c r="I21" s="30">
        <v>0</v>
      </c>
      <c r="J21" s="42" t="b">
        <f>(C21-D21-E21-F21)=G21</f>
        <v>1</v>
      </c>
    </row>
    <row r="22" spans="2:10" x14ac:dyDescent="0.35">
      <c r="B22" s="11" t="s">
        <v>44</v>
      </c>
      <c r="C22" s="25">
        <v>0</v>
      </c>
      <c r="D22" s="25">
        <v>0</v>
      </c>
      <c r="E22" s="25">
        <v>0</v>
      </c>
      <c r="F22" s="25">
        <v>0</v>
      </c>
      <c r="G22" s="28">
        <f>C22-D22-E22-F22</f>
        <v>0</v>
      </c>
      <c r="H22" s="25">
        <v>0</v>
      </c>
      <c r="I22" s="30">
        <v>0</v>
      </c>
      <c r="J22" s="42" t="b">
        <f>(C22-D22-E22-F22)=G22</f>
        <v>1</v>
      </c>
    </row>
    <row r="23" spans="2:10" x14ac:dyDescent="0.35">
      <c r="B23" s="87" t="s">
        <v>50</v>
      </c>
      <c r="C23" s="100">
        <v>0</v>
      </c>
      <c r="D23" s="100">
        <v>0</v>
      </c>
      <c r="E23" s="100">
        <v>0</v>
      </c>
      <c r="F23" s="100">
        <v>0</v>
      </c>
      <c r="G23" s="101">
        <f t="shared" si="0"/>
        <v>0</v>
      </c>
      <c r="H23" s="100">
        <v>0</v>
      </c>
      <c r="I23" s="102">
        <v>0</v>
      </c>
      <c r="J23" s="42" t="b">
        <f t="shared" si="1"/>
        <v>1</v>
      </c>
    </row>
    <row r="24" spans="2:10" x14ac:dyDescent="0.35">
      <c r="B24" s="36" t="s">
        <v>28</v>
      </c>
      <c r="C24" s="37"/>
      <c r="D24" s="37"/>
      <c r="E24" s="37"/>
      <c r="F24" s="37"/>
      <c r="G24" s="38"/>
      <c r="H24" s="37"/>
      <c r="I24" s="39"/>
      <c r="J24" s="42"/>
    </row>
    <row r="25" spans="2:10" x14ac:dyDescent="0.35">
      <c r="B25" s="93" t="s">
        <v>42</v>
      </c>
      <c r="C25" s="94" t="s">
        <v>37</v>
      </c>
      <c r="D25" s="94" t="s">
        <v>37</v>
      </c>
      <c r="E25" s="94" t="s">
        <v>37</v>
      </c>
      <c r="F25" s="94" t="s">
        <v>37</v>
      </c>
      <c r="G25" s="94" t="s">
        <v>37</v>
      </c>
      <c r="H25" s="94" t="s">
        <v>37</v>
      </c>
      <c r="I25" s="95" t="s">
        <v>37</v>
      </c>
      <c r="J25" s="42"/>
    </row>
    <row r="26" spans="2:10" x14ac:dyDescent="0.35">
      <c r="B26" s="8" t="s">
        <v>38</v>
      </c>
      <c r="C26" s="98">
        <v>0</v>
      </c>
      <c r="D26" s="98">
        <v>0</v>
      </c>
      <c r="E26" s="98">
        <v>0</v>
      </c>
      <c r="F26" s="98">
        <v>0</v>
      </c>
      <c r="G26" s="27">
        <f t="shared" ref="G26:G31" si="4">C26-D26-E26-F26</f>
        <v>0</v>
      </c>
      <c r="H26" s="98">
        <v>0</v>
      </c>
      <c r="I26" s="99">
        <v>0</v>
      </c>
      <c r="J26" s="42" t="b">
        <f t="shared" ref="J26:J31" si="5">(C26-D26-E26-F26)=G26</f>
        <v>1</v>
      </c>
    </row>
    <row r="27" spans="2:10" x14ac:dyDescent="0.35">
      <c r="B27" s="4" t="s">
        <v>2</v>
      </c>
      <c r="C27" s="25">
        <v>0</v>
      </c>
      <c r="D27" s="25">
        <v>0</v>
      </c>
      <c r="E27" s="25">
        <v>0</v>
      </c>
      <c r="F27" s="25">
        <v>0</v>
      </c>
      <c r="G27" s="28">
        <f t="shared" si="4"/>
        <v>0</v>
      </c>
      <c r="H27" s="25">
        <v>0</v>
      </c>
      <c r="I27" s="30">
        <v>0</v>
      </c>
      <c r="J27" s="42" t="b">
        <f t="shared" si="5"/>
        <v>1</v>
      </c>
    </row>
    <row r="28" spans="2:10" x14ac:dyDescent="0.35">
      <c r="B28" s="4" t="s">
        <v>43</v>
      </c>
      <c r="C28" s="25">
        <v>0</v>
      </c>
      <c r="D28" s="25">
        <v>0</v>
      </c>
      <c r="E28" s="25">
        <v>0</v>
      </c>
      <c r="F28" s="25">
        <v>0</v>
      </c>
      <c r="G28" s="28">
        <f t="shared" si="4"/>
        <v>0</v>
      </c>
      <c r="H28" s="25">
        <v>0</v>
      </c>
      <c r="I28" s="30">
        <v>0</v>
      </c>
      <c r="J28" s="42" t="b">
        <f t="shared" si="5"/>
        <v>1</v>
      </c>
    </row>
    <row r="29" spans="2:10" x14ac:dyDescent="0.35">
      <c r="B29" s="4" t="s">
        <v>3</v>
      </c>
      <c r="C29" s="25">
        <v>0</v>
      </c>
      <c r="D29" s="25">
        <v>0</v>
      </c>
      <c r="E29" s="25">
        <v>0</v>
      </c>
      <c r="F29" s="25">
        <v>0</v>
      </c>
      <c r="G29" s="28">
        <f t="shared" si="4"/>
        <v>0</v>
      </c>
      <c r="H29" s="25">
        <v>0</v>
      </c>
      <c r="I29" s="30">
        <v>0</v>
      </c>
      <c r="J29" s="42" t="b">
        <f t="shared" si="5"/>
        <v>1</v>
      </c>
    </row>
    <row r="30" spans="2:10" x14ac:dyDescent="0.35">
      <c r="B30" s="4" t="s">
        <v>4</v>
      </c>
      <c r="C30" s="25">
        <v>0</v>
      </c>
      <c r="D30" s="25">
        <v>0</v>
      </c>
      <c r="E30" s="25">
        <v>0</v>
      </c>
      <c r="F30" s="25">
        <v>0</v>
      </c>
      <c r="G30" s="28">
        <f t="shared" si="4"/>
        <v>0</v>
      </c>
      <c r="H30" s="25">
        <v>0</v>
      </c>
      <c r="I30" s="30">
        <v>0</v>
      </c>
      <c r="J30" s="42" t="b">
        <f t="shared" si="5"/>
        <v>1</v>
      </c>
    </row>
    <row r="31" spans="2:10" x14ac:dyDescent="0.35">
      <c r="B31" s="4" t="s">
        <v>1</v>
      </c>
      <c r="C31" s="25">
        <v>0</v>
      </c>
      <c r="D31" s="25">
        <v>0</v>
      </c>
      <c r="E31" s="25">
        <v>0</v>
      </c>
      <c r="F31" s="25">
        <v>0</v>
      </c>
      <c r="G31" s="28">
        <f t="shared" si="4"/>
        <v>0</v>
      </c>
      <c r="H31" s="25">
        <v>0</v>
      </c>
      <c r="I31" s="30">
        <v>0</v>
      </c>
      <c r="J31" s="42" t="b">
        <f t="shared" si="5"/>
        <v>1</v>
      </c>
    </row>
    <row r="32" spans="2:10" x14ac:dyDescent="0.35">
      <c r="B32" s="11" t="s">
        <v>7</v>
      </c>
      <c r="C32" s="26">
        <v>0</v>
      </c>
      <c r="D32" s="26">
        <v>0</v>
      </c>
      <c r="E32" s="26">
        <v>0</v>
      </c>
      <c r="F32" s="26">
        <v>0</v>
      </c>
      <c r="G32" s="29">
        <f>C32-D32-E32-F32</f>
        <v>0</v>
      </c>
      <c r="H32" s="26">
        <v>0</v>
      </c>
      <c r="I32" s="31">
        <v>0</v>
      </c>
      <c r="J32" s="42" t="b">
        <f>(C32-D32-E32-F32)=G32</f>
        <v>1</v>
      </c>
    </row>
    <row r="33" spans="2:10" x14ac:dyDescent="0.35">
      <c r="B33" s="34" t="s">
        <v>48</v>
      </c>
      <c r="C33" s="96">
        <v>0</v>
      </c>
      <c r="D33" s="96">
        <v>0</v>
      </c>
      <c r="E33" s="96">
        <v>0</v>
      </c>
      <c r="F33" s="96">
        <v>0</v>
      </c>
      <c r="G33" s="35">
        <f t="shared" ref="G33:G35" si="6">C33-D33-E33-F33</f>
        <v>0</v>
      </c>
      <c r="H33" s="96">
        <v>0</v>
      </c>
      <c r="I33" s="97">
        <v>0</v>
      </c>
      <c r="J33" s="42" t="b">
        <f t="shared" ref="J33:J35" si="7">(C33-D33-E33-F33)=G33</f>
        <v>1</v>
      </c>
    </row>
    <row r="34" spans="2:10" x14ac:dyDescent="0.35">
      <c r="B34" s="4" t="s">
        <v>49</v>
      </c>
      <c r="C34" s="25">
        <v>0</v>
      </c>
      <c r="D34" s="25">
        <v>0</v>
      </c>
      <c r="E34" s="25">
        <v>0</v>
      </c>
      <c r="F34" s="25">
        <v>0</v>
      </c>
      <c r="G34" s="28">
        <f t="shared" si="6"/>
        <v>0</v>
      </c>
      <c r="H34" s="25">
        <v>0</v>
      </c>
      <c r="I34" s="30">
        <v>0</v>
      </c>
      <c r="J34" s="42" t="b">
        <f t="shared" si="7"/>
        <v>1</v>
      </c>
    </row>
    <row r="35" spans="2:10" x14ac:dyDescent="0.35">
      <c r="B35" s="4" t="s">
        <v>0</v>
      </c>
      <c r="C35" s="25">
        <v>0</v>
      </c>
      <c r="D35" s="25">
        <v>0</v>
      </c>
      <c r="E35" s="25">
        <v>0</v>
      </c>
      <c r="F35" s="25">
        <v>0</v>
      </c>
      <c r="G35" s="28">
        <f t="shared" si="6"/>
        <v>0</v>
      </c>
      <c r="H35" s="25">
        <v>0</v>
      </c>
      <c r="I35" s="30">
        <v>0</v>
      </c>
      <c r="J35" s="42" t="b">
        <f t="shared" si="7"/>
        <v>1</v>
      </c>
    </row>
    <row r="36" spans="2:10" x14ac:dyDescent="0.35">
      <c r="B36" s="49" t="s">
        <v>41</v>
      </c>
      <c r="C36" s="37">
        <v>0</v>
      </c>
      <c r="D36" s="37">
        <v>0</v>
      </c>
      <c r="E36" s="37">
        <v>0</v>
      </c>
      <c r="F36" s="37">
        <v>0</v>
      </c>
      <c r="G36" s="38">
        <f>C36-D36-E36-F36</f>
        <v>0</v>
      </c>
      <c r="H36" s="37">
        <v>0</v>
      </c>
      <c r="I36" s="39">
        <v>0</v>
      </c>
      <c r="J36" s="42" t="b">
        <f>(C36-D36-E36-F36)=G36</f>
        <v>1</v>
      </c>
    </row>
    <row r="37" spans="2:10" x14ac:dyDescent="0.35">
      <c r="B37" s="8" t="s">
        <v>60</v>
      </c>
      <c r="C37" s="98">
        <v>0</v>
      </c>
      <c r="D37" s="98">
        <v>0</v>
      </c>
      <c r="E37" s="98">
        <v>0</v>
      </c>
      <c r="F37" s="98">
        <v>0</v>
      </c>
      <c r="G37" s="27">
        <f t="shared" ref="G37" si="8">C37-D37-E37-F37</f>
        <v>0</v>
      </c>
      <c r="H37" s="98">
        <v>0</v>
      </c>
      <c r="I37" s="99">
        <v>0</v>
      </c>
      <c r="J37" s="42" t="b">
        <f t="shared" ref="J37" si="9">(C37-D37-E37-F37)=G37</f>
        <v>1</v>
      </c>
    </row>
    <row r="38" spans="2:10" x14ac:dyDescent="0.35">
      <c r="B38" s="4" t="s">
        <v>5</v>
      </c>
      <c r="C38" s="25">
        <v>0</v>
      </c>
      <c r="D38" s="25">
        <v>0</v>
      </c>
      <c r="E38" s="25">
        <v>0</v>
      </c>
      <c r="F38" s="25">
        <v>0</v>
      </c>
      <c r="G38" s="28">
        <f>C38-D38-E38-F38</f>
        <v>0</v>
      </c>
      <c r="H38" s="25">
        <v>0</v>
      </c>
      <c r="I38" s="30">
        <v>0</v>
      </c>
      <c r="J38" s="42" t="b">
        <f>(C38-D38-E38-F38)=G38</f>
        <v>1</v>
      </c>
    </row>
    <row r="39" spans="2:10" x14ac:dyDescent="0.35">
      <c r="B39" s="4" t="s">
        <v>45</v>
      </c>
      <c r="C39" s="25">
        <v>0</v>
      </c>
      <c r="D39" s="25">
        <v>0</v>
      </c>
      <c r="E39" s="25">
        <v>0</v>
      </c>
      <c r="F39" s="25">
        <v>0</v>
      </c>
      <c r="G39" s="28">
        <f t="shared" ref="G39" si="10">C39-D39-E39-F39</f>
        <v>0</v>
      </c>
      <c r="H39" s="25">
        <v>0</v>
      </c>
      <c r="I39" s="30">
        <v>0</v>
      </c>
      <c r="J39" s="42" t="b">
        <f t="shared" ref="J39" si="11">(C39-D39-E39-F39)=G39</f>
        <v>1</v>
      </c>
    </row>
    <row r="40" spans="2:10" x14ac:dyDescent="0.35">
      <c r="B40" s="4" t="s">
        <v>62</v>
      </c>
      <c r="C40" s="25">
        <v>0</v>
      </c>
      <c r="D40" s="25">
        <v>0</v>
      </c>
      <c r="E40" s="25">
        <v>0</v>
      </c>
      <c r="F40" s="25">
        <v>0</v>
      </c>
      <c r="G40" s="28">
        <f>C40-D40-E40-F40</f>
        <v>0</v>
      </c>
      <c r="H40" s="25">
        <v>0</v>
      </c>
      <c r="I40" s="30">
        <v>0</v>
      </c>
      <c r="J40" s="42" t="b">
        <f>(C40-D40-E40-F40)=G40</f>
        <v>1</v>
      </c>
    </row>
    <row r="41" spans="2:10" x14ac:dyDescent="0.35">
      <c r="B41" s="11" t="s">
        <v>44</v>
      </c>
      <c r="C41" s="25">
        <v>0</v>
      </c>
      <c r="D41" s="25">
        <v>0</v>
      </c>
      <c r="E41" s="25">
        <v>0</v>
      </c>
      <c r="F41" s="25">
        <v>0</v>
      </c>
      <c r="G41" s="28">
        <f>C41-D41-E41-F41</f>
        <v>0</v>
      </c>
      <c r="H41" s="25">
        <v>0</v>
      </c>
      <c r="I41" s="30">
        <v>0</v>
      </c>
      <c r="J41" s="42" t="b">
        <f>(C41-D41-E41-F41)=G41</f>
        <v>1</v>
      </c>
    </row>
    <row r="42" spans="2:10" x14ac:dyDescent="0.35">
      <c r="B42" s="87" t="s">
        <v>50</v>
      </c>
      <c r="C42" s="100">
        <v>0</v>
      </c>
      <c r="D42" s="100">
        <v>0</v>
      </c>
      <c r="E42" s="100">
        <v>0</v>
      </c>
      <c r="F42" s="100">
        <v>0</v>
      </c>
      <c r="G42" s="101">
        <f t="shared" ref="G42" si="12">C42-D42-E42-F42</f>
        <v>0</v>
      </c>
      <c r="H42" s="100">
        <v>0</v>
      </c>
      <c r="I42" s="102">
        <v>0</v>
      </c>
      <c r="J42" s="42" t="b">
        <f t="shared" ref="J42" si="13">(C42-D42-E42-F42)=G42</f>
        <v>1</v>
      </c>
    </row>
    <row r="43" spans="2:10" x14ac:dyDescent="0.35">
      <c r="B43" s="11" t="s">
        <v>6</v>
      </c>
      <c r="C43" s="26">
        <v>0</v>
      </c>
      <c r="D43" s="26">
        <v>0</v>
      </c>
      <c r="E43" s="26">
        <v>0</v>
      </c>
      <c r="F43" s="26">
        <v>0</v>
      </c>
      <c r="G43" s="29">
        <f t="shared" si="0"/>
        <v>0</v>
      </c>
      <c r="H43" s="26">
        <v>0</v>
      </c>
      <c r="I43" s="31">
        <v>0</v>
      </c>
      <c r="J43" s="42" t="b">
        <f t="shared" si="1"/>
        <v>1</v>
      </c>
    </row>
    <row r="44" spans="2:10" ht="11.5" customHeight="1" x14ac:dyDescent="0.35">
      <c r="B44" s="18" t="s">
        <v>30</v>
      </c>
    </row>
    <row r="45" spans="2:10" x14ac:dyDescent="0.35">
      <c r="B45" s="19" t="s">
        <v>64</v>
      </c>
    </row>
    <row r="46" spans="2:10" ht="7.5" customHeight="1" x14ac:dyDescent="0.35"/>
    <row r="47" spans="2:10" ht="14.5" customHeight="1" x14ac:dyDescent="0.35">
      <c r="B47" s="133" t="s">
        <v>83</v>
      </c>
      <c r="C47" s="134"/>
      <c r="E47" s="136" t="s">
        <v>69</v>
      </c>
      <c r="F47" s="137"/>
      <c r="G47" s="137"/>
      <c r="H47" s="137"/>
      <c r="I47" s="137"/>
    </row>
    <row r="48" spans="2:10" x14ac:dyDescent="0.35">
      <c r="B48" s="126"/>
      <c r="C48" s="129"/>
      <c r="E48" s="138"/>
      <c r="F48" s="139"/>
      <c r="G48" s="139"/>
      <c r="H48" s="139"/>
      <c r="I48" s="140"/>
    </row>
    <row r="49" spans="2:9" x14ac:dyDescent="0.35">
      <c r="B49" s="135"/>
      <c r="C49" s="129"/>
      <c r="E49" s="141"/>
      <c r="F49" s="142"/>
      <c r="G49" s="142"/>
      <c r="H49" s="142"/>
      <c r="I49" s="143"/>
    </row>
    <row r="50" spans="2:9" x14ac:dyDescent="0.35">
      <c r="B50" s="135"/>
      <c r="C50" s="129"/>
      <c r="E50" s="141"/>
      <c r="F50" s="142"/>
      <c r="G50" s="142"/>
      <c r="H50" s="142"/>
      <c r="I50" s="143"/>
    </row>
    <row r="51" spans="2:9" x14ac:dyDescent="0.35">
      <c r="B51" s="135"/>
      <c r="C51" s="129"/>
      <c r="E51" s="141"/>
      <c r="F51" s="142"/>
      <c r="G51" s="142"/>
      <c r="H51" s="142"/>
      <c r="I51" s="143"/>
    </row>
    <row r="52" spans="2:9" x14ac:dyDescent="0.35">
      <c r="B52" s="135"/>
      <c r="C52" s="129"/>
      <c r="E52" s="144"/>
      <c r="F52" s="145"/>
      <c r="G52" s="145"/>
      <c r="H52" s="145"/>
      <c r="I52" s="146"/>
    </row>
  </sheetData>
  <mergeCells count="6">
    <mergeCell ref="B47:C47"/>
    <mergeCell ref="E47:I47"/>
    <mergeCell ref="B48:C52"/>
    <mergeCell ref="E48:I52"/>
    <mergeCell ref="C2:D2"/>
    <mergeCell ref="G2:I2"/>
  </mergeCells>
  <conditionalFormatting sqref="J3 J23 J17:J21 J14 J5:J12">
    <cfRule type="cellIs" dxfId="51" priority="19" operator="equal">
      <formula>FALSE</formula>
    </cfRule>
    <cfRule type="cellIs" dxfId="50" priority="20" operator="equal">
      <formula>TRUE</formula>
    </cfRule>
  </conditionalFormatting>
  <conditionalFormatting sqref="J4">
    <cfRule type="cellIs" dxfId="49" priority="17" operator="equal">
      <formula>FALSE</formula>
    </cfRule>
    <cfRule type="cellIs" dxfId="48" priority="18" operator="equal">
      <formula>TRUE</formula>
    </cfRule>
  </conditionalFormatting>
  <conditionalFormatting sqref="J43">
    <cfRule type="cellIs" dxfId="47" priority="15" operator="equal">
      <formula>FALSE</formula>
    </cfRule>
    <cfRule type="cellIs" dxfId="46" priority="16" operator="equal">
      <formula>TRUE</formula>
    </cfRule>
  </conditionalFormatting>
  <conditionalFormatting sqref="J24">
    <cfRule type="cellIs" dxfId="45" priority="13" operator="equal">
      <formula>FALSE</formula>
    </cfRule>
    <cfRule type="cellIs" dxfId="44" priority="14" operator="equal">
      <formula>TRUE</formula>
    </cfRule>
  </conditionalFormatting>
  <conditionalFormatting sqref="J15:J16">
    <cfRule type="cellIs" dxfId="43" priority="11" operator="equal">
      <formula>FALSE</formula>
    </cfRule>
    <cfRule type="cellIs" dxfId="42" priority="12" operator="equal">
      <formula>TRUE</formula>
    </cfRule>
  </conditionalFormatting>
  <conditionalFormatting sqref="J22">
    <cfRule type="cellIs" dxfId="41" priority="9" operator="equal">
      <formula>FALSE</formula>
    </cfRule>
    <cfRule type="cellIs" dxfId="40" priority="10" operator="equal">
      <formula>TRUE</formula>
    </cfRule>
  </conditionalFormatting>
  <conditionalFormatting sqref="J42 J25:J34 J37:J40">
    <cfRule type="cellIs" dxfId="39" priority="7" operator="equal">
      <formula>FALSE</formula>
    </cfRule>
    <cfRule type="cellIs" dxfId="38" priority="8" operator="equal">
      <formula>TRUE</formula>
    </cfRule>
  </conditionalFormatting>
  <conditionalFormatting sqref="J35:J36">
    <cfRule type="cellIs" dxfId="37" priority="5" operator="equal">
      <formula>FALSE</formula>
    </cfRule>
    <cfRule type="cellIs" dxfId="36" priority="6" operator="equal">
      <formula>TRUE</formula>
    </cfRule>
  </conditionalFormatting>
  <conditionalFormatting sqref="J41">
    <cfRule type="cellIs" dxfId="35" priority="3" operator="equal">
      <formula>FALSE</formula>
    </cfRule>
    <cfRule type="cellIs" dxfId="34" priority="4" operator="equal">
      <formula>TRUE</formula>
    </cfRule>
  </conditionalFormatting>
  <conditionalFormatting sqref="J13">
    <cfRule type="cellIs" dxfId="33" priority="1" operator="equal">
      <formula>FALSE</formula>
    </cfRule>
    <cfRule type="cellIs" dxfId="32" priority="2" operator="equal">
      <formula>TRUE</formula>
    </cfRule>
  </conditionalFormatting>
  <pageMargins left="0.25" right="0.25" top="0.75" bottom="0.75" header="0.3" footer="0.3"/>
  <pageSetup scale="7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1A575-519A-4D70-8D0B-6F67FED41C27}">
  <sheetPr>
    <pageSetUpPr fitToPage="1"/>
  </sheetPr>
  <dimension ref="B1:H31"/>
  <sheetViews>
    <sheetView showGridLines="0" workbookViewId="0">
      <pane xSplit="2" ySplit="3" topLeftCell="C4" activePane="bottomRight" state="frozen"/>
      <selection activeCell="B13" sqref="B13:O13"/>
      <selection pane="topRight" activeCell="B13" sqref="B13:O13"/>
      <selection pane="bottomLeft" activeCell="B13" sqref="B13:O13"/>
      <selection pane="bottomRight" activeCell="C4" sqref="C4"/>
    </sheetView>
  </sheetViews>
  <sheetFormatPr defaultRowHeight="14.5" x14ac:dyDescent="0.35"/>
  <cols>
    <col min="1" max="1" width="1.90625" customWidth="1"/>
    <col min="2" max="2" width="48.453125" customWidth="1"/>
    <col min="3" max="4" width="20.36328125" customWidth="1"/>
    <col min="5" max="5" width="4.81640625" customWidth="1"/>
    <col min="6" max="6" width="23.26953125" customWidth="1"/>
    <col min="7" max="7" width="15.6328125" customWidth="1"/>
    <col min="8" max="8" width="15.36328125" customWidth="1"/>
  </cols>
  <sheetData>
    <row r="1" spans="2:8" ht="18.5" x14ac:dyDescent="0.45">
      <c r="B1" s="20" t="s">
        <v>68</v>
      </c>
    </row>
    <row r="2" spans="2:8" x14ac:dyDescent="0.35">
      <c r="C2" s="107"/>
      <c r="D2" s="1"/>
    </row>
    <row r="3" spans="2:8" ht="47.5" customHeight="1" x14ac:dyDescent="0.35">
      <c r="B3" s="21" t="s">
        <v>9</v>
      </c>
      <c r="C3" s="22" t="s">
        <v>84</v>
      </c>
      <c r="D3" s="24" t="s">
        <v>59</v>
      </c>
      <c r="F3" s="154" t="s">
        <v>34</v>
      </c>
      <c r="G3" s="155"/>
      <c r="H3" s="156"/>
    </row>
    <row r="4" spans="2:8" x14ac:dyDescent="0.35">
      <c r="B4" s="77" t="s">
        <v>42</v>
      </c>
      <c r="C4" s="103" t="s">
        <v>37</v>
      </c>
      <c r="D4" s="104" t="s">
        <v>37</v>
      </c>
      <c r="F4" s="151" t="s">
        <v>75</v>
      </c>
      <c r="G4" s="56" t="s">
        <v>32</v>
      </c>
      <c r="H4" s="53">
        <v>0</v>
      </c>
    </row>
    <row r="5" spans="2:8" x14ac:dyDescent="0.35">
      <c r="B5" s="8" t="s">
        <v>38</v>
      </c>
      <c r="C5" s="69" t="s">
        <v>37</v>
      </c>
      <c r="D5" s="70" t="s">
        <v>37</v>
      </c>
      <c r="F5" s="152"/>
      <c r="G5" s="57" t="s">
        <v>33</v>
      </c>
      <c r="H5" s="54">
        <v>0</v>
      </c>
    </row>
    <row r="6" spans="2:8" x14ac:dyDescent="0.35">
      <c r="B6" s="4" t="s">
        <v>2</v>
      </c>
      <c r="C6" s="25">
        <v>0</v>
      </c>
      <c r="D6" s="30">
        <v>0</v>
      </c>
      <c r="F6" s="152"/>
      <c r="G6" s="59" t="s">
        <v>63</v>
      </c>
      <c r="H6" s="60">
        <f>IF(H4=0,0,H5/H4-1)</f>
        <v>0</v>
      </c>
    </row>
    <row r="7" spans="2:8" x14ac:dyDescent="0.35">
      <c r="B7" s="4" t="s">
        <v>43</v>
      </c>
      <c r="C7" s="25">
        <v>0</v>
      </c>
      <c r="D7" s="30">
        <v>0</v>
      </c>
      <c r="F7" s="151" t="s">
        <v>74</v>
      </c>
      <c r="G7" s="56" t="s">
        <v>35</v>
      </c>
      <c r="H7" s="61">
        <f>H5</f>
        <v>0</v>
      </c>
    </row>
    <row r="8" spans="2:8" x14ac:dyDescent="0.35">
      <c r="B8" s="4" t="s">
        <v>3</v>
      </c>
      <c r="C8" s="25">
        <v>0</v>
      </c>
      <c r="D8" s="30">
        <v>0</v>
      </c>
      <c r="F8" s="152"/>
      <c r="G8" s="57" t="s">
        <v>33</v>
      </c>
      <c r="H8" s="54">
        <v>0</v>
      </c>
    </row>
    <row r="9" spans="2:8" x14ac:dyDescent="0.35">
      <c r="B9" s="4" t="s">
        <v>56</v>
      </c>
      <c r="C9" s="25">
        <v>0</v>
      </c>
      <c r="D9" s="30">
        <v>0</v>
      </c>
      <c r="F9" s="152"/>
      <c r="G9" s="59" t="s">
        <v>63</v>
      </c>
      <c r="H9" s="60">
        <f>IF(H7=0,0,H8/H7-1)</f>
        <v>0</v>
      </c>
    </row>
    <row r="10" spans="2:8" x14ac:dyDescent="0.35">
      <c r="B10" s="11" t="s">
        <v>4</v>
      </c>
      <c r="C10" s="26">
        <v>0</v>
      </c>
      <c r="D10" s="31">
        <v>0</v>
      </c>
      <c r="F10" s="151" t="s">
        <v>36</v>
      </c>
      <c r="G10" s="56" t="s">
        <v>32</v>
      </c>
      <c r="H10" s="61">
        <f>H4</f>
        <v>0</v>
      </c>
    </row>
    <row r="11" spans="2:8" x14ac:dyDescent="0.35">
      <c r="B11" s="8" t="s">
        <v>48</v>
      </c>
      <c r="C11" s="98">
        <v>0</v>
      </c>
      <c r="D11" s="99">
        <v>0</v>
      </c>
      <c r="F11" s="152"/>
      <c r="G11" s="57" t="s">
        <v>33</v>
      </c>
      <c r="H11" s="62">
        <f>H8</f>
        <v>0</v>
      </c>
    </row>
    <row r="12" spans="2:8" x14ac:dyDescent="0.35">
      <c r="B12" s="4" t="s">
        <v>55</v>
      </c>
      <c r="C12" s="25">
        <v>0</v>
      </c>
      <c r="D12" s="30">
        <v>0</v>
      </c>
      <c r="F12" s="153"/>
      <c r="G12" s="58" t="s">
        <v>63</v>
      </c>
      <c r="H12" s="55">
        <f>IF(H10=0,0,H11/H10-1)</f>
        <v>0</v>
      </c>
    </row>
    <row r="13" spans="2:8" x14ac:dyDescent="0.35">
      <c r="B13" s="4" t="s">
        <v>54</v>
      </c>
      <c r="C13" s="25">
        <v>0</v>
      </c>
      <c r="D13" s="30">
        <v>0</v>
      </c>
    </row>
    <row r="14" spans="2:8" x14ac:dyDescent="0.35">
      <c r="B14" s="4" t="s">
        <v>0</v>
      </c>
      <c r="C14" s="25">
        <v>0</v>
      </c>
      <c r="D14" s="30">
        <v>0</v>
      </c>
    </row>
    <row r="15" spans="2:8" x14ac:dyDescent="0.35">
      <c r="B15" s="11" t="s">
        <v>57</v>
      </c>
      <c r="C15" s="26">
        <v>0</v>
      </c>
      <c r="D15" s="31">
        <v>0</v>
      </c>
    </row>
    <row r="16" spans="2:8" x14ac:dyDescent="0.35">
      <c r="B16" s="8" t="s">
        <v>60</v>
      </c>
      <c r="C16" s="27" t="s">
        <v>37</v>
      </c>
      <c r="D16" s="70" t="s">
        <v>37</v>
      </c>
    </row>
    <row r="17" spans="2:4" x14ac:dyDescent="0.35">
      <c r="B17" s="4" t="s">
        <v>5</v>
      </c>
      <c r="C17" s="28" t="s">
        <v>37</v>
      </c>
      <c r="D17" s="63" t="s">
        <v>37</v>
      </c>
    </row>
    <row r="18" spans="2:4" x14ac:dyDescent="0.35">
      <c r="B18" s="4" t="s">
        <v>53</v>
      </c>
      <c r="C18" s="25">
        <v>0</v>
      </c>
      <c r="D18" s="30">
        <v>0</v>
      </c>
    </row>
    <row r="19" spans="2:4" x14ac:dyDescent="0.35">
      <c r="B19" s="4" t="s">
        <v>45</v>
      </c>
      <c r="C19" s="28" t="s">
        <v>37</v>
      </c>
      <c r="D19" s="63" t="s">
        <v>37</v>
      </c>
    </row>
    <row r="20" spans="2:4" x14ac:dyDescent="0.35">
      <c r="B20" s="4" t="s">
        <v>61</v>
      </c>
      <c r="C20" s="28" t="s">
        <v>37</v>
      </c>
      <c r="D20" s="63" t="s">
        <v>37</v>
      </c>
    </row>
    <row r="21" spans="2:4" x14ac:dyDescent="0.35">
      <c r="B21" s="11" t="s">
        <v>44</v>
      </c>
      <c r="C21" s="26">
        <v>0</v>
      </c>
      <c r="D21" s="31">
        <v>0</v>
      </c>
    </row>
    <row r="22" spans="2:4" x14ac:dyDescent="0.35">
      <c r="B22" s="93" t="s">
        <v>50</v>
      </c>
      <c r="C22" s="110">
        <v>0</v>
      </c>
      <c r="D22" s="105">
        <v>0</v>
      </c>
    </row>
    <row r="23" spans="2:4" x14ac:dyDescent="0.35">
      <c r="B23" s="51" t="s">
        <v>10</v>
      </c>
      <c r="C23" s="111">
        <v>0</v>
      </c>
      <c r="D23" s="52">
        <v>0</v>
      </c>
    </row>
    <row r="24" spans="2:4" ht="11.5" customHeight="1" x14ac:dyDescent="0.35">
      <c r="B24" s="18" t="s">
        <v>98</v>
      </c>
    </row>
    <row r="25" spans="2:4" ht="11.5" customHeight="1" x14ac:dyDescent="0.35">
      <c r="B25" s="19" t="s">
        <v>65</v>
      </c>
    </row>
    <row r="26" spans="2:4" x14ac:dyDescent="0.35">
      <c r="B26" s="19" t="s">
        <v>52</v>
      </c>
    </row>
    <row r="27" spans="2:4" ht="8" customHeight="1" x14ac:dyDescent="0.35"/>
    <row r="28" spans="2:4" x14ac:dyDescent="0.35">
      <c r="B28" s="124" t="s">
        <v>69</v>
      </c>
      <c r="C28" s="130"/>
      <c r="D28" s="125"/>
    </row>
    <row r="29" spans="2:4" x14ac:dyDescent="0.35">
      <c r="B29" s="122"/>
      <c r="C29" s="150"/>
      <c r="D29" s="123"/>
    </row>
    <row r="30" spans="2:4" x14ac:dyDescent="0.35">
      <c r="B30" s="122"/>
      <c r="C30" s="150"/>
      <c r="D30" s="123"/>
    </row>
    <row r="31" spans="2:4" x14ac:dyDescent="0.35">
      <c r="B31" s="122"/>
      <c r="C31" s="150"/>
      <c r="D31" s="123"/>
    </row>
  </sheetData>
  <mergeCells count="6">
    <mergeCell ref="B28:D28"/>
    <mergeCell ref="B29:D31"/>
    <mergeCell ref="F7:F9"/>
    <mergeCell ref="F10:F12"/>
    <mergeCell ref="F3:H3"/>
    <mergeCell ref="F4:F6"/>
  </mergeCells>
  <pageMargins left="0.25" right="0.25" top="0.75" bottom="0.75" header="0.3" footer="0.3"/>
  <pageSetup scale="8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F20CF-EA29-40E8-832A-3EFE00836F1E}">
  <sheetPr>
    <pageSetUpPr fitToPage="1"/>
  </sheetPr>
  <dimension ref="B1:M28"/>
  <sheetViews>
    <sheetView showGridLines="0" workbookViewId="0">
      <pane xSplit="2" ySplit="3" topLeftCell="C4" activePane="bottomRight" state="frozen"/>
      <selection activeCell="B13" sqref="B13:O13"/>
      <selection pane="topRight" activeCell="B13" sqref="B13:O13"/>
      <selection pane="bottomLeft" activeCell="B13" sqref="B13:O13"/>
      <selection pane="bottomRight" activeCell="C4" sqref="C4"/>
    </sheetView>
  </sheetViews>
  <sheetFormatPr defaultRowHeight="14.5" x14ac:dyDescent="0.35"/>
  <cols>
    <col min="1" max="1" width="1.90625" customWidth="1"/>
    <col min="2" max="2" width="48.54296875" customWidth="1"/>
    <col min="3" max="12" width="11.36328125" customWidth="1"/>
    <col min="13" max="13" width="8.7265625" style="40"/>
  </cols>
  <sheetData>
    <row r="1" spans="2:13" ht="18.5" x14ac:dyDescent="0.45">
      <c r="B1" s="20" t="s">
        <v>70</v>
      </c>
      <c r="F1" s="47"/>
    </row>
    <row r="2" spans="2:13" x14ac:dyDescent="0.35">
      <c r="C2" s="147"/>
      <c r="D2" s="147"/>
      <c r="E2" s="1"/>
      <c r="F2" s="157" t="s">
        <v>15</v>
      </c>
      <c r="G2" s="131"/>
      <c r="H2" s="131"/>
      <c r="I2" s="131"/>
      <c r="J2" s="131"/>
      <c r="K2" s="131"/>
      <c r="L2" s="132"/>
    </row>
    <row r="3" spans="2:13" ht="47.5" customHeight="1" x14ac:dyDescent="0.35">
      <c r="B3" s="21" t="s">
        <v>9</v>
      </c>
      <c r="C3" s="22" t="s">
        <v>73</v>
      </c>
      <c r="D3" s="22" t="s">
        <v>67</v>
      </c>
      <c r="E3" s="22" t="s">
        <v>71</v>
      </c>
      <c r="F3" s="22" t="s">
        <v>14</v>
      </c>
      <c r="G3" s="22" t="s">
        <v>16</v>
      </c>
      <c r="H3" s="32" t="s">
        <v>17</v>
      </c>
      <c r="I3" s="32" t="s">
        <v>18</v>
      </c>
      <c r="J3" s="32" t="s">
        <v>19</v>
      </c>
      <c r="K3" s="32" t="s">
        <v>20</v>
      </c>
      <c r="L3" s="33" t="s">
        <v>21</v>
      </c>
      <c r="M3" s="41" t="s">
        <v>22</v>
      </c>
    </row>
    <row r="4" spans="2:13" x14ac:dyDescent="0.35">
      <c r="B4" s="77" t="s">
        <v>42</v>
      </c>
      <c r="C4" s="106" t="s">
        <v>37</v>
      </c>
      <c r="D4" s="106" t="s">
        <v>37</v>
      </c>
      <c r="E4" s="106" t="s">
        <v>37</v>
      </c>
      <c r="F4" s="106" t="s">
        <v>37</v>
      </c>
      <c r="G4" s="106" t="s">
        <v>37</v>
      </c>
      <c r="H4" s="106" t="s">
        <v>37</v>
      </c>
      <c r="I4" s="106" t="s">
        <v>37</v>
      </c>
      <c r="J4" s="106" t="s">
        <v>37</v>
      </c>
      <c r="K4" s="106" t="s">
        <v>37</v>
      </c>
      <c r="L4" s="104" t="s">
        <v>37</v>
      </c>
      <c r="M4" s="71"/>
    </row>
    <row r="5" spans="2:13" x14ac:dyDescent="0.35">
      <c r="B5" s="8" t="s">
        <v>38</v>
      </c>
      <c r="C5" s="27" t="s">
        <v>37</v>
      </c>
      <c r="D5" s="27" t="s">
        <v>37</v>
      </c>
      <c r="E5" s="27" t="s">
        <v>37</v>
      </c>
      <c r="F5" s="27" t="s">
        <v>37</v>
      </c>
      <c r="G5" s="27" t="s">
        <v>37</v>
      </c>
      <c r="H5" s="27" t="s">
        <v>37</v>
      </c>
      <c r="I5" s="27" t="s">
        <v>37</v>
      </c>
      <c r="J5" s="27" t="s">
        <v>37</v>
      </c>
      <c r="K5" s="27" t="s">
        <v>37</v>
      </c>
      <c r="L5" s="70" t="s">
        <v>37</v>
      </c>
      <c r="M5" s="42"/>
    </row>
    <row r="6" spans="2:13" x14ac:dyDescent="0.35">
      <c r="B6" s="4" t="s">
        <v>2</v>
      </c>
      <c r="C6" s="25">
        <v>0</v>
      </c>
      <c r="D6" s="25">
        <v>0</v>
      </c>
      <c r="E6" s="28">
        <f t="shared" ref="E6" si="0">C6-D6</f>
        <v>0</v>
      </c>
      <c r="F6" s="25">
        <v>0</v>
      </c>
      <c r="G6" s="25">
        <v>0</v>
      </c>
      <c r="H6" s="25">
        <v>0</v>
      </c>
      <c r="I6" s="25">
        <v>0</v>
      </c>
      <c r="J6" s="25">
        <v>0</v>
      </c>
      <c r="K6" s="25">
        <v>0</v>
      </c>
      <c r="L6" s="30">
        <v>0</v>
      </c>
      <c r="M6" s="42" t="b">
        <f t="shared" ref="M6" si="1">SUM(F6:L6)=E6</f>
        <v>1</v>
      </c>
    </row>
    <row r="7" spans="2:13" x14ac:dyDescent="0.35">
      <c r="B7" s="4" t="s">
        <v>43</v>
      </c>
      <c r="C7" s="25">
        <v>0</v>
      </c>
      <c r="D7" s="25">
        <v>0</v>
      </c>
      <c r="E7" s="28">
        <f t="shared" ref="E7:E22" si="2">C7-D7</f>
        <v>0</v>
      </c>
      <c r="F7" s="25">
        <v>0</v>
      </c>
      <c r="G7" s="25">
        <v>0</v>
      </c>
      <c r="H7" s="25">
        <v>0</v>
      </c>
      <c r="I7" s="25">
        <v>0</v>
      </c>
      <c r="J7" s="25">
        <v>0</v>
      </c>
      <c r="K7" s="25">
        <v>0</v>
      </c>
      <c r="L7" s="30">
        <v>0</v>
      </c>
      <c r="M7" s="42" t="b">
        <f t="shared" ref="M7:M22" si="3">SUM(F7:L7)=E7</f>
        <v>1</v>
      </c>
    </row>
    <row r="8" spans="2:13" x14ac:dyDescent="0.35">
      <c r="B8" s="4" t="s">
        <v>3</v>
      </c>
      <c r="C8" s="25">
        <v>0</v>
      </c>
      <c r="D8" s="25">
        <v>0</v>
      </c>
      <c r="E8" s="28">
        <f t="shared" si="2"/>
        <v>0</v>
      </c>
      <c r="F8" s="25">
        <v>0</v>
      </c>
      <c r="G8" s="25">
        <v>0</v>
      </c>
      <c r="H8" s="25">
        <v>0</v>
      </c>
      <c r="I8" s="25">
        <v>0</v>
      </c>
      <c r="J8" s="25">
        <v>0</v>
      </c>
      <c r="K8" s="25">
        <v>0</v>
      </c>
      <c r="L8" s="30">
        <v>0</v>
      </c>
      <c r="M8" s="42" t="b">
        <f t="shared" si="3"/>
        <v>1</v>
      </c>
    </row>
    <row r="9" spans="2:13" x14ac:dyDescent="0.35">
      <c r="B9" s="4" t="s">
        <v>56</v>
      </c>
      <c r="C9" s="25">
        <v>0</v>
      </c>
      <c r="D9" s="25">
        <v>0</v>
      </c>
      <c r="E9" s="28">
        <f t="shared" ref="E9" si="4">C9-D9</f>
        <v>0</v>
      </c>
      <c r="F9" s="25">
        <v>0</v>
      </c>
      <c r="G9" s="25">
        <v>0</v>
      </c>
      <c r="H9" s="25">
        <v>0</v>
      </c>
      <c r="I9" s="25">
        <v>0</v>
      </c>
      <c r="J9" s="25">
        <v>0</v>
      </c>
      <c r="K9" s="25">
        <v>0</v>
      </c>
      <c r="L9" s="30">
        <v>0</v>
      </c>
      <c r="M9" s="42" t="b">
        <f t="shared" ref="M9" si="5">SUM(F9:L9)=E9</f>
        <v>1</v>
      </c>
    </row>
    <row r="10" spans="2:13" x14ac:dyDescent="0.35">
      <c r="B10" s="11" t="s">
        <v>4</v>
      </c>
      <c r="C10" s="26">
        <v>0</v>
      </c>
      <c r="D10" s="26">
        <v>0</v>
      </c>
      <c r="E10" s="29">
        <f t="shared" si="2"/>
        <v>0</v>
      </c>
      <c r="F10" s="26">
        <v>0</v>
      </c>
      <c r="G10" s="26">
        <v>0</v>
      </c>
      <c r="H10" s="26">
        <v>0</v>
      </c>
      <c r="I10" s="26">
        <v>0</v>
      </c>
      <c r="J10" s="26">
        <v>0</v>
      </c>
      <c r="K10" s="26">
        <v>0</v>
      </c>
      <c r="L10" s="31">
        <v>0</v>
      </c>
      <c r="M10" s="42" t="b">
        <f t="shared" si="3"/>
        <v>1</v>
      </c>
    </row>
    <row r="11" spans="2:13" x14ac:dyDescent="0.35">
      <c r="B11" s="34" t="s">
        <v>48</v>
      </c>
      <c r="C11" s="96">
        <v>0</v>
      </c>
      <c r="D11" s="96">
        <v>0</v>
      </c>
      <c r="E11" s="35">
        <f t="shared" si="2"/>
        <v>0</v>
      </c>
      <c r="F11" s="96">
        <v>0</v>
      </c>
      <c r="G11" s="96">
        <v>0</v>
      </c>
      <c r="H11" s="96">
        <v>0</v>
      </c>
      <c r="I11" s="96">
        <v>0</v>
      </c>
      <c r="J11" s="96">
        <v>0</v>
      </c>
      <c r="K11" s="96">
        <v>0</v>
      </c>
      <c r="L11" s="97">
        <v>0</v>
      </c>
      <c r="M11" s="42" t="b">
        <f t="shared" si="3"/>
        <v>1</v>
      </c>
    </row>
    <row r="12" spans="2:13" x14ac:dyDescent="0.35">
      <c r="B12" s="4" t="s">
        <v>55</v>
      </c>
      <c r="C12" s="25">
        <v>0</v>
      </c>
      <c r="D12" s="25">
        <v>0</v>
      </c>
      <c r="E12" s="28">
        <f t="shared" ref="E12" si="6">C12-D12</f>
        <v>0</v>
      </c>
      <c r="F12" s="25">
        <v>0</v>
      </c>
      <c r="G12" s="25">
        <v>0</v>
      </c>
      <c r="H12" s="25">
        <v>0</v>
      </c>
      <c r="I12" s="25">
        <v>0</v>
      </c>
      <c r="J12" s="25">
        <v>0</v>
      </c>
      <c r="K12" s="25">
        <v>0</v>
      </c>
      <c r="L12" s="30">
        <v>0</v>
      </c>
      <c r="M12" s="42" t="b">
        <f t="shared" ref="M12" si="7">SUM(F12:L12)=E12</f>
        <v>1</v>
      </c>
    </row>
    <row r="13" spans="2:13" x14ac:dyDescent="0.35">
      <c r="B13" s="4" t="s">
        <v>54</v>
      </c>
      <c r="C13" s="25">
        <v>0</v>
      </c>
      <c r="D13" s="25">
        <v>0</v>
      </c>
      <c r="E13" s="28">
        <f t="shared" si="2"/>
        <v>0</v>
      </c>
      <c r="F13" s="25">
        <v>0</v>
      </c>
      <c r="G13" s="25">
        <v>0</v>
      </c>
      <c r="H13" s="25">
        <v>0</v>
      </c>
      <c r="I13" s="25">
        <v>0</v>
      </c>
      <c r="J13" s="25">
        <v>0</v>
      </c>
      <c r="K13" s="25">
        <v>0</v>
      </c>
      <c r="L13" s="30">
        <v>0</v>
      </c>
      <c r="M13" s="42" t="b">
        <f t="shared" si="3"/>
        <v>1</v>
      </c>
    </row>
    <row r="14" spans="2:13" x14ac:dyDescent="0.35">
      <c r="B14" s="4" t="s">
        <v>0</v>
      </c>
      <c r="C14" s="25">
        <v>0</v>
      </c>
      <c r="D14" s="25">
        <v>0</v>
      </c>
      <c r="E14" s="28">
        <f t="shared" ref="E14" si="8">C14-D14</f>
        <v>0</v>
      </c>
      <c r="F14" s="25">
        <v>0</v>
      </c>
      <c r="G14" s="25">
        <v>0</v>
      </c>
      <c r="H14" s="25">
        <v>0</v>
      </c>
      <c r="I14" s="25">
        <v>0</v>
      </c>
      <c r="J14" s="25">
        <v>0</v>
      </c>
      <c r="K14" s="25">
        <v>0</v>
      </c>
      <c r="L14" s="30">
        <v>0</v>
      </c>
      <c r="M14" s="42" t="b">
        <f t="shared" ref="M14" si="9">SUM(F14:L14)=E14</f>
        <v>1</v>
      </c>
    </row>
    <row r="15" spans="2:13" x14ac:dyDescent="0.35">
      <c r="B15" s="11" t="s">
        <v>57</v>
      </c>
      <c r="C15" s="37">
        <v>0</v>
      </c>
      <c r="D15" s="37">
        <v>0</v>
      </c>
      <c r="E15" s="38">
        <f t="shared" si="2"/>
        <v>0</v>
      </c>
      <c r="F15" s="37">
        <v>0</v>
      </c>
      <c r="G15" s="37">
        <v>0</v>
      </c>
      <c r="H15" s="37">
        <v>0</v>
      </c>
      <c r="I15" s="37">
        <v>0</v>
      </c>
      <c r="J15" s="37">
        <v>0</v>
      </c>
      <c r="K15" s="37">
        <v>0</v>
      </c>
      <c r="L15" s="39">
        <v>0</v>
      </c>
      <c r="M15" s="42" t="b">
        <f t="shared" si="3"/>
        <v>1</v>
      </c>
    </row>
    <row r="16" spans="2:13" x14ac:dyDescent="0.35">
      <c r="B16" s="8" t="s">
        <v>60</v>
      </c>
      <c r="C16" s="27" t="s">
        <v>37</v>
      </c>
      <c r="D16" s="27" t="s">
        <v>37</v>
      </c>
      <c r="E16" s="27" t="s">
        <v>37</v>
      </c>
      <c r="F16" s="27" t="s">
        <v>37</v>
      </c>
      <c r="G16" s="27" t="s">
        <v>37</v>
      </c>
      <c r="H16" s="27" t="s">
        <v>37</v>
      </c>
      <c r="I16" s="27" t="s">
        <v>37</v>
      </c>
      <c r="J16" s="27" t="s">
        <v>37</v>
      </c>
      <c r="K16" s="27" t="s">
        <v>37</v>
      </c>
      <c r="L16" s="70" t="s">
        <v>37</v>
      </c>
      <c r="M16" s="42"/>
    </row>
    <row r="17" spans="2:13" x14ac:dyDescent="0.35">
      <c r="B17" s="4" t="s">
        <v>5</v>
      </c>
      <c r="C17" s="28" t="s">
        <v>37</v>
      </c>
      <c r="D17" s="28" t="s">
        <v>37</v>
      </c>
      <c r="E17" s="28" t="s">
        <v>37</v>
      </c>
      <c r="F17" s="28" t="s">
        <v>37</v>
      </c>
      <c r="G17" s="28" t="s">
        <v>37</v>
      </c>
      <c r="H17" s="28" t="s">
        <v>37</v>
      </c>
      <c r="I17" s="28" t="s">
        <v>37</v>
      </c>
      <c r="J17" s="28" t="s">
        <v>37</v>
      </c>
      <c r="K17" s="28" t="s">
        <v>37</v>
      </c>
      <c r="L17" s="63" t="s">
        <v>37</v>
      </c>
      <c r="M17" s="42"/>
    </row>
    <row r="18" spans="2:13" x14ac:dyDescent="0.35">
      <c r="B18" s="4" t="s">
        <v>53</v>
      </c>
      <c r="C18" s="25">
        <v>0</v>
      </c>
      <c r="D18" s="25">
        <v>0</v>
      </c>
      <c r="E18" s="28">
        <f>C18-D18</f>
        <v>0</v>
      </c>
      <c r="F18" s="25">
        <v>0</v>
      </c>
      <c r="G18" s="25">
        <v>0</v>
      </c>
      <c r="H18" s="25">
        <v>0</v>
      </c>
      <c r="I18" s="25">
        <v>0</v>
      </c>
      <c r="J18" s="25">
        <v>0</v>
      </c>
      <c r="K18" s="25">
        <v>0</v>
      </c>
      <c r="L18" s="30">
        <v>0</v>
      </c>
      <c r="M18" s="42" t="b">
        <f>SUM(F18:L18)=E18</f>
        <v>1</v>
      </c>
    </row>
    <row r="19" spans="2:13" x14ac:dyDescent="0.35">
      <c r="B19" s="4" t="s">
        <v>45</v>
      </c>
      <c r="C19" s="28" t="s">
        <v>37</v>
      </c>
      <c r="D19" s="28" t="s">
        <v>37</v>
      </c>
      <c r="E19" s="28" t="s">
        <v>37</v>
      </c>
      <c r="F19" s="28" t="s">
        <v>37</v>
      </c>
      <c r="G19" s="28" t="s">
        <v>37</v>
      </c>
      <c r="H19" s="28" t="s">
        <v>37</v>
      </c>
      <c r="I19" s="28" t="s">
        <v>37</v>
      </c>
      <c r="J19" s="28" t="s">
        <v>37</v>
      </c>
      <c r="K19" s="28" t="s">
        <v>37</v>
      </c>
      <c r="L19" s="63" t="s">
        <v>37</v>
      </c>
      <c r="M19" s="42"/>
    </row>
    <row r="20" spans="2:13" x14ac:dyDescent="0.35">
      <c r="B20" s="4" t="s">
        <v>61</v>
      </c>
      <c r="C20" s="28" t="s">
        <v>37</v>
      </c>
      <c r="D20" s="28" t="s">
        <v>37</v>
      </c>
      <c r="E20" s="28" t="s">
        <v>37</v>
      </c>
      <c r="F20" s="28" t="s">
        <v>37</v>
      </c>
      <c r="G20" s="28" t="s">
        <v>37</v>
      </c>
      <c r="H20" s="28" t="s">
        <v>37</v>
      </c>
      <c r="I20" s="28" t="s">
        <v>37</v>
      </c>
      <c r="J20" s="28" t="s">
        <v>37</v>
      </c>
      <c r="K20" s="28" t="s">
        <v>37</v>
      </c>
      <c r="L20" s="63" t="s">
        <v>37</v>
      </c>
      <c r="M20" s="42"/>
    </row>
    <row r="21" spans="2:13" x14ac:dyDescent="0.35">
      <c r="B21" s="11" t="s">
        <v>44</v>
      </c>
      <c r="C21" s="113">
        <v>0</v>
      </c>
      <c r="D21" s="113">
        <v>0</v>
      </c>
      <c r="E21" s="114">
        <f>C21-D21</f>
        <v>0</v>
      </c>
      <c r="F21" s="113">
        <v>0</v>
      </c>
      <c r="G21" s="113">
        <v>0</v>
      </c>
      <c r="H21" s="113">
        <v>0</v>
      </c>
      <c r="I21" s="113">
        <v>0</v>
      </c>
      <c r="J21" s="113">
        <v>0</v>
      </c>
      <c r="K21" s="113">
        <v>0</v>
      </c>
      <c r="L21" s="115">
        <v>0</v>
      </c>
      <c r="M21" s="42"/>
    </row>
    <row r="22" spans="2:13" x14ac:dyDescent="0.35">
      <c r="B22" s="87" t="s">
        <v>51</v>
      </c>
      <c r="C22" s="100">
        <v>0</v>
      </c>
      <c r="D22" s="100">
        <v>0</v>
      </c>
      <c r="E22" s="101">
        <f t="shared" si="2"/>
        <v>0</v>
      </c>
      <c r="F22" s="100">
        <v>0</v>
      </c>
      <c r="G22" s="100">
        <v>0</v>
      </c>
      <c r="H22" s="100">
        <v>0</v>
      </c>
      <c r="I22" s="100">
        <v>0</v>
      </c>
      <c r="J22" s="100">
        <v>0</v>
      </c>
      <c r="K22" s="100">
        <v>0</v>
      </c>
      <c r="L22" s="102">
        <v>0</v>
      </c>
      <c r="M22" s="42" t="b">
        <f t="shared" si="3"/>
        <v>1</v>
      </c>
    </row>
    <row r="23" spans="2:13" x14ac:dyDescent="0.35">
      <c r="B23" s="108" t="s">
        <v>66</v>
      </c>
    </row>
    <row r="24" spans="2:13" ht="8" customHeight="1" x14ac:dyDescent="0.35">
      <c r="M24"/>
    </row>
    <row r="25" spans="2:13" x14ac:dyDescent="0.35">
      <c r="B25" s="124" t="s">
        <v>69</v>
      </c>
      <c r="C25" s="130"/>
      <c r="D25" s="130"/>
      <c r="E25" s="125"/>
      <c r="M25"/>
    </row>
    <row r="26" spans="2:13" x14ac:dyDescent="0.35">
      <c r="B26" s="122"/>
      <c r="C26" s="150"/>
      <c r="D26" s="150"/>
      <c r="E26" s="123"/>
      <c r="M26"/>
    </row>
    <row r="27" spans="2:13" x14ac:dyDescent="0.35">
      <c r="B27" s="122"/>
      <c r="C27" s="150"/>
      <c r="D27" s="150"/>
      <c r="E27" s="123"/>
      <c r="M27"/>
    </row>
    <row r="28" spans="2:13" x14ac:dyDescent="0.35">
      <c r="B28" s="122"/>
      <c r="C28" s="150"/>
      <c r="D28" s="150"/>
      <c r="E28" s="123"/>
      <c r="M28"/>
    </row>
  </sheetData>
  <mergeCells count="4">
    <mergeCell ref="C2:D2"/>
    <mergeCell ref="F2:L2"/>
    <mergeCell ref="B25:E25"/>
    <mergeCell ref="B26:E28"/>
  </mergeCells>
  <conditionalFormatting sqref="M3 M22 M20 M13 M7:M11 M15:M18">
    <cfRule type="cellIs" dxfId="31" priority="17" operator="equal">
      <formula>FALSE</formula>
    </cfRule>
    <cfRule type="cellIs" dxfId="30" priority="18" operator="equal">
      <formula>TRUE</formula>
    </cfRule>
  </conditionalFormatting>
  <conditionalFormatting sqref="M4">
    <cfRule type="cellIs" dxfId="29" priority="15" operator="equal">
      <formula>FALSE</formula>
    </cfRule>
    <cfRule type="cellIs" dxfId="28" priority="16" operator="equal">
      <formula>TRUE</formula>
    </cfRule>
  </conditionalFormatting>
  <conditionalFormatting sqref="M16:M20">
    <cfRule type="cellIs" dxfId="27" priority="13" operator="equal">
      <formula>FALSE</formula>
    </cfRule>
    <cfRule type="cellIs" dxfId="26" priority="14" operator="equal">
      <formula>TRUE</formula>
    </cfRule>
  </conditionalFormatting>
  <conditionalFormatting sqref="M21">
    <cfRule type="cellIs" dxfId="25" priority="11" operator="equal">
      <formula>FALSE</formula>
    </cfRule>
    <cfRule type="cellIs" dxfId="24" priority="12" operator="equal">
      <formula>TRUE</formula>
    </cfRule>
  </conditionalFormatting>
  <conditionalFormatting sqref="M5">
    <cfRule type="cellIs" dxfId="23" priority="7" operator="equal">
      <formula>FALSE</formula>
    </cfRule>
    <cfRule type="cellIs" dxfId="22" priority="8" operator="equal">
      <formula>TRUE</formula>
    </cfRule>
  </conditionalFormatting>
  <conditionalFormatting sqref="M6">
    <cfRule type="cellIs" dxfId="21" priority="5" operator="equal">
      <formula>FALSE</formula>
    </cfRule>
    <cfRule type="cellIs" dxfId="20" priority="6" operator="equal">
      <formula>TRUE</formula>
    </cfRule>
  </conditionalFormatting>
  <conditionalFormatting sqref="M12">
    <cfRule type="cellIs" dxfId="19" priority="3" operator="equal">
      <formula>FALSE</formula>
    </cfRule>
    <cfRule type="cellIs" dxfId="18" priority="4" operator="equal">
      <formula>TRUE</formula>
    </cfRule>
  </conditionalFormatting>
  <conditionalFormatting sqref="M14">
    <cfRule type="cellIs" dxfId="17" priority="1" operator="equal">
      <formula>FALSE</formula>
    </cfRule>
    <cfRule type="cellIs" dxfId="16" priority="2" operator="equal">
      <formula>TRUE</formula>
    </cfRule>
  </conditionalFormatting>
  <pageMargins left="0.25" right="0.25" top="0.75" bottom="0.75" header="0.3" footer="0.3"/>
  <pageSetup scale="7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C7C3B-FAF2-4BD2-81FD-751DA748CAAD}">
  <sheetPr>
    <pageSetUpPr fitToPage="1"/>
  </sheetPr>
  <dimension ref="B1:M28"/>
  <sheetViews>
    <sheetView showGridLines="0" workbookViewId="0">
      <pane xSplit="2" ySplit="3" topLeftCell="C4" activePane="bottomRight" state="frozen"/>
      <selection activeCell="B13" sqref="B13:O13"/>
      <selection pane="topRight" activeCell="B13" sqref="B13:O13"/>
      <selection pane="bottomLeft" activeCell="B13" sqref="B13:O13"/>
      <selection pane="bottomRight" activeCell="C4" sqref="C4"/>
    </sheetView>
  </sheetViews>
  <sheetFormatPr defaultRowHeight="14.5" x14ac:dyDescent="0.35"/>
  <cols>
    <col min="1" max="1" width="1.90625" customWidth="1"/>
    <col min="2" max="2" width="48.54296875" customWidth="1"/>
    <col min="3" max="12" width="11.36328125" customWidth="1"/>
    <col min="13" max="13" width="8.7265625" style="40"/>
  </cols>
  <sheetData>
    <row r="1" spans="2:13" ht="18.5" x14ac:dyDescent="0.45">
      <c r="B1" s="20" t="s">
        <v>72</v>
      </c>
      <c r="F1" s="47"/>
    </row>
    <row r="2" spans="2:13" x14ac:dyDescent="0.35">
      <c r="C2" s="147"/>
      <c r="D2" s="147"/>
      <c r="E2" s="68"/>
      <c r="F2" s="157" t="s">
        <v>15</v>
      </c>
      <c r="G2" s="131"/>
      <c r="H2" s="131"/>
      <c r="I2" s="131"/>
      <c r="J2" s="131"/>
      <c r="K2" s="131"/>
      <c r="L2" s="132"/>
    </row>
    <row r="3" spans="2:13" ht="47.5" customHeight="1" x14ac:dyDescent="0.35">
      <c r="B3" s="21" t="s">
        <v>9</v>
      </c>
      <c r="C3" s="22" t="s">
        <v>73</v>
      </c>
      <c r="D3" s="22" t="s">
        <v>67</v>
      </c>
      <c r="E3" s="22" t="s">
        <v>71</v>
      </c>
      <c r="F3" s="22" t="s">
        <v>14</v>
      </c>
      <c r="G3" s="22" t="s">
        <v>16</v>
      </c>
      <c r="H3" s="32" t="s">
        <v>17</v>
      </c>
      <c r="I3" s="32" t="s">
        <v>18</v>
      </c>
      <c r="J3" s="32" t="s">
        <v>19</v>
      </c>
      <c r="K3" s="32" t="s">
        <v>20</v>
      </c>
      <c r="L3" s="33" t="s">
        <v>21</v>
      </c>
      <c r="M3" s="41" t="s">
        <v>22</v>
      </c>
    </row>
    <row r="4" spans="2:13" x14ac:dyDescent="0.35">
      <c r="B4" s="77" t="s">
        <v>42</v>
      </c>
      <c r="C4" s="106" t="s">
        <v>37</v>
      </c>
      <c r="D4" s="106" t="s">
        <v>37</v>
      </c>
      <c r="E4" s="106" t="s">
        <v>37</v>
      </c>
      <c r="F4" s="106" t="s">
        <v>37</v>
      </c>
      <c r="G4" s="106" t="s">
        <v>37</v>
      </c>
      <c r="H4" s="106" t="s">
        <v>37</v>
      </c>
      <c r="I4" s="106" t="s">
        <v>37</v>
      </c>
      <c r="J4" s="106" t="s">
        <v>37</v>
      </c>
      <c r="K4" s="106" t="s">
        <v>37</v>
      </c>
      <c r="L4" s="104" t="s">
        <v>37</v>
      </c>
      <c r="M4" s="71"/>
    </row>
    <row r="5" spans="2:13" x14ac:dyDescent="0.35">
      <c r="B5" s="8" t="s">
        <v>38</v>
      </c>
      <c r="C5" s="27" t="s">
        <v>37</v>
      </c>
      <c r="D5" s="27" t="s">
        <v>37</v>
      </c>
      <c r="E5" s="27" t="s">
        <v>37</v>
      </c>
      <c r="F5" s="27" t="s">
        <v>37</v>
      </c>
      <c r="G5" s="27" t="s">
        <v>37</v>
      </c>
      <c r="H5" s="27" t="s">
        <v>37</v>
      </c>
      <c r="I5" s="27" t="s">
        <v>37</v>
      </c>
      <c r="J5" s="27" t="s">
        <v>37</v>
      </c>
      <c r="K5" s="27" t="s">
        <v>37</v>
      </c>
      <c r="L5" s="70" t="s">
        <v>37</v>
      </c>
      <c r="M5" s="42"/>
    </row>
    <row r="6" spans="2:13" x14ac:dyDescent="0.35">
      <c r="B6" s="4" t="s">
        <v>2</v>
      </c>
      <c r="C6" s="25">
        <v>0</v>
      </c>
      <c r="D6" s="25">
        <v>0</v>
      </c>
      <c r="E6" s="28">
        <f t="shared" ref="E6:E22" si="0">C6-D6</f>
        <v>0</v>
      </c>
      <c r="F6" s="25">
        <v>0</v>
      </c>
      <c r="G6" s="25">
        <v>0</v>
      </c>
      <c r="H6" s="25">
        <v>0</v>
      </c>
      <c r="I6" s="25">
        <v>0</v>
      </c>
      <c r="J6" s="25">
        <v>0</v>
      </c>
      <c r="K6" s="25">
        <v>0</v>
      </c>
      <c r="L6" s="30">
        <v>0</v>
      </c>
      <c r="M6" s="42" t="b">
        <f t="shared" ref="M6:M22" si="1">SUM(F6:L6)=E6</f>
        <v>1</v>
      </c>
    </row>
    <row r="7" spans="2:13" x14ac:dyDescent="0.35">
      <c r="B7" s="4" t="s">
        <v>43</v>
      </c>
      <c r="C7" s="25">
        <v>0</v>
      </c>
      <c r="D7" s="25">
        <v>0</v>
      </c>
      <c r="E7" s="28">
        <f t="shared" si="0"/>
        <v>0</v>
      </c>
      <c r="F7" s="25">
        <v>0</v>
      </c>
      <c r="G7" s="25">
        <v>0</v>
      </c>
      <c r="H7" s="25">
        <v>0</v>
      </c>
      <c r="I7" s="25">
        <v>0</v>
      </c>
      <c r="J7" s="25">
        <v>0</v>
      </c>
      <c r="K7" s="25">
        <v>0</v>
      </c>
      <c r="L7" s="30">
        <v>0</v>
      </c>
      <c r="M7" s="42" t="b">
        <f t="shared" si="1"/>
        <v>1</v>
      </c>
    </row>
    <row r="8" spans="2:13" x14ac:dyDescent="0.35">
      <c r="B8" s="4" t="s">
        <v>3</v>
      </c>
      <c r="C8" s="25">
        <v>0</v>
      </c>
      <c r="D8" s="25">
        <v>0</v>
      </c>
      <c r="E8" s="28">
        <f t="shared" si="0"/>
        <v>0</v>
      </c>
      <c r="F8" s="25">
        <v>0</v>
      </c>
      <c r="G8" s="25">
        <v>0</v>
      </c>
      <c r="H8" s="25">
        <v>0</v>
      </c>
      <c r="I8" s="25">
        <v>0</v>
      </c>
      <c r="J8" s="25">
        <v>0</v>
      </c>
      <c r="K8" s="25">
        <v>0</v>
      </c>
      <c r="L8" s="30">
        <v>0</v>
      </c>
      <c r="M8" s="42" t="b">
        <f t="shared" si="1"/>
        <v>1</v>
      </c>
    </row>
    <row r="9" spans="2:13" x14ac:dyDescent="0.35">
      <c r="B9" s="4" t="s">
        <v>56</v>
      </c>
      <c r="C9" s="25">
        <v>0</v>
      </c>
      <c r="D9" s="25">
        <v>0</v>
      </c>
      <c r="E9" s="28">
        <f>C9-D9</f>
        <v>0</v>
      </c>
      <c r="F9" s="25">
        <v>0</v>
      </c>
      <c r="G9" s="25">
        <v>0</v>
      </c>
      <c r="H9" s="25">
        <v>0</v>
      </c>
      <c r="I9" s="25">
        <v>0</v>
      </c>
      <c r="J9" s="25">
        <v>0</v>
      </c>
      <c r="K9" s="25">
        <v>0</v>
      </c>
      <c r="L9" s="30">
        <v>0</v>
      </c>
      <c r="M9" s="42" t="b">
        <f>SUM(F9:L9)=E9</f>
        <v>1</v>
      </c>
    </row>
    <row r="10" spans="2:13" x14ac:dyDescent="0.35">
      <c r="B10" s="11" t="s">
        <v>4</v>
      </c>
      <c r="C10" s="26">
        <v>0</v>
      </c>
      <c r="D10" s="26">
        <v>0</v>
      </c>
      <c r="E10" s="29">
        <f t="shared" si="0"/>
        <v>0</v>
      </c>
      <c r="F10" s="26">
        <v>0</v>
      </c>
      <c r="G10" s="26">
        <v>0</v>
      </c>
      <c r="H10" s="26">
        <v>0</v>
      </c>
      <c r="I10" s="26">
        <v>0</v>
      </c>
      <c r="J10" s="26">
        <v>0</v>
      </c>
      <c r="K10" s="26">
        <v>0</v>
      </c>
      <c r="L10" s="31">
        <v>0</v>
      </c>
      <c r="M10" s="42" t="b">
        <f t="shared" si="1"/>
        <v>1</v>
      </c>
    </row>
    <row r="11" spans="2:13" x14ac:dyDescent="0.35">
      <c r="B11" s="34" t="s">
        <v>48</v>
      </c>
      <c r="C11" s="96">
        <v>0</v>
      </c>
      <c r="D11" s="96">
        <v>0</v>
      </c>
      <c r="E11" s="35">
        <f t="shared" si="0"/>
        <v>0</v>
      </c>
      <c r="F11" s="96">
        <v>0</v>
      </c>
      <c r="G11" s="96">
        <v>0</v>
      </c>
      <c r="H11" s="96">
        <v>0</v>
      </c>
      <c r="I11" s="96">
        <v>0</v>
      </c>
      <c r="J11" s="96">
        <v>0</v>
      </c>
      <c r="K11" s="96">
        <v>0</v>
      </c>
      <c r="L11" s="97">
        <v>0</v>
      </c>
      <c r="M11" s="42" t="b">
        <f t="shared" si="1"/>
        <v>1</v>
      </c>
    </row>
    <row r="12" spans="2:13" x14ac:dyDescent="0.35">
      <c r="B12" s="4" t="s">
        <v>55</v>
      </c>
      <c r="C12" s="25">
        <v>0</v>
      </c>
      <c r="D12" s="25">
        <v>0</v>
      </c>
      <c r="E12" s="28">
        <f t="shared" ref="E12" si="2">C12-D12</f>
        <v>0</v>
      </c>
      <c r="F12" s="25">
        <v>0</v>
      </c>
      <c r="G12" s="25">
        <v>0</v>
      </c>
      <c r="H12" s="25">
        <v>0</v>
      </c>
      <c r="I12" s="25">
        <v>0</v>
      </c>
      <c r="J12" s="25">
        <v>0</v>
      </c>
      <c r="K12" s="25">
        <v>0</v>
      </c>
      <c r="L12" s="30">
        <v>0</v>
      </c>
      <c r="M12" s="42" t="b">
        <f t="shared" ref="M12" si="3">SUM(F12:L12)=E12</f>
        <v>1</v>
      </c>
    </row>
    <row r="13" spans="2:13" x14ac:dyDescent="0.35">
      <c r="B13" s="4" t="s">
        <v>54</v>
      </c>
      <c r="C13" s="25">
        <v>0</v>
      </c>
      <c r="D13" s="25">
        <v>0</v>
      </c>
      <c r="E13" s="28">
        <f t="shared" si="0"/>
        <v>0</v>
      </c>
      <c r="F13" s="25">
        <v>0</v>
      </c>
      <c r="G13" s="25">
        <v>0</v>
      </c>
      <c r="H13" s="25">
        <v>0</v>
      </c>
      <c r="I13" s="25">
        <v>0</v>
      </c>
      <c r="J13" s="25">
        <v>0</v>
      </c>
      <c r="K13" s="25">
        <v>0</v>
      </c>
      <c r="L13" s="30">
        <v>0</v>
      </c>
      <c r="M13" s="42" t="b">
        <f t="shared" si="1"/>
        <v>1</v>
      </c>
    </row>
    <row r="14" spans="2:13" x14ac:dyDescent="0.35">
      <c r="B14" s="4" t="s">
        <v>0</v>
      </c>
      <c r="C14" s="25">
        <v>0</v>
      </c>
      <c r="D14" s="25">
        <v>0</v>
      </c>
      <c r="E14" s="28">
        <f t="shared" ref="E14" si="4">C14-D14</f>
        <v>0</v>
      </c>
      <c r="F14" s="25">
        <v>0</v>
      </c>
      <c r="G14" s="25">
        <v>0</v>
      </c>
      <c r="H14" s="25">
        <v>0</v>
      </c>
      <c r="I14" s="25">
        <v>0</v>
      </c>
      <c r="J14" s="25">
        <v>0</v>
      </c>
      <c r="K14" s="25">
        <v>0</v>
      </c>
      <c r="L14" s="30">
        <v>0</v>
      </c>
      <c r="M14" s="42" t="b">
        <f t="shared" ref="M14" si="5">SUM(F14:L14)=E14</f>
        <v>1</v>
      </c>
    </row>
    <row r="15" spans="2:13" x14ac:dyDescent="0.35">
      <c r="B15" s="11" t="s">
        <v>57</v>
      </c>
      <c r="C15" s="37">
        <v>0</v>
      </c>
      <c r="D15" s="37">
        <v>0</v>
      </c>
      <c r="E15" s="38">
        <f t="shared" si="0"/>
        <v>0</v>
      </c>
      <c r="F15" s="37">
        <v>0</v>
      </c>
      <c r="G15" s="37">
        <v>0</v>
      </c>
      <c r="H15" s="37">
        <v>0</v>
      </c>
      <c r="I15" s="37">
        <v>0</v>
      </c>
      <c r="J15" s="37">
        <v>0</v>
      </c>
      <c r="K15" s="37">
        <v>0</v>
      </c>
      <c r="L15" s="39">
        <v>0</v>
      </c>
      <c r="M15" s="42" t="b">
        <f t="shared" si="1"/>
        <v>1</v>
      </c>
    </row>
    <row r="16" spans="2:13" x14ac:dyDescent="0.35">
      <c r="B16" s="8" t="s">
        <v>60</v>
      </c>
      <c r="C16" s="27" t="s">
        <v>37</v>
      </c>
      <c r="D16" s="27" t="s">
        <v>37</v>
      </c>
      <c r="E16" s="27" t="s">
        <v>37</v>
      </c>
      <c r="F16" s="27" t="s">
        <v>37</v>
      </c>
      <c r="G16" s="27" t="s">
        <v>37</v>
      </c>
      <c r="H16" s="27" t="s">
        <v>37</v>
      </c>
      <c r="I16" s="27" t="s">
        <v>37</v>
      </c>
      <c r="J16" s="27" t="s">
        <v>37</v>
      </c>
      <c r="K16" s="27" t="s">
        <v>37</v>
      </c>
      <c r="L16" s="70" t="s">
        <v>37</v>
      </c>
      <c r="M16" s="42"/>
    </row>
    <row r="17" spans="2:13" x14ac:dyDescent="0.35">
      <c r="B17" s="4" t="s">
        <v>5</v>
      </c>
      <c r="C17" s="28" t="s">
        <v>37</v>
      </c>
      <c r="D17" s="28" t="s">
        <v>37</v>
      </c>
      <c r="E17" s="28" t="s">
        <v>37</v>
      </c>
      <c r="F17" s="28" t="s">
        <v>37</v>
      </c>
      <c r="G17" s="28" t="s">
        <v>37</v>
      </c>
      <c r="H17" s="28" t="s">
        <v>37</v>
      </c>
      <c r="I17" s="28" t="s">
        <v>37</v>
      </c>
      <c r="J17" s="28" t="s">
        <v>37</v>
      </c>
      <c r="K17" s="28" t="s">
        <v>37</v>
      </c>
      <c r="L17" s="63" t="s">
        <v>37</v>
      </c>
      <c r="M17" s="42"/>
    </row>
    <row r="18" spans="2:13" x14ac:dyDescent="0.35">
      <c r="B18" s="4" t="s">
        <v>53</v>
      </c>
      <c r="C18" s="25">
        <v>0</v>
      </c>
      <c r="D18" s="25">
        <v>0</v>
      </c>
      <c r="E18" s="28">
        <f>C18-D18</f>
        <v>0</v>
      </c>
      <c r="F18" s="25">
        <v>0</v>
      </c>
      <c r="G18" s="25">
        <v>0</v>
      </c>
      <c r="H18" s="25">
        <v>0</v>
      </c>
      <c r="I18" s="25">
        <v>0</v>
      </c>
      <c r="J18" s="25">
        <v>0</v>
      </c>
      <c r="K18" s="25">
        <v>0</v>
      </c>
      <c r="L18" s="30">
        <v>0</v>
      </c>
      <c r="M18" s="42" t="b">
        <f>SUM(F18:L18)=E18</f>
        <v>1</v>
      </c>
    </row>
    <row r="19" spans="2:13" x14ac:dyDescent="0.35">
      <c r="B19" s="4" t="s">
        <v>45</v>
      </c>
      <c r="C19" s="28" t="s">
        <v>37</v>
      </c>
      <c r="D19" s="28" t="s">
        <v>37</v>
      </c>
      <c r="E19" s="28" t="s">
        <v>37</v>
      </c>
      <c r="F19" s="28" t="s">
        <v>37</v>
      </c>
      <c r="G19" s="28" t="s">
        <v>37</v>
      </c>
      <c r="H19" s="28" t="s">
        <v>37</v>
      </c>
      <c r="I19" s="28" t="s">
        <v>37</v>
      </c>
      <c r="J19" s="28" t="s">
        <v>37</v>
      </c>
      <c r="K19" s="28" t="s">
        <v>37</v>
      </c>
      <c r="L19" s="63" t="s">
        <v>37</v>
      </c>
      <c r="M19" s="42"/>
    </row>
    <row r="20" spans="2:13" x14ac:dyDescent="0.35">
      <c r="B20" s="4" t="s">
        <v>61</v>
      </c>
      <c r="C20" s="28" t="s">
        <v>37</v>
      </c>
      <c r="D20" s="28" t="s">
        <v>37</v>
      </c>
      <c r="E20" s="28" t="s">
        <v>37</v>
      </c>
      <c r="F20" s="28" t="s">
        <v>37</v>
      </c>
      <c r="G20" s="28" t="s">
        <v>37</v>
      </c>
      <c r="H20" s="28" t="s">
        <v>37</v>
      </c>
      <c r="I20" s="28" t="s">
        <v>37</v>
      </c>
      <c r="J20" s="28" t="s">
        <v>37</v>
      </c>
      <c r="K20" s="28" t="s">
        <v>37</v>
      </c>
      <c r="L20" s="63" t="s">
        <v>37</v>
      </c>
      <c r="M20" s="42"/>
    </row>
    <row r="21" spans="2:13" x14ac:dyDescent="0.35">
      <c r="B21" s="11" t="s">
        <v>44</v>
      </c>
      <c r="C21" s="113">
        <v>0</v>
      </c>
      <c r="D21" s="113">
        <v>0</v>
      </c>
      <c r="E21" s="114">
        <f>C21-D21</f>
        <v>0</v>
      </c>
      <c r="F21" s="113">
        <v>0</v>
      </c>
      <c r="G21" s="113">
        <v>0</v>
      </c>
      <c r="H21" s="113">
        <v>0</v>
      </c>
      <c r="I21" s="113">
        <v>0</v>
      </c>
      <c r="J21" s="113">
        <v>0</v>
      </c>
      <c r="K21" s="113">
        <v>0</v>
      </c>
      <c r="L21" s="115">
        <v>0</v>
      </c>
      <c r="M21" s="42"/>
    </row>
    <row r="22" spans="2:13" x14ac:dyDescent="0.35">
      <c r="B22" s="87" t="s">
        <v>51</v>
      </c>
      <c r="C22" s="100">
        <v>0</v>
      </c>
      <c r="D22" s="100">
        <v>0</v>
      </c>
      <c r="E22" s="101">
        <f t="shared" si="0"/>
        <v>0</v>
      </c>
      <c r="F22" s="100">
        <v>0</v>
      </c>
      <c r="G22" s="100">
        <v>0</v>
      </c>
      <c r="H22" s="100">
        <v>0</v>
      </c>
      <c r="I22" s="100">
        <v>0</v>
      </c>
      <c r="J22" s="100">
        <v>0</v>
      </c>
      <c r="K22" s="100">
        <v>0</v>
      </c>
      <c r="L22" s="102">
        <v>0</v>
      </c>
      <c r="M22" s="42" t="b">
        <f t="shared" si="1"/>
        <v>1</v>
      </c>
    </row>
    <row r="23" spans="2:13" x14ac:dyDescent="0.35">
      <c r="B23" s="108" t="s">
        <v>66</v>
      </c>
    </row>
    <row r="24" spans="2:13" ht="8" customHeight="1" x14ac:dyDescent="0.35">
      <c r="M24"/>
    </row>
    <row r="25" spans="2:13" x14ac:dyDescent="0.35">
      <c r="B25" s="124" t="s">
        <v>69</v>
      </c>
      <c r="C25" s="130"/>
      <c r="D25" s="130"/>
      <c r="E25" s="125"/>
      <c r="M25"/>
    </row>
    <row r="26" spans="2:13" x14ac:dyDescent="0.35">
      <c r="B26" s="122"/>
      <c r="C26" s="150"/>
      <c r="D26" s="150"/>
      <c r="E26" s="123"/>
      <c r="M26"/>
    </row>
    <row r="27" spans="2:13" x14ac:dyDescent="0.35">
      <c r="B27" s="122"/>
      <c r="C27" s="150"/>
      <c r="D27" s="150"/>
      <c r="E27" s="123"/>
      <c r="M27"/>
    </row>
    <row r="28" spans="2:13" x14ac:dyDescent="0.35">
      <c r="B28" s="122"/>
      <c r="C28" s="150"/>
      <c r="D28" s="150"/>
      <c r="E28" s="123"/>
      <c r="M28"/>
    </row>
  </sheetData>
  <mergeCells count="4">
    <mergeCell ref="C2:D2"/>
    <mergeCell ref="F2:L2"/>
    <mergeCell ref="B25:E25"/>
    <mergeCell ref="B26:E28"/>
  </mergeCells>
  <conditionalFormatting sqref="M3 M22 M20 M13 M7:M11 M15:M18">
    <cfRule type="cellIs" dxfId="15" priority="17" operator="equal">
      <formula>FALSE</formula>
    </cfRule>
    <cfRule type="cellIs" dxfId="14" priority="18" operator="equal">
      <formula>TRUE</formula>
    </cfRule>
  </conditionalFormatting>
  <conditionalFormatting sqref="M4">
    <cfRule type="cellIs" dxfId="13" priority="15" operator="equal">
      <formula>FALSE</formula>
    </cfRule>
    <cfRule type="cellIs" dxfId="12" priority="16" operator="equal">
      <formula>TRUE</formula>
    </cfRule>
  </conditionalFormatting>
  <conditionalFormatting sqref="M16:M20">
    <cfRule type="cellIs" dxfId="11" priority="13" operator="equal">
      <formula>FALSE</formula>
    </cfRule>
    <cfRule type="cellIs" dxfId="10" priority="14" operator="equal">
      <formula>TRUE</formula>
    </cfRule>
  </conditionalFormatting>
  <conditionalFormatting sqref="M21">
    <cfRule type="cellIs" dxfId="9" priority="11" operator="equal">
      <formula>FALSE</formula>
    </cfRule>
    <cfRule type="cellIs" dxfId="8" priority="12" operator="equal">
      <formula>TRUE</formula>
    </cfRule>
  </conditionalFormatting>
  <conditionalFormatting sqref="M5">
    <cfRule type="cellIs" dxfId="7" priority="7" operator="equal">
      <formula>FALSE</formula>
    </cfRule>
    <cfRule type="cellIs" dxfId="6" priority="8" operator="equal">
      <formula>TRUE</formula>
    </cfRule>
  </conditionalFormatting>
  <conditionalFormatting sqref="M6">
    <cfRule type="cellIs" dxfId="5" priority="5" operator="equal">
      <formula>FALSE</formula>
    </cfRule>
    <cfRule type="cellIs" dxfId="4" priority="6" operator="equal">
      <formula>TRUE</formula>
    </cfRule>
  </conditionalFormatting>
  <conditionalFormatting sqref="M12">
    <cfRule type="cellIs" dxfId="3" priority="3" operator="equal">
      <formula>FALSE</formula>
    </cfRule>
    <cfRule type="cellIs" dxfId="2" priority="4" operator="equal">
      <formula>TRUE</formula>
    </cfRule>
  </conditionalFormatting>
  <conditionalFormatting sqref="M14">
    <cfRule type="cellIs" dxfId="1" priority="1" operator="equal">
      <formula>FALSE</formula>
    </cfRule>
    <cfRule type="cellIs" dxfId="0" priority="2" operator="equal">
      <formula>TRUE</formula>
    </cfRule>
  </conditionalFormatting>
  <pageMargins left="0.25" right="0.25" top="0.75" bottom="0.75" header="0.3" footer="0.3"/>
  <pageSetup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Asset Summary</vt:lpstr>
      <vt:lpstr>Asset Spreads - Initial Assets</vt:lpstr>
      <vt:lpstr>Asset Spreads - Reinvestments</vt:lpstr>
      <vt:lpstr>Sensitivity Test</vt:lpstr>
      <vt:lpstr>Attribution - Initial Assets</vt:lpstr>
      <vt:lpstr>Attribution - Reinvestments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VM-22 Subgroup</dc:creator>
  <cp:lastModifiedBy>Frederick Andersen</cp:lastModifiedBy>
  <cp:lastPrinted>2022-07-27T14:40:50Z</cp:lastPrinted>
  <dcterms:created xsi:type="dcterms:W3CDTF">2022-04-29T15:28:46Z</dcterms:created>
  <dcterms:modified xsi:type="dcterms:W3CDTF">2022-07-27T14:42:37Z</dcterms:modified>
</cp:coreProperties>
</file>