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W:\QA\RBC\CADTF\CADTF Working Agenda\2019\"/>
    </mc:Choice>
  </mc:AlternateContent>
  <xr:revisionPtr revIDLastSave="0" documentId="13_ncr:1_{FC309CFA-28C1-4316-9970-FFEFA29EE148}" xr6:coauthVersionLast="43" xr6:coauthVersionMax="43" xr10:uidLastSave="{00000000-0000-0000-0000-000000000000}"/>
  <bookViews>
    <workbookView xWindow="-120" yWindow="-120" windowWidth="25440" windowHeight="15390" xr2:uid="{00000000-000D-0000-FFFF-FFFF00000000}"/>
  </bookViews>
  <sheets>
    <sheet name="2019 CADTF Working Agenda" sheetId="1" r:id="rId1"/>
    <sheet name="Sheet1" sheetId="2" r:id="rId2"/>
  </sheets>
  <definedNames>
    <definedName name="_xlnm.Print_Area" localSheetId="0">'2019 CADTF Working Agenda'!$A$1:$H$80</definedName>
    <definedName name="_xlnm.Print_Titles" localSheetId="0">'2019 CADTF Working Agenda'!$1:$7</definedName>
    <definedName name="Z_5332C2A1_7CA5_4E3E_87B1_B0AD9BB2373F_.wvu.PrintTitles" localSheetId="0" hidden="1">'2019 CADTF Working Agenda'!$1:$7</definedName>
    <definedName name="Z_A9BB03E4_36A1_406E_9B0A_19A024B2D4AC_.wvu.PrintTitles" localSheetId="0" hidden="1">'2019 CADTF Working Agenda'!$1:$7</definedName>
  </definedNames>
  <calcPr calcId="191029"/>
  <customWorkbookViews>
    <customWorkbookView name="Brown, Crystal - Personal View" guid="{5332C2A1-7CA5-4E3E-87B1-B0AD9BB2373F}" mergeInterval="0" personalView="1" maximized="1" windowWidth="1362" windowHeight="543" activeSheetId="1"/>
    <customWorkbookView name="Barr, Jane - Personal View" guid="{A9BB03E4-36A1-406E-9B0A-19A024B2D4AC}" mergeInterval="0" personalView="1" maximized="1" windowWidth="1526" windowHeight="692"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2" i="1" l="1"/>
  <c r="A22" i="1" l="1"/>
  <c r="A28" i="1" l="1"/>
  <c r="A33" i="1" s="1"/>
  <c r="B8" i="2" l="1"/>
  <c r="A6" i="2"/>
  <c r="A7" i="2" s="1"/>
  <c r="A8" i="2" s="1"/>
  <c r="A9" i="2" s="1"/>
  <c r="A10" i="2" s="1"/>
  <c r="A34" i="1" l="1"/>
  <c r="A35" i="1" l="1"/>
  <c r="A36" i="1" s="1"/>
  <c r="A37" i="1" s="1"/>
  <c r="A38" i="1" s="1"/>
  <c r="A40" i="1" s="1"/>
  <c r="A41" i="1" s="1"/>
  <c r="A43" i="1" s="1"/>
  <c r="A44" i="1" s="1"/>
  <c r="A45" i="1" s="1"/>
  <c r="A46" i="1" s="1"/>
  <c r="B77" i="1"/>
  <c r="A55" i="1" l="1"/>
  <c r="A56" i="1" l="1"/>
  <c r="A57" i="1" l="1"/>
  <c r="A59" i="1" l="1"/>
  <c r="A64" i="1" s="1"/>
  <c r="A65" i="1" s="1"/>
  <c r="A66" i="1" s="1"/>
  <c r="A67" i="1" s="1"/>
  <c r="A74" i="1" s="1"/>
  <c r="A76" i="1" s="1"/>
  <c r="A77" i="1" s="1"/>
  <c r="A78" i="1" s="1"/>
  <c r="A79" i="1" s="1"/>
</calcChain>
</file>

<file path=xl/sharedStrings.xml><?xml version="1.0" encoding="utf-8"?>
<sst xmlns="http://schemas.openxmlformats.org/spreadsheetml/2006/main" count="224" uniqueCount="147">
  <si>
    <t>#</t>
  </si>
  <si>
    <t>Carry-Over Items Currently being Addressed – Life RBC</t>
  </si>
  <si>
    <t>Life RBC WG</t>
  </si>
  <si>
    <t>AAA</t>
  </si>
  <si>
    <t xml:space="preserve">Priority 1 – High priority </t>
  </si>
  <si>
    <t xml:space="preserve">Priority 2 – Medium priority </t>
  </si>
  <si>
    <t>Priority 3 – Low priority</t>
  </si>
  <si>
    <t>CAPITAL ADEQUACY (E) TASK FORCE</t>
  </si>
  <si>
    <t>P&amp;C RBC WG</t>
  </si>
  <si>
    <t>Ongoing</t>
  </si>
  <si>
    <t xml:space="preserve"> Carry-Over Items Currently being Addressed – P&amp;C RBC</t>
  </si>
  <si>
    <t>Carry-Over Items Currently being Addressed – Health RBC</t>
  </si>
  <si>
    <t>Review the individual factors for each health care receivables line within the Credit Risk H3 component of the RBC formula.</t>
  </si>
  <si>
    <t>HRBC WG</t>
  </si>
  <si>
    <t>Consider changes for stop-loss insurance or reinsurance.</t>
  </si>
  <si>
    <t>AAA Report at Dec. 2006 Meeting</t>
  </si>
  <si>
    <t>Health RBC WG</t>
  </si>
  <si>
    <t>Ongoing Items – Task Force</t>
  </si>
  <si>
    <t>Carry-Over Items not Currently being Addressed – Task Force</t>
  </si>
  <si>
    <t>Consider modifications for investment risk to capture more than credit risk to place less reliance on the rating agencies. Consider modifications to better identify liquidity and asset concentration.</t>
  </si>
  <si>
    <t>CDS WG referrals</t>
  </si>
  <si>
    <t>Ongoing Items – Life RBC</t>
  </si>
  <si>
    <t>Priority</t>
  </si>
  <si>
    <t>Owner</t>
  </si>
  <si>
    <t>Working Agenda Item</t>
  </si>
  <si>
    <t>Source</t>
  </si>
  <si>
    <t>Comments</t>
  </si>
  <si>
    <t>Date</t>
  </si>
  <si>
    <t>Expected</t>
  </si>
  <si>
    <t>Completion</t>
  </si>
  <si>
    <t>Rating Agency WG Referral March 2010</t>
  </si>
  <si>
    <t>New Items – Task Force</t>
  </si>
  <si>
    <t xml:space="preserve">Continue development of RBC formula revisions to include a risk charge based on catastrophe model output: </t>
  </si>
  <si>
    <t xml:space="preserve">Make technical corrections to Life RBC instructions, blank and /or methods to provide for consistent treatment among asset types and among the various components of the RBC calculations for a single asset type. </t>
  </si>
  <si>
    <t xml:space="preserve">Investment Risk-Based Capital Working Group </t>
  </si>
  <si>
    <t>Investment RBC WG</t>
  </si>
  <si>
    <t xml:space="preserve">The Solvency Modernization Initiative (EX) Task Force and the Capital Adequacy (E) Task Force have been discussing reform of the RBC formulae for life, property/casualty and health insurers. The Working Group recommends a comprehensive review of RBC, including a review of whether all RBC formulae should have greater granularity. </t>
  </si>
  <si>
    <t xml:space="preserve">Consideration should be given to recalibrate the RBC formulae to require different levels of capital for municipal, corporate and structured securities. </t>
  </si>
  <si>
    <t xml:space="preserve">The asset valuation reserve (AVR) establishes a reserve to offset potential credit-related investment losses on all invested asset categories. Similar to RBC, consideration should be given to making complementary adjustments to AVR to be consistent with changes to RBC. </t>
  </si>
  <si>
    <t>Date Added to Agenda</t>
  </si>
  <si>
    <t>Develop guidance, for inclusion in the proposed NAIC contingent deferred annuity (CDA) guidelines, for states as to how current regulations governing risk-based capital requirements, including C-3 Phase II, should be applied to contingent deferred annuities (CDAs). Recommend a process for reviewing capital adequacy for insurers issuing CDAs and prepare clarifying guidance, if necessary, due to different nomenclature then used with regard to CDAs. The development of this guidance does not preclude the Working Group from reviewing CDAs as part of any ongoing or future charges where applicable and is made with the understanding that this guidance could change as a result of such a review.</t>
  </si>
  <si>
    <t>10/21/13 Referral from A Committee</t>
  </si>
  <si>
    <t>New Jersey</t>
  </si>
  <si>
    <t>New Items – P&amp;C RBC</t>
  </si>
  <si>
    <t>Cat Risk SG</t>
  </si>
  <si>
    <t>Review and evaluate company submissions for the Primary Security Shortfall schedule and corresponding adjustment to Authorized Control Level.</t>
  </si>
  <si>
    <t>It is important to consider the implications of work being done by the CDA and VA Issues Working Groups to ensure consistency in addressing these charges.  The Working Group is monitoring the progress of that work.</t>
  </si>
  <si>
    <t xml:space="preserve">Review and evaluate company submissions for the RBC Shortfall schedule and corresponding adjustment to Total Adjusted Capital. </t>
  </si>
  <si>
    <t>Carry-Over Items not Currently being Addressed – Investment RBC</t>
  </si>
  <si>
    <t>Carry-Over Items  Currently being Addressed – Investment RBC</t>
  </si>
  <si>
    <t xml:space="preserve">Ensure that the RBC formulae, for all business types, for common stock and bonds are conisistent with respect to statistical safety levels, modeling assumptions, where appropriate. </t>
  </si>
  <si>
    <t>2/10/2015
8/17/2015</t>
  </si>
  <si>
    <t>CATF</t>
  </si>
  <si>
    <t>4/13/2010 CATF Call</t>
  </si>
  <si>
    <t>Being addressed by the Longevity (E/A) Subgroup</t>
  </si>
  <si>
    <t>Provide recommendations for recognizing longevity risk in statutory reserves and/or RBC, as appropriate.</t>
  </si>
  <si>
    <t>Consoldated with items #42, 43 and 44 from the 2015 Working Agenda</t>
  </si>
  <si>
    <t>Receivable for Securities factor</t>
  </si>
  <si>
    <t>Ad Hoc Group</t>
  </si>
  <si>
    <t>Affiliated Investment Sudsidiaries Referral
Ad Hoc group formed Sept. 2016</t>
  </si>
  <si>
    <t xml:space="preserve">Ad Hoc group will provide periodic updates on their progress. </t>
  </si>
  <si>
    <t>Ongoing Items – Health RBC</t>
  </si>
  <si>
    <t>HRBCWG</t>
  </si>
  <si>
    <t>Update the current C-3 Phase I  or C-3 Phase II methodology to include indexed annuities</t>
  </si>
  <si>
    <t>2018 or later</t>
  </si>
  <si>
    <t>Evaluate the impact of Federal Health Care Law on the Health RBC Formulas</t>
  </si>
  <si>
    <t>XXX/AXXX Captive Reinsurance RBC Shortfall</t>
  </si>
  <si>
    <t>Referral from Reinsurance Task Force /RITF</t>
  </si>
  <si>
    <t>Referred to Life RBC WG for consideration and comment</t>
  </si>
  <si>
    <t>Adopted 2016-06-H</t>
  </si>
  <si>
    <t>New Items – Health RBC</t>
  </si>
  <si>
    <t>Discuss and monitor the development of federal level programs and actions and the potiential impact of these changes to the HRBC formula: 
       - Development of the state reinsurance programs;
       - Association Health Plans;
       - Cross-border sales</t>
  </si>
  <si>
    <t>Discuss and monitor the development  of federal level programs and the potential impact on the HRBC formula.</t>
  </si>
  <si>
    <t>Consider evaluating the factor every 3 years. 
(2018, 2021, 2024 etc.)</t>
  </si>
  <si>
    <t>Evaluate a) the current growth risk methodology whether it is adequately reflects both operational risk and underwriting risk; b) the premium and reserve based growth risk factors either as a stand-alone task or in conjunction with the ongoing underwriting risk factor review with consideration of the operational risk component of excessive growth; c) whether the application of the growth factors to NET proxies adequately accounts for growth risk that is ceded to reinusers that do not trigger growth risk in their own right.</t>
  </si>
  <si>
    <t>Refer from Operational Risk Subgroup</t>
  </si>
  <si>
    <t>Evaluate the impact to RBC on a) Pre-Tax vs. After Tax; b) Tax reform on Total Adjusted Capital</t>
  </si>
  <si>
    <t>Determine if any adjustment is needed to the XXX/AXXX RBC Shortfall calculation to address surplus notes issued by captives.</t>
  </si>
  <si>
    <t xml:space="preserve">11/1/17 Referral from the Reinsurance (E) Task Force </t>
  </si>
  <si>
    <t xml:space="preserve"> Year-End 2019</t>
  </si>
  <si>
    <t xml:space="preserve"> Year-End  2019</t>
  </si>
  <si>
    <r>
      <t xml:space="preserve"> Year-End </t>
    </r>
    <r>
      <rPr>
        <sz val="10"/>
        <rFont val="Times New Roman"/>
        <family val="1"/>
      </rPr>
      <t xml:space="preserve"> 2019</t>
    </r>
  </si>
  <si>
    <t>Payout Annuities for RBC</t>
  </si>
  <si>
    <t>Referral from Allstate and IL DOI</t>
  </si>
  <si>
    <t xml:space="preserve">Each RBC Working Group has analyze their formual and will determine if granularity is necessary to their respecitve RBC's. </t>
  </si>
  <si>
    <t>Should this fall under each Working Group's agenda?</t>
  </si>
  <si>
    <t>If an AVR Subgroup is created, this item should be moved to that Subgroup.</t>
  </si>
  <si>
    <t>Year-end 2020 or later</t>
  </si>
  <si>
    <t>Establish an Ad Hoc Group to review the Health Test and annual statement changes for reporting health business in the Life and P/C Blanks</t>
  </si>
  <si>
    <t xml:space="preserve">Evaluate the applicability of the current Health Test in the Annual Statement instructions in today's health insurance market. Discuss ways to gather additional information for health business reported in other blanks. </t>
  </si>
  <si>
    <t>Year-end 2020 RBC or later</t>
  </si>
  <si>
    <t>Review if changes are required to the Health RBC Formula</t>
  </si>
  <si>
    <t>New Items - Life RBC</t>
  </si>
  <si>
    <t xml:space="preserve">Address changes needed due to elimnation of th e fraternal annual statement blank. </t>
  </si>
  <si>
    <t>Determine if any adjustment is needed to the reinusrance credit risk in light of changes related to collateral and the changes made to the property RBC formula.</t>
  </si>
  <si>
    <t>Review Long-Term Care and Long-Term Disability and the RBC implications under the H2 component</t>
  </si>
  <si>
    <t>CADTF</t>
  </si>
  <si>
    <t>Year-end 2019</t>
  </si>
  <si>
    <t>b) Evaluate the AEP vs OEP factors.</t>
  </si>
  <si>
    <t>1) Sent a referral to the Academy on 6/14/18 conference call.</t>
  </si>
  <si>
    <t>2020 Summer Meeting</t>
  </si>
  <si>
    <t xml:space="preserve"> WORKING AGENDA ITEMS FOR CALENDAR YEAR 2019</t>
  </si>
  <si>
    <r>
      <t>A. 'Evaluate the overall effectiveness of the C3 Phase 2 and AG 43 methodologies</t>
    </r>
    <r>
      <rPr>
        <strike/>
        <sz val="10"/>
        <rFont val="Times New Roman"/>
        <family val="1"/>
      </rPr>
      <t xml:space="preserve"> </t>
    </r>
    <r>
      <rPr>
        <sz val="10"/>
        <rFont val="Times New Roman"/>
        <family val="1"/>
      </rPr>
      <t xml:space="preserve">by conducting an in-depth analysis of the models, modeling assumptions, processes, supporting documentation and results of a sample of companies writing variable annuities with guarantees and to make recommendations to the Capital Adequacy Task Force or Life Actuarial Task Force on any changes to the methodologies to improve  their overall effectiveness. 
B. Develop and recommend changes to C-3 Phass II and AG 43 that implement, for 2018 adoption, the Variable Annuities Framework for Change. </t>
    </r>
  </si>
  <si>
    <t xml:space="preserve"> Continue consideration impacts and modifications necessary due to the Federal Tax Cuts and Jobs Act and develop guidance for users of RBC on those impacts. </t>
  </si>
  <si>
    <t>a) Evaluate other catastrophe risks for possible inclusion in the charge
   - determine whether to recommend developing charges for any additional perils, and which perils or perils those should be.</t>
  </si>
  <si>
    <t>Year-End 2019 RBC or Later</t>
  </si>
  <si>
    <t>Review the Managed Care Credit calculation in the Health RBC formula - specifically Category 2a and 2b.</t>
  </si>
  <si>
    <t xml:space="preserve">Review the Managed Care Category and the credit calculated, more specifically the credit calculated when moving from Category 0 &amp; 1 to 2a and 2b. </t>
  </si>
  <si>
    <t>Review referral letter from Capital Adequacy (E) Task Force regarding Guaranty Funds, Long-Term Care and HMO's</t>
  </si>
  <si>
    <t>Carry-Over Items Currently being Addressed – Task Force</t>
  </si>
  <si>
    <t>NAIC Designation for Schedule D, Part 2 Section 2 - Common Stocks</t>
  </si>
  <si>
    <t>Comprehensive Fund Review for investments reported on Schedule D Pt 2 Sn2</t>
  </si>
  <si>
    <t>Guaranty Association Assessment Risk</t>
  </si>
  <si>
    <t>Referred to the Life RBC WG and Health RBC WG for consideration and comment.</t>
  </si>
  <si>
    <t>Year-end 2021  RBC  or later</t>
  </si>
  <si>
    <t>Adopted 2014-01H
Adopted 2014-02H
Adopted 2014-05H
Adopted 2014-06H
Adopted 2014-24H
Adopted 2014-25H
Adopted 2016-01-H
Adopted 2017-09-CA
Adopted 2017-10-H
The Working Group will continually evalaute any changes to the health formula as a rsult of ongoing federal discsussions and legislation.</t>
  </si>
  <si>
    <t>Year-end 2021 RBC or later</t>
  </si>
  <si>
    <t>(Based on Academy report expected to be received at YE-2016)
2016-17-CA</t>
  </si>
  <si>
    <t xml:space="preserve">Review referral letter from the Operational Risk (E) Subgroup on the excessive growth charge and the development of an Ad Hoc group to charge. </t>
  </si>
  <si>
    <t>2019 or later</t>
  </si>
  <si>
    <t>Being addressed by the Variable Annuities Capital and Reserve (E/A) Subgroup</t>
  </si>
  <si>
    <r>
      <t xml:space="preserve">Year-end </t>
    </r>
    <r>
      <rPr>
        <strike/>
        <sz val="10"/>
        <rFont val="Times New Roman"/>
        <family val="1"/>
      </rPr>
      <t xml:space="preserve"> </t>
    </r>
    <r>
      <rPr>
        <sz val="10"/>
        <rFont val="Times New Roman"/>
        <family val="1"/>
      </rPr>
      <t>2019</t>
    </r>
  </si>
  <si>
    <t>2020 or later</t>
  </si>
  <si>
    <t>Referral from SAPWG
8/13/2018</t>
  </si>
  <si>
    <t>Referral from VOSTF
9/21/2018</t>
  </si>
  <si>
    <t>Foreign Mutual Funds</t>
  </si>
  <si>
    <t>Referral from Receivership and Insolvency (E) Task Force
5/1/2018</t>
  </si>
  <si>
    <t>Discussed during Spring Mtg. NAIC staff to do analysis.</t>
  </si>
  <si>
    <t>CAdTF</t>
  </si>
  <si>
    <t>2020 or Later</t>
  </si>
  <si>
    <t>Structured Notes</t>
  </si>
  <si>
    <t>W:\QA\CADTF\ Working Agenda 2019 as of 08-04-2019.xls</t>
  </si>
  <si>
    <t xml:space="preserve"> Year-End 2021</t>
  </si>
  <si>
    <t xml:space="preserve"> Year-End  2021</t>
  </si>
  <si>
    <t xml:space="preserve">Ensure that the RBC formulae, for all business types, for common stock and bonds are consistent with respect to statistical safety levels, modeling assumptions, where appropriate. </t>
  </si>
  <si>
    <t>Consolidated with items #42, 43 and 44 from the 2015 Working Agenda</t>
  </si>
  <si>
    <r>
      <t xml:space="preserve">Referral from </t>
    </r>
    <r>
      <rPr>
        <sz val="9"/>
        <rFont val="Times New Roman"/>
        <family val="1"/>
      </rPr>
      <t>SAPWG</t>
    </r>
    <r>
      <rPr>
        <sz val="10"/>
        <rFont val="Times New Roman"/>
        <family val="1"/>
      </rPr>
      <t xml:space="preserve">
11/27/2018</t>
    </r>
  </si>
  <si>
    <r>
      <t xml:space="preserve">Determine if any adjustment is needed due to the changes made to the </t>
    </r>
    <r>
      <rPr>
        <i/>
        <sz val="10"/>
        <rFont val="Times New Roman"/>
        <family val="1"/>
      </rPr>
      <t>Life and Health Guaranty Association Model Act, Model #520.</t>
    </r>
  </si>
  <si>
    <t>Referral from SAPWG
April 16, 2019</t>
  </si>
  <si>
    <t xml:space="preserve">Year-end 2021 or later </t>
  </si>
  <si>
    <t>Evaluate the proposed changes from the Affiliated Investment Ad Hoc Group related to P/C RBC Affiliated Investments</t>
  </si>
  <si>
    <t xml:space="preserve">Year-end 2020 or later </t>
  </si>
  <si>
    <t>Evaluate the proposed changes from the Investment Risk-Based Capital WG related to Bond changes in the P/C formula</t>
  </si>
  <si>
    <t>2020 Summer Meeting or later</t>
  </si>
  <si>
    <t xml:space="preserve">Continue working with the Academy to review the methodology and revise the underwriting (Investment Income Adjustment, Loss Concentration, LOB UW risk) charges in the PRBC formula as appropriate. </t>
  </si>
  <si>
    <t>Continue development of RBC formula revisions based on the Covered Agreement:
'a) consider eliminating the different treatment of uncollateralized reinsurance recoverable from authorized versus unauthorized, unrated reinsurers; 
'b) consider whether the factor for uncollateralized, unrated reinsurers, runoff and captive companies should be adjusted</t>
  </si>
  <si>
    <r>
      <t>Year-end 2019</t>
    </r>
    <r>
      <rPr>
        <strike/>
        <sz val="10"/>
        <color theme="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</si>
</sst>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Times New Roman"/>
      <family val="1"/>
    </font>
    <font>
      <sz val="10"/>
      <name val="Times New Roman"/>
      <family val="1"/>
    </font>
    <font>
      <sz val="10"/>
      <name val="Arial"/>
      <family val="2"/>
    </font>
    <font>
      <strike/>
      <sz val="10"/>
      <name val="Times New Roman"/>
      <family val="1"/>
    </font>
    <font>
      <b/>
      <sz val="10"/>
      <name val="Cambria"/>
      <family val="1"/>
    </font>
    <font>
      <sz val="10"/>
      <name val="Cambria"/>
      <family val="1"/>
    </font>
    <font>
      <b/>
      <strike/>
      <sz val="10"/>
      <name val="Times New Roman"/>
      <family val="1"/>
    </font>
    <font>
      <sz val="10"/>
      <color rgb="FFFF0000"/>
      <name val="Cambria"/>
      <family val="1"/>
    </font>
    <font>
      <sz val="10"/>
      <color rgb="FFFF0000"/>
      <name val="Times New Roman"/>
      <family val="1"/>
    </font>
    <font>
      <sz val="10"/>
      <name val="Arial"/>
      <family val="2"/>
    </font>
    <font>
      <strike/>
      <sz val="10"/>
      <color rgb="FFFF0000"/>
      <name val="Times New Roman"/>
      <family val="1"/>
    </font>
    <font>
      <sz val="10"/>
      <color theme="1"/>
      <name val="Times New Roman"/>
      <family val="1"/>
    </font>
    <font>
      <b/>
      <sz val="10"/>
      <color rgb="FFFF0000"/>
      <name val="Times New Roman"/>
      <family val="1"/>
    </font>
    <font>
      <sz val="9"/>
      <name val="Times New Roman"/>
      <family val="1"/>
    </font>
    <font>
      <i/>
      <sz val="10"/>
      <name val="Times New Roman"/>
      <family val="1"/>
    </font>
    <font>
      <b/>
      <sz val="10"/>
      <color theme="1"/>
      <name val="Times New Roman"/>
      <family val="1"/>
    </font>
    <font>
      <strike/>
      <sz val="10"/>
      <color theme="1"/>
      <name val="Times New Roman"/>
      <family val="1"/>
    </font>
  </fonts>
  <fills count="10">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rgb="FFCCFFFF"/>
        <bgColor indexed="64"/>
      </patternFill>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9" tint="0.59996337778862885"/>
        <bgColor indexed="64"/>
      </patternFill>
    </fill>
  </fills>
  <borders count="40">
    <border>
      <left/>
      <right/>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s>
  <cellStyleXfs count="29">
    <xf numFmtId="0" fontId="0" fillId="0" borderId="0"/>
    <xf numFmtId="0" fontId="6" fillId="0" borderId="0"/>
    <xf numFmtId="0" fontId="10" fillId="0" borderId="0"/>
    <xf numFmtId="0" fontId="5" fillId="0" borderId="0"/>
    <xf numFmtId="0" fontId="17" fillId="0" borderId="0"/>
    <xf numFmtId="0" fontId="4" fillId="0" borderId="0"/>
    <xf numFmtId="0" fontId="4" fillId="0" borderId="0"/>
    <xf numFmtId="0" fontId="10" fillId="0" borderId="0"/>
    <xf numFmtId="0" fontId="3" fillId="0" borderId="0"/>
    <xf numFmtId="0" fontId="3" fillId="0" borderId="0"/>
    <xf numFmtId="0" fontId="3" fillId="0" borderId="0"/>
    <xf numFmtId="0" fontId="3"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04">
    <xf numFmtId="0" fontId="0" fillId="0" borderId="0" xfId="0"/>
    <xf numFmtId="0" fontId="9" fillId="4" borderId="11" xfId="0" applyFont="1" applyFill="1" applyBorder="1" applyAlignment="1">
      <alignment horizontal="center" vertical="top" wrapText="1"/>
    </xf>
    <xf numFmtId="0" fontId="9" fillId="0" borderId="0" xfId="0" applyFont="1"/>
    <xf numFmtId="0" fontId="8" fillId="2" borderId="5" xfId="0" applyFont="1" applyFill="1" applyBorder="1" applyAlignment="1">
      <alignment vertical="top" wrapText="1"/>
    </xf>
    <xf numFmtId="0" fontId="8" fillId="2" borderId="1" xfId="0" applyFont="1" applyFill="1" applyBorder="1" applyAlignment="1">
      <alignment vertical="top" wrapText="1"/>
    </xf>
    <xf numFmtId="0" fontId="8" fillId="2" borderId="1" xfId="0" quotePrefix="1" applyFont="1" applyFill="1" applyBorder="1" applyAlignment="1">
      <alignment horizontal="center" vertical="top" wrapText="1"/>
    </xf>
    <xf numFmtId="0" fontId="8" fillId="2" borderId="2" xfId="0" applyFont="1" applyFill="1" applyBorder="1" applyAlignment="1">
      <alignment vertical="top" wrapText="1"/>
    </xf>
    <xf numFmtId="0" fontId="8" fillId="2" borderId="6" xfId="0" applyFont="1" applyFill="1" applyBorder="1" applyAlignment="1">
      <alignment horizontal="center" vertical="top" wrapText="1"/>
    </xf>
    <xf numFmtId="0" fontId="8" fillId="2" borderId="7" xfId="0" applyFont="1" applyFill="1" applyBorder="1" applyAlignment="1">
      <alignment vertical="top" wrapText="1"/>
    </xf>
    <xf numFmtId="0" fontId="8" fillId="2" borderId="7" xfId="0" applyFont="1" applyFill="1" applyBorder="1" applyAlignment="1">
      <alignment horizontal="center" vertical="top" wrapText="1"/>
    </xf>
    <xf numFmtId="0" fontId="8" fillId="2" borderId="7" xfId="0" quotePrefix="1" applyFont="1" applyFill="1" applyBorder="1" applyAlignment="1">
      <alignment horizontal="center" vertical="top" wrapText="1"/>
    </xf>
    <xf numFmtId="0" fontId="8" fillId="2" borderId="0" xfId="0" applyFont="1" applyFill="1" applyAlignment="1">
      <alignment horizontal="center" vertical="top" wrapText="1"/>
    </xf>
    <xf numFmtId="0" fontId="8" fillId="2" borderId="3" xfId="0" quotePrefix="1" applyFont="1" applyFill="1" applyBorder="1" applyAlignment="1">
      <alignment horizontal="center" vertical="top" wrapText="1"/>
    </xf>
    <xf numFmtId="0" fontId="8" fillId="2" borderId="4" xfId="0" quotePrefix="1" applyFont="1" applyFill="1" applyBorder="1" applyAlignment="1">
      <alignment horizontal="center" vertical="top" wrapText="1"/>
    </xf>
    <xf numFmtId="0" fontId="8" fillId="2" borderId="8" xfId="0" quotePrefix="1" applyFont="1" applyFill="1" applyBorder="1" applyAlignment="1">
      <alignment horizontal="center" vertical="top" wrapText="1"/>
    </xf>
    <xf numFmtId="0" fontId="9" fillId="4" borderId="2" xfId="0" applyFont="1" applyFill="1" applyBorder="1" applyAlignment="1">
      <alignment horizontal="center" vertical="top" wrapText="1"/>
    </xf>
    <xf numFmtId="0" fontId="9" fillId="4" borderId="2" xfId="0" applyFont="1" applyFill="1" applyBorder="1" applyAlignment="1">
      <alignment vertical="top" wrapText="1"/>
    </xf>
    <xf numFmtId="0" fontId="8" fillId="4" borderId="8" xfId="0" quotePrefix="1" applyFont="1" applyFill="1" applyBorder="1" applyAlignment="1">
      <alignment horizontal="left" vertical="top" wrapText="1"/>
    </xf>
    <xf numFmtId="0" fontId="9" fillId="4" borderId="10" xfId="0" applyFont="1" applyFill="1" applyBorder="1" applyAlignment="1">
      <alignment horizontal="center" vertical="top" wrapText="1"/>
    </xf>
    <xf numFmtId="0" fontId="9" fillId="4" borderId="11" xfId="0" applyFont="1" applyFill="1" applyBorder="1" applyAlignment="1">
      <alignment vertical="top" wrapText="1"/>
    </xf>
    <xf numFmtId="0" fontId="9" fillId="4" borderId="16" xfId="0" applyFont="1" applyFill="1" applyBorder="1" applyAlignment="1">
      <alignment vertical="top" wrapText="1"/>
    </xf>
    <xf numFmtId="0" fontId="9" fillId="4" borderId="16" xfId="0" applyFont="1" applyFill="1" applyBorder="1" applyAlignment="1">
      <alignment horizontal="center" vertical="top" wrapText="1"/>
    </xf>
    <xf numFmtId="0" fontId="9" fillId="4" borderId="16" xfId="0" quotePrefix="1" applyFont="1" applyFill="1" applyBorder="1" applyAlignment="1">
      <alignment horizontal="left" vertical="top" wrapText="1"/>
    </xf>
    <xf numFmtId="0" fontId="9" fillId="4" borderId="16" xfId="0" quotePrefix="1" applyFont="1" applyFill="1" applyBorder="1" applyAlignment="1">
      <alignment horizontal="center" vertical="top" wrapText="1"/>
    </xf>
    <xf numFmtId="0" fontId="9" fillId="4" borderId="0" xfId="0" applyFont="1" applyFill="1" applyAlignment="1">
      <alignment horizontal="center" vertical="top" wrapText="1"/>
    </xf>
    <xf numFmtId="0" fontId="8" fillId="4" borderId="0" xfId="0" quotePrefix="1" applyFont="1" applyFill="1" applyAlignment="1">
      <alignment horizontal="left" vertical="top" wrapText="1"/>
    </xf>
    <xf numFmtId="0" fontId="8" fillId="3" borderId="0" xfId="0" applyFont="1" applyFill="1" applyAlignment="1">
      <alignment vertical="top" wrapText="1"/>
    </xf>
    <xf numFmtId="0" fontId="9" fillId="0" borderId="0" xfId="0" applyFont="1" applyAlignment="1">
      <alignment vertical="top" wrapText="1"/>
    </xf>
    <xf numFmtId="0" fontId="8" fillId="0" borderId="0" xfId="0" applyFont="1" applyAlignment="1">
      <alignment vertical="top" wrapText="1"/>
    </xf>
    <xf numFmtId="0" fontId="9" fillId="5" borderId="0" xfId="0" quotePrefix="1" applyFont="1" applyFill="1" applyAlignment="1">
      <alignment horizontal="center" vertical="top" wrapText="1"/>
    </xf>
    <xf numFmtId="0" fontId="9" fillId="8" borderId="0" xfId="0" quotePrefix="1" applyFont="1" applyFill="1" applyAlignment="1">
      <alignment horizontal="center" vertical="top" wrapText="1"/>
    </xf>
    <xf numFmtId="0" fontId="13" fillId="8" borderId="0" xfId="0" quotePrefix="1" applyFont="1" applyFill="1" applyAlignment="1">
      <alignment horizontal="left" vertical="top" wrapText="1"/>
    </xf>
    <xf numFmtId="0" fontId="13" fillId="8" borderId="0" xfId="0" applyFont="1" applyFill="1" applyAlignment="1">
      <alignment horizontal="center" vertical="top" wrapText="1"/>
    </xf>
    <xf numFmtId="0" fontId="13" fillId="8" borderId="0" xfId="0" quotePrefix="1" applyFont="1" applyFill="1" applyAlignment="1">
      <alignment horizontal="center" vertical="top" wrapText="1"/>
    </xf>
    <xf numFmtId="0" fontId="13" fillId="8" borderId="0" xfId="0" applyFont="1" applyFill="1" applyAlignment="1">
      <alignment vertical="top" wrapText="1"/>
    </xf>
    <xf numFmtId="0" fontId="10" fillId="8" borderId="0" xfId="0" applyFont="1" applyFill="1"/>
    <xf numFmtId="0" fontId="12" fillId="8" borderId="0" xfId="0" applyFont="1" applyFill="1" applyAlignment="1">
      <alignment vertical="top" wrapText="1"/>
    </xf>
    <xf numFmtId="0" fontId="9" fillId="8" borderId="11" xfId="0" quotePrefix="1" applyFont="1" applyFill="1" applyBorder="1" applyAlignment="1">
      <alignment horizontal="left" vertical="top" wrapText="1"/>
    </xf>
    <xf numFmtId="0" fontId="9" fillId="8" borderId="17" xfId="0" applyFont="1" applyFill="1" applyBorder="1" applyAlignment="1">
      <alignment horizontal="center" vertical="top" wrapText="1"/>
    </xf>
    <xf numFmtId="0" fontId="9" fillId="8" borderId="16" xfId="0" quotePrefix="1" applyFont="1" applyFill="1" applyBorder="1" applyAlignment="1">
      <alignment horizontal="left" vertical="top" wrapText="1"/>
    </xf>
    <xf numFmtId="0" fontId="9" fillId="8" borderId="16" xfId="0" applyFont="1" applyFill="1" applyBorder="1" applyAlignment="1">
      <alignment horizontal="center" vertical="top" wrapText="1"/>
    </xf>
    <xf numFmtId="0" fontId="9" fillId="8" borderId="16" xfId="0" quotePrefix="1" applyFont="1" applyFill="1" applyBorder="1" applyAlignment="1">
      <alignment horizontal="center" vertical="top" wrapText="1"/>
    </xf>
    <xf numFmtId="0" fontId="9" fillId="8" borderId="16" xfId="0" applyFont="1" applyFill="1" applyBorder="1" applyAlignment="1">
      <alignment vertical="top" wrapText="1"/>
    </xf>
    <xf numFmtId="0" fontId="9" fillId="8" borderId="16" xfId="0" applyFont="1" applyFill="1" applyBorder="1" applyAlignment="1">
      <alignment horizontal="left" vertical="top" wrapText="1"/>
    </xf>
    <xf numFmtId="0" fontId="9" fillId="0" borderId="0" xfId="0" quotePrefix="1" applyFont="1" applyAlignment="1">
      <alignment horizontal="left"/>
    </xf>
    <xf numFmtId="0" fontId="11" fillId="0" borderId="0" xfId="0" applyFont="1" applyAlignment="1">
      <alignment horizontal="center" vertical="top" wrapText="1"/>
    </xf>
    <xf numFmtId="0" fontId="11" fillId="0" borderId="0" xfId="0" quotePrefix="1" applyFont="1" applyAlignment="1">
      <alignment horizontal="left" vertical="top" wrapText="1"/>
    </xf>
    <xf numFmtId="0" fontId="11" fillId="0" borderId="0" xfId="0" quotePrefix="1" applyFont="1" applyAlignment="1">
      <alignment horizontal="center" vertical="top" wrapText="1"/>
    </xf>
    <xf numFmtId="0" fontId="9" fillId="4" borderId="14" xfId="0" applyFont="1" applyFill="1" applyBorder="1" applyAlignment="1">
      <alignment horizontal="center" vertical="top" wrapText="1"/>
    </xf>
    <xf numFmtId="0" fontId="9" fillId="4" borderId="0" xfId="0" applyFont="1" applyFill="1" applyAlignment="1">
      <alignment vertical="top" wrapText="1"/>
    </xf>
    <xf numFmtId="0" fontId="9" fillId="8" borderId="0" xfId="0" applyFont="1" applyFill="1"/>
    <xf numFmtId="0" fontId="9" fillId="5" borderId="0" xfId="0" applyFont="1" applyFill="1" applyAlignment="1">
      <alignment vertical="top" wrapText="1"/>
    </xf>
    <xf numFmtId="0" fontId="9" fillId="8" borderId="0" xfId="0" applyFont="1" applyFill="1" applyAlignment="1">
      <alignment vertical="top" wrapText="1"/>
    </xf>
    <xf numFmtId="0" fontId="9" fillId="0" borderId="0" xfId="0" applyFont="1" applyAlignment="1">
      <alignment vertical="top"/>
    </xf>
    <xf numFmtId="0" fontId="9" fillId="4" borderId="0" xfId="0" applyFont="1" applyFill="1" applyAlignment="1">
      <alignment vertical="top"/>
    </xf>
    <xf numFmtId="0" fontId="9" fillId="4" borderId="12" xfId="0" applyFont="1" applyFill="1" applyBorder="1" applyAlignment="1">
      <alignment vertical="top"/>
    </xf>
    <xf numFmtId="0" fontId="9" fillId="4" borderId="18" xfId="0" applyFont="1" applyFill="1" applyBorder="1" applyAlignment="1">
      <alignment vertical="top"/>
    </xf>
    <xf numFmtId="0" fontId="9" fillId="3" borderId="0" xfId="0" applyFont="1" applyFill="1" applyAlignment="1">
      <alignment vertical="top"/>
    </xf>
    <xf numFmtId="0" fontId="9" fillId="8" borderId="0" xfId="0" applyFont="1" applyFill="1" applyAlignment="1">
      <alignment vertical="top"/>
    </xf>
    <xf numFmtId="0" fontId="9" fillId="8" borderId="12" xfId="0" applyFont="1" applyFill="1" applyBorder="1" applyAlignment="1">
      <alignment vertical="top"/>
    </xf>
    <xf numFmtId="0" fontId="9" fillId="8" borderId="18" xfId="0" applyFont="1" applyFill="1" applyBorder="1" applyAlignment="1">
      <alignment vertical="top"/>
    </xf>
    <xf numFmtId="0" fontId="8" fillId="8" borderId="0" xfId="0" quotePrefix="1" applyFont="1" applyFill="1" applyAlignment="1">
      <alignment horizontal="left" vertical="top" wrapText="1"/>
    </xf>
    <xf numFmtId="0" fontId="9" fillId="8" borderId="31" xfId="0" applyFont="1" applyFill="1" applyBorder="1" applyAlignment="1">
      <alignment horizontal="center" vertical="top" wrapText="1"/>
    </xf>
    <xf numFmtId="0" fontId="9" fillId="8" borderId="29" xfId="0" quotePrefix="1" applyFont="1" applyFill="1" applyBorder="1" applyAlignment="1">
      <alignment horizontal="left" vertical="top" wrapText="1"/>
    </xf>
    <xf numFmtId="0" fontId="9" fillId="8" borderId="29" xfId="0" applyFont="1" applyFill="1" applyBorder="1" applyAlignment="1">
      <alignment horizontal="center" vertical="top" wrapText="1"/>
    </xf>
    <xf numFmtId="0" fontId="9" fillId="8" borderId="29" xfId="0" quotePrefix="1" applyFont="1" applyFill="1" applyBorder="1" applyAlignment="1">
      <alignment horizontal="center" vertical="top" wrapText="1"/>
    </xf>
    <xf numFmtId="0" fontId="8" fillId="8" borderId="29" xfId="0" quotePrefix="1" applyFont="1" applyFill="1" applyBorder="1" applyAlignment="1">
      <alignment horizontal="left" vertical="top" wrapText="1"/>
    </xf>
    <xf numFmtId="0" fontId="9" fillId="8" borderId="29" xfId="0" applyFont="1" applyFill="1" applyBorder="1" applyAlignment="1">
      <alignment vertical="top" wrapText="1"/>
    </xf>
    <xf numFmtId="0" fontId="9" fillId="8" borderId="32" xfId="0" applyFont="1" applyFill="1" applyBorder="1" applyAlignment="1">
      <alignment vertical="top"/>
    </xf>
    <xf numFmtId="0" fontId="9" fillId="4" borderId="8" xfId="0" applyFont="1" applyFill="1" applyBorder="1" applyAlignment="1">
      <alignment horizontal="center" vertical="top" wrapText="1"/>
    </xf>
    <xf numFmtId="0" fontId="9" fillId="4" borderId="8" xfId="0" applyFont="1" applyFill="1" applyBorder="1" applyAlignment="1">
      <alignment vertical="top" wrapText="1"/>
    </xf>
    <xf numFmtId="0" fontId="9" fillId="4" borderId="14" xfId="0" applyFont="1" applyFill="1" applyBorder="1" applyAlignment="1">
      <alignment vertical="top" wrapText="1"/>
    </xf>
    <xf numFmtId="0" fontId="9" fillId="4" borderId="14" xfId="0" quotePrefix="1" applyFont="1" applyFill="1" applyBorder="1" applyAlignment="1">
      <alignment horizontal="center" vertical="top" wrapText="1"/>
    </xf>
    <xf numFmtId="0" fontId="9" fillId="8" borderId="33" xfId="0" applyFont="1" applyFill="1" applyBorder="1" applyAlignment="1">
      <alignment horizontal="center" vertical="top" wrapText="1"/>
    </xf>
    <xf numFmtId="0" fontId="9" fillId="8" borderId="0" xfId="0" quotePrefix="1" applyFont="1" applyFill="1" applyAlignment="1">
      <alignment horizontal="left" vertical="top" wrapText="1"/>
    </xf>
    <xf numFmtId="0" fontId="9" fillId="8" borderId="0" xfId="0" applyFont="1" applyFill="1" applyAlignment="1">
      <alignment horizontal="center" vertical="top" wrapText="1"/>
    </xf>
    <xf numFmtId="0" fontId="9" fillId="8" borderId="9" xfId="0" applyFont="1" applyFill="1" applyBorder="1" applyAlignment="1">
      <alignment vertical="top"/>
    </xf>
    <xf numFmtId="0" fontId="9" fillId="8" borderId="22" xfId="0" applyFont="1" applyFill="1" applyBorder="1" applyAlignment="1">
      <alignment vertical="top" wrapText="1"/>
    </xf>
    <xf numFmtId="0" fontId="9" fillId="8" borderId="23" xfId="0" applyFont="1" applyFill="1" applyBorder="1" applyAlignment="1">
      <alignment vertical="top"/>
    </xf>
    <xf numFmtId="0" fontId="9" fillId="8" borderId="10" xfId="0" applyFont="1" applyFill="1" applyBorder="1" applyAlignment="1">
      <alignment horizontal="center" vertical="top" wrapText="1"/>
    </xf>
    <xf numFmtId="0" fontId="9" fillId="8" borderId="11" xfId="0" applyFont="1" applyFill="1" applyBorder="1" applyAlignment="1">
      <alignment horizontal="center" vertical="top" wrapText="1"/>
    </xf>
    <xf numFmtId="0" fontId="9" fillId="8" borderId="11" xfId="0" quotePrefix="1" applyFont="1" applyFill="1" applyBorder="1" applyAlignment="1">
      <alignment horizontal="center" vertical="top" wrapText="1"/>
    </xf>
    <xf numFmtId="0" fontId="9" fillId="8" borderId="11" xfId="0" applyFont="1" applyFill="1" applyBorder="1" applyAlignment="1">
      <alignment horizontal="left" vertical="top" wrapText="1"/>
    </xf>
    <xf numFmtId="0" fontId="13" fillId="8" borderId="15" xfId="0" applyFont="1" applyFill="1" applyBorder="1" applyAlignment="1">
      <alignment vertical="top" wrapText="1"/>
    </xf>
    <xf numFmtId="0" fontId="8" fillId="0" borderId="0" xfId="0" quotePrefix="1" applyFont="1" applyAlignment="1">
      <alignment horizontal="center"/>
    </xf>
    <xf numFmtId="0" fontId="11" fillId="8" borderId="19" xfId="0" applyFont="1" applyFill="1" applyBorder="1" applyAlignment="1">
      <alignment horizontal="center" vertical="top" wrapText="1"/>
    </xf>
    <xf numFmtId="0" fontId="11" fillId="8" borderId="22" xfId="0" quotePrefix="1" applyFont="1" applyFill="1" applyBorder="1" applyAlignment="1">
      <alignment horizontal="left" vertical="top" wrapText="1"/>
    </xf>
    <xf numFmtId="0" fontId="11" fillId="8" borderId="22" xfId="0" applyFont="1" applyFill="1" applyBorder="1" applyAlignment="1">
      <alignment horizontal="center" vertical="top" wrapText="1"/>
    </xf>
    <xf numFmtId="0" fontId="11" fillId="8" borderId="22" xfId="0" quotePrefix="1" applyFont="1" applyFill="1" applyBorder="1" applyAlignment="1">
      <alignment horizontal="center" vertical="top" wrapText="1"/>
    </xf>
    <xf numFmtId="0" fontId="11" fillId="8" borderId="22" xfId="0" applyFont="1" applyFill="1" applyBorder="1" applyAlignment="1">
      <alignment horizontal="left" vertical="top" wrapText="1"/>
    </xf>
    <xf numFmtId="0" fontId="13" fillId="8" borderId="16" xfId="0" applyFont="1" applyFill="1" applyBorder="1" applyAlignment="1">
      <alignment horizontal="center" vertical="top" wrapText="1"/>
    </xf>
    <xf numFmtId="0" fontId="16" fillId="8" borderId="16" xfId="0" applyFont="1" applyFill="1" applyBorder="1" applyAlignment="1">
      <alignment vertical="top" wrapText="1"/>
    </xf>
    <xf numFmtId="0" fontId="13" fillId="8" borderId="16" xfId="0" applyFont="1" applyFill="1" applyBorder="1" applyAlignment="1">
      <alignment vertical="top" wrapText="1"/>
    </xf>
    <xf numFmtId="0" fontId="13" fillId="8" borderId="17" xfId="0" applyFont="1" applyFill="1" applyBorder="1" applyAlignment="1">
      <alignment horizontal="center" vertical="top" wrapText="1"/>
    </xf>
    <xf numFmtId="0" fontId="16" fillId="8" borderId="18" xfId="0" applyFont="1" applyFill="1" applyBorder="1" applyAlignment="1">
      <alignment vertical="top"/>
    </xf>
    <xf numFmtId="0" fontId="13" fillId="8" borderId="16" xfId="0" quotePrefix="1" applyFont="1" applyFill="1" applyBorder="1" applyAlignment="1">
      <alignment horizontal="left" vertical="top" wrapText="1"/>
    </xf>
    <xf numFmtId="0" fontId="13" fillId="8" borderId="16" xfId="0" applyFont="1" applyFill="1" applyBorder="1" applyAlignment="1">
      <alignment horizontal="left" vertical="top" wrapText="1"/>
    </xf>
    <xf numFmtId="0" fontId="13" fillId="8" borderId="18" xfId="0" applyFont="1" applyFill="1" applyBorder="1" applyAlignment="1">
      <alignment vertical="top" wrapText="1"/>
    </xf>
    <xf numFmtId="0" fontId="8" fillId="7" borderId="0" xfId="4" quotePrefix="1" applyFont="1" applyFill="1" applyAlignment="1">
      <alignment horizontal="center" vertical="top" wrapText="1"/>
    </xf>
    <xf numFmtId="0" fontId="9" fillId="7" borderId="10" xfId="4" applyFont="1" applyFill="1" applyBorder="1" applyAlignment="1">
      <alignment horizontal="center" vertical="top" wrapText="1"/>
    </xf>
    <xf numFmtId="0" fontId="9" fillId="7" borderId="11" xfId="4" quotePrefix="1" applyFont="1" applyFill="1" applyBorder="1" applyAlignment="1">
      <alignment horizontal="left" vertical="top" wrapText="1"/>
    </xf>
    <xf numFmtId="0" fontId="9" fillId="7" borderId="11" xfId="4" applyFont="1" applyFill="1" applyBorder="1" applyAlignment="1">
      <alignment vertical="top" wrapText="1"/>
    </xf>
    <xf numFmtId="0" fontId="9" fillId="7" borderId="0" xfId="4" applyFont="1" applyFill="1" applyAlignment="1">
      <alignment horizontal="center" vertical="top" wrapText="1"/>
    </xf>
    <xf numFmtId="0" fontId="8" fillId="7" borderId="0" xfId="4" applyFont="1" applyFill="1" applyAlignment="1">
      <alignment vertical="top" wrapText="1"/>
    </xf>
    <xf numFmtId="0" fontId="9" fillId="7" borderId="17" xfId="4" applyFont="1" applyFill="1" applyBorder="1" applyAlignment="1">
      <alignment horizontal="center" vertical="top" wrapText="1"/>
    </xf>
    <xf numFmtId="0" fontId="9" fillId="7" borderId="16" xfId="4" quotePrefix="1" applyFont="1" applyFill="1" applyBorder="1" applyAlignment="1">
      <alignment horizontal="left" vertical="top" wrapText="1"/>
    </xf>
    <xf numFmtId="0" fontId="9" fillId="7" borderId="16" xfId="4" applyFont="1" applyFill="1" applyBorder="1" applyAlignment="1">
      <alignment vertical="top" wrapText="1"/>
    </xf>
    <xf numFmtId="0" fontId="9" fillId="7" borderId="18" xfId="4" applyFont="1" applyFill="1" applyBorder="1" applyAlignment="1">
      <alignment vertical="top"/>
    </xf>
    <xf numFmtId="0" fontId="9" fillId="0" borderId="0" xfId="0" applyFont="1" applyAlignment="1">
      <alignment horizontal="center" vertical="top" wrapText="1"/>
    </xf>
    <xf numFmtId="0" fontId="9" fillId="3" borderId="8" xfId="0" applyFont="1" applyFill="1" applyBorder="1" applyAlignment="1">
      <alignment horizontal="center" vertical="top" wrapText="1"/>
    </xf>
    <xf numFmtId="0" fontId="9" fillId="0" borderId="19" xfId="0" applyFont="1" applyBorder="1" applyAlignment="1">
      <alignment horizontal="center" vertical="top"/>
    </xf>
    <xf numFmtId="0" fontId="9" fillId="0" borderId="22" xfId="0" applyFont="1" applyBorder="1" applyAlignment="1">
      <alignment horizontal="center" vertical="top"/>
    </xf>
    <xf numFmtId="0" fontId="9" fillId="0" borderId="22" xfId="0" applyFont="1" applyBorder="1" applyAlignment="1">
      <alignment horizontal="center" vertical="top" wrapText="1"/>
    </xf>
    <xf numFmtId="0" fontId="9" fillId="0" borderId="22" xfId="0" applyFont="1" applyBorder="1" applyAlignment="1">
      <alignment vertical="top"/>
    </xf>
    <xf numFmtId="0" fontId="9" fillId="0" borderId="22" xfId="0" applyFont="1" applyBorder="1" applyAlignment="1">
      <alignment vertical="top" wrapText="1"/>
    </xf>
    <xf numFmtId="0" fontId="9" fillId="0" borderId="23" xfId="0" applyFont="1" applyBorder="1" applyAlignment="1">
      <alignment vertical="top"/>
    </xf>
    <xf numFmtId="0" fontId="9" fillId="0" borderId="20" xfId="0" applyFont="1" applyBorder="1" applyAlignment="1">
      <alignment horizontal="center" vertical="top" wrapText="1"/>
    </xf>
    <xf numFmtId="0" fontId="8" fillId="0" borderId="0" xfId="0" quotePrefix="1" applyFont="1" applyAlignment="1">
      <alignment horizontal="left" vertical="top" wrapText="1"/>
    </xf>
    <xf numFmtId="0" fontId="9" fillId="0" borderId="0" xfId="0" applyFont="1" applyAlignment="1">
      <alignment horizontal="center" vertical="top"/>
    </xf>
    <xf numFmtId="0" fontId="9" fillId="8" borderId="14" xfId="0" quotePrefix="1" applyFont="1" applyFill="1" applyBorder="1" applyAlignment="1">
      <alignment horizontal="left" vertical="top" wrapText="1"/>
    </xf>
    <xf numFmtId="0" fontId="9" fillId="8" borderId="14" xfId="0" applyFont="1" applyFill="1" applyBorder="1" applyAlignment="1">
      <alignment horizontal="center" vertical="top" wrapText="1"/>
    </xf>
    <xf numFmtId="0" fontId="9" fillId="8" borderId="14" xfId="0" applyFont="1" applyFill="1" applyBorder="1" applyAlignment="1">
      <alignment horizontal="left" vertical="top" wrapText="1"/>
    </xf>
    <xf numFmtId="0" fontId="9" fillId="3" borderId="8" xfId="0" applyFont="1" applyFill="1" applyBorder="1" applyAlignment="1">
      <alignment vertical="top"/>
    </xf>
    <xf numFmtId="0" fontId="9" fillId="3" borderId="2" xfId="0" applyFont="1" applyFill="1" applyBorder="1" applyAlignment="1">
      <alignment horizontal="center" vertical="top" wrapText="1"/>
    </xf>
    <xf numFmtId="0" fontId="9" fillId="3" borderId="2" xfId="0" applyFont="1" applyFill="1" applyBorder="1" applyAlignment="1">
      <alignment vertical="top" wrapText="1"/>
    </xf>
    <xf numFmtId="0" fontId="9" fillId="3" borderId="1" xfId="0" applyFont="1" applyFill="1" applyBorder="1" applyAlignment="1">
      <alignment vertical="top"/>
    </xf>
    <xf numFmtId="0" fontId="8" fillId="3" borderId="8" xfId="0" applyFont="1" applyFill="1" applyBorder="1" applyAlignment="1">
      <alignment vertical="top" wrapText="1"/>
    </xf>
    <xf numFmtId="0" fontId="9" fillId="3" borderId="8" xfId="0" applyFont="1" applyFill="1" applyBorder="1" applyAlignment="1">
      <alignment vertical="top" wrapText="1"/>
    </xf>
    <xf numFmtId="0" fontId="9" fillId="7" borderId="8" xfId="4" applyFont="1" applyFill="1" applyBorder="1" applyAlignment="1">
      <alignment horizontal="center" vertical="top" wrapText="1"/>
    </xf>
    <xf numFmtId="0" fontId="8" fillId="7" borderId="8" xfId="0" applyFont="1" applyFill="1" applyBorder="1" applyAlignment="1">
      <alignment vertical="top" wrapText="1"/>
    </xf>
    <xf numFmtId="0" fontId="8" fillId="7" borderId="8" xfId="4" quotePrefix="1" applyFont="1" applyFill="1" applyBorder="1" applyAlignment="1">
      <alignment horizontal="center" vertical="top" wrapText="1"/>
    </xf>
    <xf numFmtId="0" fontId="8" fillId="7" borderId="8" xfId="4" applyFont="1" applyFill="1" applyBorder="1" applyAlignment="1">
      <alignment horizontal="center" vertical="top" wrapText="1"/>
    </xf>
    <xf numFmtId="0" fontId="9" fillId="4" borderId="17"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0" borderId="16" xfId="0" applyFont="1" applyBorder="1" applyAlignment="1">
      <alignment horizontal="center" vertical="top"/>
    </xf>
    <xf numFmtId="0" fontId="9" fillId="0" borderId="16" xfId="0" applyFont="1" applyBorder="1" applyAlignment="1">
      <alignment vertical="top" wrapText="1"/>
    </xf>
    <xf numFmtId="0" fontId="16" fillId="0" borderId="34" xfId="0" applyFont="1" applyBorder="1" applyAlignment="1">
      <alignment horizontal="center" vertical="top" wrapText="1"/>
    </xf>
    <xf numFmtId="0" fontId="16" fillId="0" borderId="0" xfId="0" applyFont="1" applyAlignment="1">
      <alignment horizontal="center" vertical="top" wrapText="1"/>
    </xf>
    <xf numFmtId="0" fontId="9" fillId="7" borderId="0" xfId="1" applyFont="1" applyFill="1" applyAlignment="1">
      <alignment horizontal="center" vertical="top" wrapText="1"/>
    </xf>
    <xf numFmtId="0" fontId="9" fillId="7" borderId="14" xfId="0" applyFont="1" applyFill="1" applyBorder="1" applyAlignment="1">
      <alignment horizontal="center" vertical="top" wrapText="1"/>
    </xf>
    <xf numFmtId="0" fontId="10" fillId="8" borderId="0" xfId="0" applyFont="1" applyFill="1" applyAlignment="1">
      <alignment horizontal="center" vertical="top" wrapText="1"/>
    </xf>
    <xf numFmtId="0" fontId="9" fillId="0" borderId="16" xfId="0" quotePrefix="1" applyFont="1" applyBorder="1" applyAlignment="1">
      <alignment horizontal="left" vertical="top" wrapText="1"/>
    </xf>
    <xf numFmtId="0" fontId="8" fillId="7" borderId="2" xfId="0" applyFont="1" applyFill="1" applyBorder="1" applyAlignment="1">
      <alignment vertical="top" wrapText="1"/>
    </xf>
    <xf numFmtId="0" fontId="18" fillId="7" borderId="2" xfId="4" applyFont="1" applyFill="1" applyBorder="1" applyAlignment="1">
      <alignment horizontal="center" vertical="top" wrapText="1"/>
    </xf>
    <xf numFmtId="0" fontId="18" fillId="9" borderId="2" xfId="0" applyFont="1" applyFill="1" applyBorder="1" applyAlignment="1">
      <alignment horizontal="center" vertical="top" wrapText="1"/>
    </xf>
    <xf numFmtId="0" fontId="11" fillId="0" borderId="0" xfId="0" applyFont="1" applyAlignment="1">
      <alignment vertical="top" wrapText="1"/>
    </xf>
    <xf numFmtId="0" fontId="9" fillId="8" borderId="13" xfId="0" applyFont="1" applyFill="1" applyBorder="1" applyAlignment="1">
      <alignment horizontal="center" vertical="top" wrapText="1"/>
    </xf>
    <xf numFmtId="0" fontId="9" fillId="8" borderId="14" xfId="0" quotePrefix="1" applyFont="1" applyFill="1" applyBorder="1" applyAlignment="1">
      <alignment horizontal="center" vertical="top" wrapText="1"/>
    </xf>
    <xf numFmtId="0" fontId="9" fillId="3" borderId="11" xfId="2" applyFont="1" applyFill="1" applyBorder="1" applyAlignment="1">
      <alignment horizontal="center" vertical="top" wrapText="1"/>
    </xf>
    <xf numFmtId="0" fontId="9" fillId="3" borderId="11" xfId="2" applyFont="1" applyFill="1" applyBorder="1" applyAlignment="1">
      <alignment vertical="top" wrapText="1"/>
    </xf>
    <xf numFmtId="0" fontId="9" fillId="3" borderId="16" xfId="2" applyFont="1" applyFill="1" applyBorder="1" applyAlignment="1">
      <alignment vertical="top" wrapText="1"/>
    </xf>
    <xf numFmtId="0" fontId="9" fillId="3" borderId="12" xfId="2" applyFont="1" applyFill="1" applyBorder="1" applyAlignment="1">
      <alignment vertical="top" wrapText="1"/>
    </xf>
    <xf numFmtId="14" fontId="9" fillId="3" borderId="18" xfId="2" applyNumberFormat="1" applyFont="1" applyFill="1" applyBorder="1" applyAlignment="1">
      <alignment vertical="top" wrapText="1"/>
    </xf>
    <xf numFmtId="14" fontId="9" fillId="3" borderId="16" xfId="2" applyNumberFormat="1" applyFont="1" applyFill="1" applyBorder="1" applyAlignment="1">
      <alignment horizontal="center" vertical="top" wrapText="1"/>
    </xf>
    <xf numFmtId="0" fontId="9" fillId="0" borderId="24" xfId="0" applyFont="1" applyBorder="1" applyAlignment="1">
      <alignment horizontal="center" vertical="top"/>
    </xf>
    <xf numFmtId="0" fontId="9" fillId="0" borderId="24" xfId="0" quotePrefix="1" applyFont="1" applyBorder="1" applyAlignment="1">
      <alignment horizontal="left" vertical="top" wrapText="1"/>
    </xf>
    <xf numFmtId="0" fontId="9" fillId="0" borderId="24" xfId="0" applyFont="1" applyBorder="1" applyAlignment="1">
      <alignment vertical="top" wrapText="1"/>
    </xf>
    <xf numFmtId="0" fontId="16" fillId="8" borderId="11" xfId="0" quotePrefix="1" applyFont="1" applyFill="1" applyBorder="1" applyAlignment="1">
      <alignment horizontal="left" vertical="top" wrapText="1"/>
    </xf>
    <xf numFmtId="0" fontId="11" fillId="8" borderId="11" xfId="0" applyFont="1" applyFill="1" applyBorder="1" applyAlignment="1">
      <alignment horizontal="left" vertical="top" wrapText="1"/>
    </xf>
    <xf numFmtId="0" fontId="15" fillId="8" borderId="14" xfId="0" applyFont="1" applyFill="1" applyBorder="1" applyAlignment="1">
      <alignment vertical="top" wrapText="1"/>
    </xf>
    <xf numFmtId="0" fontId="9" fillId="7" borderId="36" xfId="4" applyFont="1" applyFill="1" applyBorder="1" applyAlignment="1">
      <alignment horizontal="center" vertical="top" wrapText="1"/>
    </xf>
    <xf numFmtId="0" fontId="9" fillId="7" borderId="34" xfId="4" quotePrefix="1" applyFont="1" applyFill="1" applyBorder="1" applyAlignment="1">
      <alignment horizontal="left" vertical="top" wrapText="1"/>
    </xf>
    <xf numFmtId="0" fontId="9" fillId="7" borderId="34" xfId="4" applyFont="1" applyFill="1" applyBorder="1" applyAlignment="1">
      <alignment horizontal="center" vertical="top" wrapText="1"/>
    </xf>
    <xf numFmtId="0" fontId="9" fillId="7" borderId="34" xfId="4" applyFont="1" applyFill="1" applyBorder="1" applyAlignment="1">
      <alignment vertical="top" wrapText="1"/>
    </xf>
    <xf numFmtId="0" fontId="18" fillId="3" borderId="16" xfId="2" applyFont="1" applyFill="1" applyBorder="1" applyAlignment="1">
      <alignment vertical="top" wrapText="1"/>
    </xf>
    <xf numFmtId="14" fontId="18" fillId="3" borderId="18" xfId="2" applyNumberFormat="1" applyFont="1" applyFill="1" applyBorder="1" applyAlignment="1">
      <alignment vertical="top" wrapText="1"/>
    </xf>
    <xf numFmtId="0" fontId="9" fillId="3" borderId="2" xfId="0" applyFont="1" applyFill="1" applyBorder="1" applyAlignment="1">
      <alignment horizontal="center" vertical="top"/>
    </xf>
    <xf numFmtId="0" fontId="9" fillId="3" borderId="2" xfId="0" applyFont="1" applyFill="1" applyBorder="1" applyAlignment="1">
      <alignment vertical="top"/>
    </xf>
    <xf numFmtId="0" fontId="19" fillId="3" borderId="16" xfId="2" applyFont="1" applyFill="1" applyBorder="1" applyAlignment="1">
      <alignment horizontal="center" vertical="top" wrapText="1"/>
    </xf>
    <xf numFmtId="0" fontId="19" fillId="3" borderId="16" xfId="2" applyFont="1" applyFill="1" applyBorder="1" applyAlignment="1">
      <alignment vertical="top" wrapText="1"/>
    </xf>
    <xf numFmtId="0" fontId="19" fillId="3" borderId="24" xfId="2" applyFont="1" applyFill="1" applyBorder="1" applyAlignment="1">
      <alignment vertical="top" wrapText="1"/>
    </xf>
    <xf numFmtId="14" fontId="19" fillId="3" borderId="35" xfId="2" applyNumberFormat="1" applyFont="1" applyFill="1" applyBorder="1" applyAlignment="1">
      <alignment vertical="top"/>
    </xf>
    <xf numFmtId="0" fontId="20" fillId="7" borderId="37" xfId="4" applyFont="1" applyFill="1" applyBorder="1" applyAlignment="1">
      <alignment vertical="top" wrapText="1"/>
    </xf>
    <xf numFmtId="0" fontId="9" fillId="7" borderId="16" xfId="12" applyFont="1" applyFill="1" applyBorder="1" applyAlignment="1">
      <alignment vertical="top" wrapText="1"/>
    </xf>
    <xf numFmtId="0" fontId="9" fillId="7" borderId="16" xfId="12" applyFont="1" applyFill="1" applyBorder="1" applyAlignment="1">
      <alignment horizontal="center" vertical="top" wrapText="1"/>
    </xf>
    <xf numFmtId="0" fontId="9" fillId="7" borderId="16" xfId="12" quotePrefix="1" applyFont="1" applyFill="1" applyBorder="1" applyAlignment="1">
      <alignment horizontal="left" vertical="top" wrapText="1"/>
    </xf>
    <xf numFmtId="14" fontId="9" fillId="7" borderId="18" xfId="12" applyNumberFormat="1" applyFont="1" applyFill="1" applyBorder="1" applyAlignment="1">
      <alignment vertical="top" wrapText="1"/>
    </xf>
    <xf numFmtId="0" fontId="9" fillId="9" borderId="11" xfId="0" applyFont="1" applyFill="1" applyBorder="1" applyAlignment="1">
      <alignment horizontal="center" vertical="top" wrapText="1"/>
    </xf>
    <xf numFmtId="0" fontId="9" fillId="9" borderId="16" xfId="0" applyFont="1" applyFill="1" applyBorder="1" applyAlignment="1">
      <alignment horizontal="center" vertical="top" wrapText="1"/>
    </xf>
    <xf numFmtId="0" fontId="9" fillId="7" borderId="26" xfId="4" applyFont="1" applyFill="1" applyBorder="1" applyAlignment="1">
      <alignment horizontal="center" vertical="top" wrapText="1"/>
    </xf>
    <xf numFmtId="0" fontId="9" fillId="9" borderId="25" xfId="0" applyFont="1" applyFill="1" applyBorder="1" applyAlignment="1">
      <alignment horizontal="center" vertical="top" wrapText="1"/>
    </xf>
    <xf numFmtId="0" fontId="9" fillId="7" borderId="11" xfId="0" applyFont="1" applyFill="1" applyBorder="1" applyAlignment="1">
      <alignment vertical="top" wrapText="1"/>
    </xf>
    <xf numFmtId="0" fontId="9" fillId="7" borderId="16" xfId="4" applyFont="1" applyFill="1" applyBorder="1" applyAlignment="1">
      <alignment horizontal="center" vertical="top" wrapText="1"/>
    </xf>
    <xf numFmtId="0" fontId="9" fillId="7" borderId="11" xfId="0" applyFont="1" applyFill="1" applyBorder="1" applyAlignment="1">
      <alignment horizontal="center" vertical="top" wrapText="1"/>
    </xf>
    <xf numFmtId="14" fontId="9" fillId="7" borderId="12" xfId="0" applyNumberFormat="1" applyFont="1" applyFill="1" applyBorder="1" applyAlignment="1">
      <alignment vertical="top" wrapText="1"/>
    </xf>
    <xf numFmtId="0" fontId="9" fillId="7" borderId="16" xfId="0" applyFont="1" applyFill="1" applyBorder="1" applyAlignment="1">
      <alignment vertical="top" wrapText="1"/>
    </xf>
    <xf numFmtId="0" fontId="9" fillId="7" borderId="16" xfId="0" applyFont="1" applyFill="1" applyBorder="1" applyAlignment="1">
      <alignment horizontal="center" vertical="top" wrapText="1"/>
    </xf>
    <xf numFmtId="14" fontId="9" fillId="7" borderId="18" xfId="0" applyNumberFormat="1" applyFont="1" applyFill="1" applyBorder="1" applyAlignment="1">
      <alignment vertical="top" wrapText="1"/>
    </xf>
    <xf numFmtId="0" fontId="9" fillId="7" borderId="25" xfId="0" applyFont="1" applyFill="1" applyBorder="1" applyAlignment="1">
      <alignment vertical="top" wrapText="1"/>
    </xf>
    <xf numFmtId="14" fontId="9" fillId="7" borderId="21" xfId="0" applyNumberFormat="1" applyFont="1" applyFill="1" applyBorder="1" applyAlignment="1">
      <alignment vertical="top" wrapText="1"/>
    </xf>
    <xf numFmtId="0" fontId="18" fillId="7" borderId="2" xfId="0" applyFont="1" applyFill="1" applyBorder="1" applyAlignment="1">
      <alignment vertical="top" wrapText="1"/>
    </xf>
    <xf numFmtId="0" fontId="18" fillId="7" borderId="2" xfId="0" applyFont="1" applyFill="1" applyBorder="1" applyAlignment="1">
      <alignment horizontal="center" vertical="top" wrapText="1"/>
    </xf>
    <xf numFmtId="14" fontId="18" fillId="7" borderId="2" xfId="0" applyNumberFormat="1" applyFont="1" applyFill="1" applyBorder="1" applyAlignment="1">
      <alignment vertical="top" wrapText="1"/>
    </xf>
    <xf numFmtId="0" fontId="9" fillId="0" borderId="13" xfId="0" applyFont="1" applyBorder="1" applyAlignment="1">
      <alignment horizontal="center" vertical="top"/>
    </xf>
    <xf numFmtId="0" fontId="8" fillId="0" borderId="14" xfId="0" quotePrefix="1" applyFont="1" applyBorder="1" applyAlignment="1">
      <alignment horizontal="left" vertical="top" wrapText="1"/>
    </xf>
    <xf numFmtId="0" fontId="9" fillId="0" borderId="36" xfId="0" applyFont="1" applyBorder="1" applyAlignment="1">
      <alignment horizontal="center" vertical="top"/>
    </xf>
    <xf numFmtId="0" fontId="9" fillId="0" borderId="34" xfId="0" applyFont="1" applyBorder="1" applyAlignment="1">
      <alignment horizontal="center" vertical="top"/>
    </xf>
    <xf numFmtId="0" fontId="9" fillId="0" borderId="34" xfId="0" quotePrefix="1" applyFont="1" applyBorder="1" applyAlignment="1">
      <alignment horizontal="left" vertical="top" wrapText="1"/>
    </xf>
    <xf numFmtId="0" fontId="9" fillId="0" borderId="34" xfId="0" applyFont="1" applyBorder="1" applyAlignment="1">
      <alignment vertical="top" wrapText="1"/>
    </xf>
    <xf numFmtId="0" fontId="9" fillId="0" borderId="34" xfId="0" applyFont="1" applyBorder="1" applyAlignment="1">
      <alignment horizontal="center" vertical="top" wrapText="1"/>
    </xf>
    <xf numFmtId="0" fontId="9" fillId="0" borderId="16" xfId="0" applyFont="1" applyBorder="1" applyAlignment="1">
      <alignment horizontal="center" vertical="top" wrapText="1"/>
    </xf>
    <xf numFmtId="0" fontId="9" fillId="0" borderId="30" xfId="0" applyFont="1" applyBorder="1" applyAlignment="1">
      <alignment horizontal="center" vertical="top"/>
    </xf>
    <xf numFmtId="0" fontId="19" fillId="3" borderId="14" xfId="2" quotePrefix="1" applyFont="1" applyFill="1" applyBorder="1" applyAlignment="1">
      <alignment horizontal="left" vertical="top" wrapText="1"/>
    </xf>
    <xf numFmtId="0" fontId="11" fillId="4" borderId="10" xfId="0" applyFont="1" applyFill="1" applyBorder="1" applyAlignment="1">
      <alignment horizontal="center" vertical="top" wrapText="1"/>
    </xf>
    <xf numFmtId="0" fontId="14" fillId="4" borderId="11" xfId="0" applyFont="1" applyFill="1" applyBorder="1" applyAlignment="1">
      <alignment vertical="top" wrapText="1"/>
    </xf>
    <xf numFmtId="0" fontId="18" fillId="3" borderId="0" xfId="0" applyFont="1" applyFill="1" applyAlignment="1">
      <alignment horizontal="center" vertical="top" wrapText="1"/>
    </xf>
    <xf numFmtId="0" fontId="18" fillId="3" borderId="0" xfId="0" applyFont="1" applyFill="1" applyAlignment="1">
      <alignment vertical="top" wrapText="1"/>
    </xf>
    <xf numFmtId="0" fontId="9" fillId="7" borderId="11" xfId="4" applyFont="1" applyFill="1" applyBorder="1" applyAlignment="1">
      <alignment horizontal="center" vertical="top" wrapText="1"/>
    </xf>
    <xf numFmtId="0" fontId="9" fillId="7" borderId="12" xfId="4" applyFont="1" applyFill="1" applyBorder="1" applyAlignment="1">
      <alignment vertical="top"/>
    </xf>
    <xf numFmtId="0" fontId="9" fillId="7" borderId="25" xfId="0" applyFont="1" applyFill="1" applyBorder="1" applyAlignment="1">
      <alignment horizontal="center" vertical="top" wrapText="1"/>
    </xf>
    <xf numFmtId="0" fontId="19" fillId="7" borderId="16" xfId="0" applyFont="1" applyFill="1" applyBorder="1" applyAlignment="1">
      <alignment horizontal="center" vertical="top" wrapText="1"/>
    </xf>
    <xf numFmtId="0" fontId="19" fillId="7" borderId="16" xfId="0" applyFont="1" applyFill="1" applyBorder="1" applyAlignment="1">
      <alignment vertical="top" wrapText="1"/>
    </xf>
    <xf numFmtId="14" fontId="19" fillId="7" borderId="16" xfId="0" applyNumberFormat="1" applyFont="1" applyFill="1" applyBorder="1" applyAlignment="1">
      <alignment vertical="top" wrapText="1"/>
    </xf>
    <xf numFmtId="0" fontId="9" fillId="3" borderId="0" xfId="0" applyFont="1" applyFill="1" applyAlignment="1">
      <alignment vertical="top" wrapText="1"/>
    </xf>
    <xf numFmtId="0" fontId="9" fillId="4" borderId="0" xfId="0" applyFont="1" applyFill="1"/>
    <xf numFmtId="0" fontId="9" fillId="4" borderId="14" xfId="0" quotePrefix="1" applyFont="1" applyFill="1" applyBorder="1" applyAlignment="1">
      <alignment horizontal="left" vertical="top" wrapText="1"/>
    </xf>
    <xf numFmtId="0" fontId="8" fillId="4" borderId="15" xfId="0" applyFont="1" applyFill="1" applyBorder="1"/>
    <xf numFmtId="0" fontId="9" fillId="4" borderId="12" xfId="0" applyFont="1" applyFill="1" applyBorder="1"/>
    <xf numFmtId="0" fontId="9" fillId="4" borderId="30" xfId="0" applyFont="1" applyFill="1" applyBorder="1" applyAlignment="1">
      <alignment horizontal="center" vertical="top" wrapText="1"/>
    </xf>
    <xf numFmtId="0" fontId="9" fillId="4" borderId="24" xfId="0" applyFont="1" applyFill="1" applyBorder="1" applyAlignment="1">
      <alignment vertical="top" wrapText="1"/>
    </xf>
    <xf numFmtId="0" fontId="9" fillId="4" borderId="24" xfId="0" applyFont="1" applyFill="1" applyBorder="1" applyAlignment="1">
      <alignment horizontal="center" vertical="top" wrapText="1"/>
    </xf>
    <xf numFmtId="0" fontId="9" fillId="4" borderId="24" xfId="0" quotePrefix="1" applyFont="1" applyFill="1" applyBorder="1" applyAlignment="1">
      <alignment horizontal="left" vertical="top" wrapText="1"/>
    </xf>
    <xf numFmtId="0" fontId="9" fillId="4" borderId="24" xfId="0" quotePrefix="1" applyFont="1" applyFill="1" applyBorder="1" applyAlignment="1">
      <alignment horizontal="center" vertical="top" wrapText="1"/>
    </xf>
    <xf numFmtId="0" fontId="9" fillId="4" borderId="35" xfId="0" applyFont="1" applyFill="1" applyBorder="1"/>
    <xf numFmtId="0" fontId="9" fillId="4" borderId="28" xfId="0" applyFont="1" applyFill="1" applyBorder="1" applyAlignment="1">
      <alignment horizontal="center" vertical="top" wrapText="1"/>
    </xf>
    <xf numFmtId="0" fontId="8" fillId="4" borderId="16" xfId="0" quotePrefix="1" applyFont="1" applyFill="1" applyBorder="1" applyAlignment="1">
      <alignment horizontal="center" vertical="top" wrapText="1"/>
    </xf>
    <xf numFmtId="0" fontId="8" fillId="4" borderId="16" xfId="0" applyFont="1" applyFill="1" applyBorder="1" applyAlignment="1">
      <alignment vertical="top" wrapText="1"/>
    </xf>
    <xf numFmtId="14" fontId="9" fillId="4" borderId="18" xfId="0" applyNumberFormat="1" applyFont="1" applyFill="1" applyBorder="1" applyAlignment="1">
      <alignment vertical="top" wrapText="1"/>
    </xf>
    <xf numFmtId="0" fontId="8" fillId="4" borderId="0" xfId="0" quotePrefix="1" applyFont="1" applyFill="1" applyAlignment="1">
      <alignment horizontal="center" vertical="top" wrapText="1"/>
    </xf>
    <xf numFmtId="0" fontId="8" fillId="4" borderId="0" xfId="0" applyFont="1" applyFill="1" applyAlignment="1">
      <alignment vertical="top" wrapText="1"/>
    </xf>
    <xf numFmtId="14" fontId="16" fillId="4" borderId="0" xfId="0" applyNumberFormat="1" applyFont="1" applyFill="1" applyAlignment="1">
      <alignment vertical="top" wrapText="1"/>
    </xf>
    <xf numFmtId="14" fontId="9" fillId="4" borderId="16" xfId="0" applyNumberFormat="1" applyFont="1" applyFill="1" applyBorder="1" applyAlignment="1">
      <alignment vertical="top" wrapText="1"/>
    </xf>
    <xf numFmtId="0" fontId="8" fillId="4" borderId="16" xfId="0" quotePrefix="1" applyFont="1" applyFill="1" applyBorder="1" applyAlignment="1">
      <alignment horizontal="left" vertical="top" wrapText="1"/>
    </xf>
    <xf numFmtId="14" fontId="16" fillId="4" borderId="16" xfId="0" applyNumberFormat="1" applyFont="1" applyFill="1" applyBorder="1" applyAlignment="1">
      <alignment vertical="top" wrapText="1"/>
    </xf>
    <xf numFmtId="0" fontId="9" fillId="3" borderId="0" xfId="0" applyFont="1" applyFill="1"/>
    <xf numFmtId="0" fontId="9" fillId="3" borderId="8" xfId="0" applyFont="1" applyFill="1" applyBorder="1"/>
    <xf numFmtId="0" fontId="9" fillId="7" borderId="11" xfId="1" applyFont="1" applyFill="1" applyBorder="1" applyAlignment="1">
      <alignment horizontal="center" vertical="top" wrapText="1"/>
    </xf>
    <xf numFmtId="0" fontId="16" fillId="0" borderId="0" xfId="0" applyFont="1"/>
    <xf numFmtId="14" fontId="9" fillId="0" borderId="16" xfId="0" applyNumberFormat="1" applyFont="1" applyBorder="1" applyAlignment="1">
      <alignment vertical="top" wrapText="1"/>
    </xf>
    <xf numFmtId="0" fontId="9" fillId="0" borderId="14" xfId="0" applyFont="1" applyBorder="1"/>
    <xf numFmtId="0" fontId="9" fillId="0" borderId="14" xfId="0" applyFont="1" applyBorder="1" applyAlignment="1">
      <alignment horizontal="center" vertical="top" wrapText="1"/>
    </xf>
    <xf numFmtId="0" fontId="9" fillId="0" borderId="15" xfId="0" applyFont="1" applyBorder="1"/>
    <xf numFmtId="0" fontId="11" fillId="5" borderId="0" xfId="0" applyFont="1" applyFill="1" applyAlignment="1">
      <alignment horizontal="center" vertical="top" wrapText="1"/>
    </xf>
    <xf numFmtId="0" fontId="11" fillId="0" borderId="24" xfId="0" applyFont="1" applyBorder="1" applyAlignment="1">
      <alignment horizontal="center" vertical="top"/>
    </xf>
    <xf numFmtId="0" fontId="11" fillId="0" borderId="24" xfId="0" applyFont="1" applyBorder="1" applyAlignment="1">
      <alignment horizontal="center" vertical="top" wrapText="1"/>
    </xf>
    <xf numFmtId="0" fontId="11" fillId="0" borderId="24" xfId="0" quotePrefix="1" applyFont="1" applyBorder="1" applyAlignment="1">
      <alignment horizontal="left" vertical="top" wrapText="1"/>
    </xf>
    <xf numFmtId="0" fontId="11" fillId="0" borderId="24" xfId="0" applyFont="1" applyBorder="1" applyAlignment="1">
      <alignment vertical="top" wrapText="1"/>
    </xf>
    <xf numFmtId="14" fontId="11" fillId="5" borderId="24" xfId="0" applyNumberFormat="1" applyFont="1" applyFill="1" applyBorder="1" applyAlignment="1">
      <alignment horizontal="center" vertical="top" wrapText="1"/>
    </xf>
    <xf numFmtId="0" fontId="11" fillId="5" borderId="0" xfId="0" applyFont="1" applyFill="1" applyAlignment="1">
      <alignment vertical="top" wrapText="1"/>
    </xf>
    <xf numFmtId="0" fontId="11" fillId="0" borderId="0" xfId="0" applyFont="1"/>
    <xf numFmtId="14" fontId="9" fillId="5" borderId="37" xfId="0" applyNumberFormat="1" applyFont="1" applyFill="1" applyBorder="1" applyAlignment="1">
      <alignment horizontal="center" vertical="top" wrapText="1"/>
    </xf>
    <xf numFmtId="0" fontId="9" fillId="0" borderId="24" xfId="0" applyFont="1" applyBorder="1" applyAlignment="1">
      <alignment horizontal="center" vertical="top" wrapText="1"/>
    </xf>
    <xf numFmtId="14" fontId="9" fillId="5" borderId="35" xfId="0" applyNumberFormat="1" applyFont="1" applyFill="1" applyBorder="1" applyAlignment="1">
      <alignment horizontal="center" vertical="top" wrapText="1"/>
    </xf>
    <xf numFmtId="14" fontId="9" fillId="5" borderId="16" xfId="0" applyNumberFormat="1" applyFont="1" applyFill="1" applyBorder="1" applyAlignment="1">
      <alignment horizontal="center" vertical="top" wrapText="1"/>
    </xf>
    <xf numFmtId="0" fontId="9" fillId="5" borderId="0" xfId="0" quotePrefix="1" applyFont="1" applyFill="1" applyAlignment="1">
      <alignment horizontal="left" vertical="top" wrapText="1"/>
    </xf>
    <xf numFmtId="0" fontId="9" fillId="5" borderId="0" xfId="0" applyFont="1" applyFill="1" applyAlignment="1">
      <alignment horizontal="center" vertical="top" wrapText="1"/>
    </xf>
    <xf numFmtId="0" fontId="8" fillId="8" borderId="0" xfId="0" applyFont="1" applyFill="1" applyAlignment="1">
      <alignment vertical="top" wrapText="1"/>
    </xf>
    <xf numFmtId="0" fontId="16" fillId="0" borderId="0" xfId="0" applyFont="1" applyAlignment="1">
      <alignment vertical="top"/>
    </xf>
    <xf numFmtId="0" fontId="9" fillId="8" borderId="18" xfId="0" applyFont="1" applyFill="1" applyBorder="1" applyAlignment="1">
      <alignment vertical="top" wrapText="1"/>
    </xf>
    <xf numFmtId="0" fontId="9" fillId="8" borderId="14" xfId="0" applyFont="1" applyFill="1" applyBorder="1" applyAlignment="1">
      <alignment vertical="top" wrapText="1"/>
    </xf>
    <xf numFmtId="0" fontId="9" fillId="8" borderId="15" xfId="0" applyFont="1" applyFill="1" applyBorder="1" applyAlignment="1">
      <alignment vertical="top" wrapText="1"/>
    </xf>
    <xf numFmtId="0" fontId="9" fillId="0" borderId="10" xfId="0" applyFont="1" applyBorder="1" applyAlignment="1">
      <alignment horizontal="center" vertical="top" wrapText="1"/>
    </xf>
    <xf numFmtId="0" fontId="9" fillId="0" borderId="11" xfId="0" applyFont="1" applyBorder="1" applyAlignment="1">
      <alignment horizontal="center" vertical="top" wrapText="1"/>
    </xf>
    <xf numFmtId="0" fontId="9" fillId="0" borderId="11" xfId="0" applyFont="1" applyBorder="1" applyAlignment="1">
      <alignment vertical="top" wrapText="1"/>
    </xf>
    <xf numFmtId="0" fontId="9" fillId="0" borderId="12" xfId="0" applyFont="1" applyBorder="1" applyAlignment="1">
      <alignment vertical="top" wrapText="1"/>
    </xf>
    <xf numFmtId="0" fontId="9" fillId="0" borderId="17" xfId="0" applyFont="1" applyBorder="1" applyAlignment="1">
      <alignment horizontal="center" vertical="top" wrapText="1"/>
    </xf>
    <xf numFmtId="14" fontId="9" fillId="0" borderId="18" xfId="0" applyNumberFormat="1" applyFont="1" applyBorder="1" applyAlignment="1">
      <alignment vertical="top" wrapText="1"/>
    </xf>
    <xf numFmtId="0" fontId="9" fillId="0" borderId="14" xfId="0" applyFont="1" applyBorder="1" applyAlignment="1">
      <alignment horizontal="center" vertical="center"/>
    </xf>
    <xf numFmtId="0" fontId="9" fillId="0" borderId="14" xfId="0" applyFont="1" applyBorder="1" applyAlignment="1">
      <alignment horizontal="center" vertical="top"/>
    </xf>
    <xf numFmtId="0" fontId="9" fillId="0" borderId="14" xfId="0" applyFont="1" applyBorder="1" applyAlignment="1">
      <alignment vertical="top"/>
    </xf>
    <xf numFmtId="0" fontId="9" fillId="0" borderId="14" xfId="0" applyFont="1" applyBorder="1" applyAlignment="1">
      <alignment vertical="top" wrapText="1"/>
    </xf>
    <xf numFmtId="14" fontId="9" fillId="0" borderId="15" xfId="0" applyNumberFormat="1" applyFont="1" applyBorder="1" applyAlignment="1">
      <alignment vertical="top"/>
    </xf>
    <xf numFmtId="0" fontId="16" fillId="3" borderId="0" xfId="0" applyFont="1" applyFill="1" applyAlignment="1">
      <alignment horizontal="center" vertical="top" wrapText="1"/>
    </xf>
    <xf numFmtId="0" fontId="9" fillId="3" borderId="36" xfId="2" applyFont="1" applyFill="1" applyBorder="1" applyAlignment="1">
      <alignment horizontal="center" vertical="top" wrapText="1"/>
    </xf>
    <xf numFmtId="0" fontId="9" fillId="0" borderId="26" xfId="0" applyFont="1" applyBorder="1" applyAlignment="1">
      <alignment horizontal="center" vertical="top" wrapText="1"/>
    </xf>
    <xf numFmtId="0" fontId="9" fillId="0" borderId="27" xfId="0" applyFont="1" applyBorder="1" applyAlignment="1">
      <alignment horizontal="center" vertical="top" wrapText="1"/>
    </xf>
    <xf numFmtId="0" fontId="9" fillId="3" borderId="2" xfId="2" applyFont="1" applyFill="1" applyBorder="1" applyAlignment="1">
      <alignment vertical="top" wrapText="1"/>
    </xf>
    <xf numFmtId="0" fontId="9" fillId="0" borderId="0" xfId="0" applyFont="1" applyAlignment="1">
      <alignment vertical="top" wrapText="1"/>
    </xf>
    <xf numFmtId="0" fontId="9" fillId="0" borderId="8" xfId="0" applyFont="1" applyBorder="1" applyAlignment="1">
      <alignment vertical="top" wrapText="1"/>
    </xf>
    <xf numFmtId="0" fontId="9" fillId="3" borderId="38" xfId="2" applyFont="1" applyFill="1" applyBorder="1" applyAlignment="1">
      <alignment horizontal="center" vertical="top" wrapText="1"/>
    </xf>
    <xf numFmtId="0" fontId="9" fillId="0" borderId="9" xfId="0" applyFont="1" applyBorder="1" applyAlignment="1">
      <alignment horizontal="center" vertical="top" wrapText="1"/>
    </xf>
    <xf numFmtId="0" fontId="9" fillId="0" borderId="39" xfId="0" applyFont="1" applyBorder="1" applyAlignment="1">
      <alignment horizontal="center" vertical="top" wrapText="1"/>
    </xf>
    <xf numFmtId="49" fontId="8" fillId="6" borderId="5" xfId="0" applyNumberFormat="1" applyFont="1" applyFill="1" applyBorder="1" applyAlignment="1" applyProtection="1">
      <alignment horizontal="center" vertical="top" wrapText="1"/>
      <protection locked="0"/>
    </xf>
    <xf numFmtId="0" fontId="8" fillId="6" borderId="6" xfId="0" applyFont="1" applyFill="1" applyBorder="1" applyAlignment="1">
      <alignment horizontal="center" vertical="top" wrapText="1"/>
    </xf>
    <xf numFmtId="0" fontId="8" fillId="6" borderId="3" xfId="0" applyFont="1" applyFill="1" applyBorder="1" applyAlignment="1">
      <alignment horizontal="center" vertical="top" wrapText="1"/>
    </xf>
    <xf numFmtId="0" fontId="9" fillId="3" borderId="0" xfId="0" applyFont="1" applyFill="1" applyAlignment="1">
      <alignment vertical="top" wrapText="1"/>
    </xf>
    <xf numFmtId="0" fontId="9" fillId="3" borderId="0" xfId="0" applyFont="1" applyFill="1" applyAlignment="1">
      <alignment horizontal="center" vertical="top" wrapText="1"/>
    </xf>
    <xf numFmtId="0" fontId="19" fillId="3" borderId="14" xfId="2" applyFont="1" applyFill="1" applyBorder="1" applyAlignment="1">
      <alignment vertical="top" wrapText="1"/>
    </xf>
    <xf numFmtId="0" fontId="19" fillId="3" borderId="14" xfId="2" applyFont="1" applyFill="1" applyBorder="1" applyAlignment="1">
      <alignment horizontal="center" vertical="top" wrapText="1"/>
    </xf>
    <xf numFmtId="14" fontId="19" fillId="3" borderId="15" xfId="2" applyNumberFormat="1" applyFont="1" applyFill="1" applyBorder="1" applyAlignment="1">
      <alignment vertical="top" wrapText="1"/>
    </xf>
    <xf numFmtId="0" fontId="19" fillId="7" borderId="19" xfId="4" applyFont="1" applyFill="1" applyBorder="1" applyAlignment="1">
      <alignment horizontal="center" vertical="top" wrapText="1"/>
    </xf>
    <xf numFmtId="0" fontId="19" fillId="7" borderId="22" xfId="0" applyFont="1" applyFill="1" applyBorder="1" applyAlignment="1">
      <alignment vertical="top" wrapText="1"/>
    </xf>
    <xf numFmtId="0" fontId="19" fillId="7" borderId="22" xfId="0" applyFont="1" applyFill="1" applyBorder="1" applyAlignment="1">
      <alignment horizontal="center" vertical="top" wrapText="1"/>
    </xf>
    <xf numFmtId="0" fontId="19" fillId="9" borderId="22" xfId="0" applyFont="1" applyFill="1" applyBorder="1" applyAlignment="1">
      <alignment horizontal="center" vertical="top" wrapText="1"/>
    </xf>
    <xf numFmtId="14" fontId="19" fillId="7" borderId="23" xfId="0" applyNumberFormat="1" applyFont="1" applyFill="1" applyBorder="1" applyAlignment="1">
      <alignment vertical="top" wrapText="1"/>
    </xf>
    <xf numFmtId="0" fontId="19" fillId="0" borderId="0" xfId="0" applyFont="1"/>
    <xf numFmtId="0" fontId="19" fillId="0" borderId="10" xfId="0" applyFont="1" applyBorder="1" applyAlignment="1">
      <alignment horizontal="center" vertical="top"/>
    </xf>
    <xf numFmtId="0" fontId="19" fillId="0" borderId="11" xfId="0" applyFont="1" applyBorder="1" applyAlignment="1">
      <alignment vertical="top"/>
    </xf>
    <xf numFmtId="0" fontId="19" fillId="0" borderId="11" xfId="0" applyFont="1" applyBorder="1" applyAlignment="1">
      <alignment horizontal="center" vertical="top"/>
    </xf>
    <xf numFmtId="0" fontId="19" fillId="0" borderId="11" xfId="0" applyFont="1" applyBorder="1" applyAlignment="1">
      <alignment horizontal="center" vertical="top" wrapText="1"/>
    </xf>
    <xf numFmtId="0" fontId="23" fillId="0" borderId="11" xfId="0" quotePrefix="1" applyFont="1" applyBorder="1" applyAlignment="1">
      <alignment horizontal="left" vertical="top" wrapText="1"/>
    </xf>
    <xf numFmtId="0" fontId="19" fillId="0" borderId="11" xfId="0" applyFont="1" applyBorder="1" applyAlignment="1">
      <alignment wrapText="1"/>
    </xf>
    <xf numFmtId="0" fontId="19" fillId="0" borderId="11" xfId="0" applyFont="1" applyBorder="1"/>
    <xf numFmtId="14" fontId="19" fillId="0" borderId="12" xfId="0" applyNumberFormat="1" applyFont="1" applyBorder="1" applyAlignment="1">
      <alignment vertical="top"/>
    </xf>
  </cellXfs>
  <cellStyles count="29">
    <cellStyle name="Normal" xfId="0" builtinId="0"/>
    <cellStyle name="Normal 2" xfId="2" xr:uid="{00000000-0005-0000-0000-000001000000}"/>
    <cellStyle name="Normal 3" xfId="1" xr:uid="{00000000-0005-0000-0000-000002000000}"/>
    <cellStyle name="Normal 3 2" xfId="3" xr:uid="{00000000-0005-0000-0000-000003000000}"/>
    <cellStyle name="Normal 3 2 2" xfId="6" xr:uid="{00000000-0005-0000-0000-000004000000}"/>
    <cellStyle name="Normal 3 2 2 2" xfId="11" xr:uid="{00000000-0005-0000-0000-000005000000}"/>
    <cellStyle name="Normal 3 2 2 2 2" xfId="20" xr:uid="{00000000-0005-0000-0000-000006000000}"/>
    <cellStyle name="Normal 3 2 2 2 3" xfId="28" xr:uid="{00000000-0005-0000-0000-000007000000}"/>
    <cellStyle name="Normal 3 2 2 3" xfId="16" xr:uid="{00000000-0005-0000-0000-000008000000}"/>
    <cellStyle name="Normal 3 2 2 4" xfId="24" xr:uid="{00000000-0005-0000-0000-000009000000}"/>
    <cellStyle name="Normal 3 2 3" xfId="9" xr:uid="{00000000-0005-0000-0000-00000A000000}"/>
    <cellStyle name="Normal 3 2 3 2" xfId="18" xr:uid="{00000000-0005-0000-0000-00000B000000}"/>
    <cellStyle name="Normal 3 2 3 3" xfId="26" xr:uid="{00000000-0005-0000-0000-00000C000000}"/>
    <cellStyle name="Normal 3 2 4" xfId="14" xr:uid="{00000000-0005-0000-0000-00000D000000}"/>
    <cellStyle name="Normal 3 2 5" xfId="22" xr:uid="{00000000-0005-0000-0000-00000E000000}"/>
    <cellStyle name="Normal 3 3" xfId="5" xr:uid="{00000000-0005-0000-0000-00000F000000}"/>
    <cellStyle name="Normal 3 3 2" xfId="10" xr:uid="{00000000-0005-0000-0000-000010000000}"/>
    <cellStyle name="Normal 3 3 2 2" xfId="19" xr:uid="{00000000-0005-0000-0000-000011000000}"/>
    <cellStyle name="Normal 3 3 2 3" xfId="27" xr:uid="{00000000-0005-0000-0000-000012000000}"/>
    <cellStyle name="Normal 3 3 3" xfId="15" xr:uid="{00000000-0005-0000-0000-000013000000}"/>
    <cellStyle name="Normal 3 3 4" xfId="23" xr:uid="{00000000-0005-0000-0000-000014000000}"/>
    <cellStyle name="Normal 3 4" xfId="8" xr:uid="{00000000-0005-0000-0000-000015000000}"/>
    <cellStyle name="Normal 3 4 2" xfId="17" xr:uid="{00000000-0005-0000-0000-000016000000}"/>
    <cellStyle name="Normal 3 4 3" xfId="25" xr:uid="{00000000-0005-0000-0000-000017000000}"/>
    <cellStyle name="Normal 3 5" xfId="13" xr:uid="{00000000-0005-0000-0000-000018000000}"/>
    <cellStyle name="Normal 3 6" xfId="21" xr:uid="{00000000-0005-0000-0000-000019000000}"/>
    <cellStyle name="Normal 4" xfId="4" xr:uid="{00000000-0005-0000-0000-00001A000000}"/>
    <cellStyle name="Normal 4 2" xfId="7" xr:uid="{00000000-0005-0000-0000-00001B000000}"/>
    <cellStyle name="Normal 5" xfId="12" xr:uid="{00000000-0005-0000-0000-00001C000000}"/>
  </cellStyles>
  <dxfs count="0"/>
  <tableStyles count="0" defaultTableStyle="TableStyleMedium2" defaultPivotStyle="PivotStyleLight16"/>
  <colors>
    <mruColors>
      <color rgb="FFFFCC99"/>
      <color rgb="FFFFFFCC"/>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N94"/>
  <sheetViews>
    <sheetView tabSelected="1" zoomScaleNormal="100" workbookViewId="0">
      <selection activeCell="B70" sqref="B70"/>
    </sheetView>
  </sheetViews>
  <sheetFormatPr defaultColWidth="9.140625" defaultRowHeight="12.75" x14ac:dyDescent="0.2"/>
  <cols>
    <col min="1" max="1" width="6.7109375" style="2" customWidth="1"/>
    <col min="2" max="2" width="10" style="2" customWidth="1"/>
    <col min="3" max="3" width="9.140625" style="2" customWidth="1"/>
    <col min="4" max="4" width="11" style="108" customWidth="1"/>
    <col min="5" max="5" width="62.5703125" style="2" customWidth="1"/>
    <col min="6" max="6" width="15.140625" style="2" customWidth="1"/>
    <col min="7" max="7" width="23.140625" style="2" customWidth="1"/>
    <col min="8" max="8" width="10.85546875" style="53" customWidth="1"/>
    <col min="9" max="16384" width="9.140625" style="2"/>
  </cols>
  <sheetData>
    <row r="1" spans="1:8" x14ac:dyDescent="0.2">
      <c r="A1" s="2" t="s">
        <v>4</v>
      </c>
      <c r="E1" s="84" t="s">
        <v>7</v>
      </c>
      <c r="G1" s="44"/>
    </row>
    <row r="2" spans="1:8" x14ac:dyDescent="0.2">
      <c r="A2" s="2" t="s">
        <v>5</v>
      </c>
      <c r="E2" s="84" t="s">
        <v>101</v>
      </c>
    </row>
    <row r="3" spans="1:8" x14ac:dyDescent="0.2">
      <c r="A3" s="2" t="s">
        <v>6</v>
      </c>
    </row>
    <row r="4" spans="1:8" ht="13.5" thickBot="1" x14ac:dyDescent="0.25"/>
    <row r="5" spans="1:8" ht="12.75" customHeight="1" x14ac:dyDescent="0.2">
      <c r="A5" s="3"/>
      <c r="B5" s="4"/>
      <c r="C5" s="4"/>
      <c r="D5" s="5" t="s">
        <v>28</v>
      </c>
      <c r="E5" s="4"/>
      <c r="F5" s="4"/>
      <c r="G5" s="6"/>
      <c r="H5" s="282" t="s">
        <v>39</v>
      </c>
    </row>
    <row r="6" spans="1:8" x14ac:dyDescent="0.2">
      <c r="A6" s="7">
        <v>2019</v>
      </c>
      <c r="B6" s="8"/>
      <c r="C6" s="9">
        <v>2019</v>
      </c>
      <c r="D6" s="10" t="s">
        <v>29</v>
      </c>
      <c r="E6" s="9"/>
      <c r="F6" s="9"/>
      <c r="G6" s="11"/>
      <c r="H6" s="283"/>
    </row>
    <row r="7" spans="1:8" ht="18" customHeight="1" thickBot="1" x14ac:dyDescent="0.25">
      <c r="A7" s="12" t="s">
        <v>0</v>
      </c>
      <c r="B7" s="13" t="s">
        <v>23</v>
      </c>
      <c r="C7" s="13" t="s">
        <v>22</v>
      </c>
      <c r="D7" s="13" t="s">
        <v>27</v>
      </c>
      <c r="E7" s="13" t="s">
        <v>24</v>
      </c>
      <c r="F7" s="13" t="s">
        <v>25</v>
      </c>
      <c r="G7" s="14" t="s">
        <v>26</v>
      </c>
      <c r="H7" s="284"/>
    </row>
    <row r="8" spans="1:8" x14ac:dyDescent="0.2">
      <c r="A8" s="15"/>
      <c r="B8" s="16"/>
      <c r="C8" s="15"/>
      <c r="D8" s="15"/>
      <c r="E8" s="16"/>
      <c r="F8" s="16"/>
      <c r="G8" s="214"/>
      <c r="H8" s="54"/>
    </row>
    <row r="9" spans="1:8" ht="13.5" thickBot="1" x14ac:dyDescent="0.25">
      <c r="A9" s="69"/>
      <c r="B9" s="70"/>
      <c r="C9" s="69"/>
      <c r="D9" s="69"/>
      <c r="E9" s="17" t="s">
        <v>21</v>
      </c>
      <c r="F9" s="70"/>
      <c r="G9" s="214"/>
      <c r="H9" s="54"/>
    </row>
    <row r="10" spans="1:8" ht="38.25" x14ac:dyDescent="0.2">
      <c r="A10" s="18">
        <v>1</v>
      </c>
      <c r="B10" s="19" t="s">
        <v>2</v>
      </c>
      <c r="C10" s="1" t="s">
        <v>9</v>
      </c>
      <c r="D10" s="1" t="s">
        <v>9</v>
      </c>
      <c r="E10" s="19" t="s">
        <v>33</v>
      </c>
      <c r="F10" s="19"/>
      <c r="G10" s="19"/>
      <c r="H10" s="55"/>
    </row>
    <row r="11" spans="1:8" ht="114.75" x14ac:dyDescent="0.2">
      <c r="A11" s="132">
        <v>2</v>
      </c>
      <c r="B11" s="20" t="s">
        <v>2</v>
      </c>
      <c r="C11" s="21">
        <v>1</v>
      </c>
      <c r="D11" s="21" t="s">
        <v>119</v>
      </c>
      <c r="E11" s="22" t="s">
        <v>102</v>
      </c>
      <c r="F11" s="20" t="s">
        <v>52</v>
      </c>
      <c r="G11" s="23" t="s">
        <v>120</v>
      </c>
      <c r="H11" s="56"/>
    </row>
    <row r="12" spans="1:8" ht="26.25" thickBot="1" x14ac:dyDescent="0.25">
      <c r="A12" s="133">
        <v>3</v>
      </c>
      <c r="B12" s="71" t="s">
        <v>2</v>
      </c>
      <c r="C12" s="48">
        <v>1</v>
      </c>
      <c r="D12" s="48" t="s">
        <v>119</v>
      </c>
      <c r="E12" s="215" t="s">
        <v>55</v>
      </c>
      <c r="F12" s="72" t="s">
        <v>42</v>
      </c>
      <c r="G12" s="72" t="s">
        <v>54</v>
      </c>
      <c r="H12" s="216"/>
    </row>
    <row r="13" spans="1:8" ht="13.5" thickBot="1" x14ac:dyDescent="0.25">
      <c r="A13" s="24"/>
      <c r="B13" s="49"/>
      <c r="C13" s="24"/>
      <c r="D13" s="24"/>
      <c r="E13" s="25" t="s">
        <v>1</v>
      </c>
      <c r="F13" s="49"/>
      <c r="G13" s="49"/>
      <c r="H13" s="54"/>
    </row>
    <row r="14" spans="1:8" ht="25.5" x14ac:dyDescent="0.2">
      <c r="A14" s="203">
        <v>4</v>
      </c>
      <c r="B14" s="19" t="s">
        <v>2</v>
      </c>
      <c r="C14" s="1">
        <v>1</v>
      </c>
      <c r="D14" s="1" t="s">
        <v>119</v>
      </c>
      <c r="E14" s="19" t="s">
        <v>63</v>
      </c>
      <c r="F14" s="19" t="s">
        <v>3</v>
      </c>
      <c r="G14" s="204"/>
      <c r="H14" s="217"/>
    </row>
    <row r="15" spans="1:8" ht="127.5" x14ac:dyDescent="0.2">
      <c r="A15" s="218">
        <v>5</v>
      </c>
      <c r="B15" s="219" t="s">
        <v>2</v>
      </c>
      <c r="C15" s="220">
        <v>2</v>
      </c>
      <c r="D15" s="21" t="s">
        <v>119</v>
      </c>
      <c r="E15" s="221" t="s">
        <v>40</v>
      </c>
      <c r="F15" s="222" t="s">
        <v>41</v>
      </c>
      <c r="G15" s="219" t="s">
        <v>46</v>
      </c>
      <c r="H15" s="223"/>
    </row>
    <row r="16" spans="1:8" ht="25.5" x14ac:dyDescent="0.2">
      <c r="A16" s="224">
        <v>6</v>
      </c>
      <c r="B16" s="20" t="s">
        <v>2</v>
      </c>
      <c r="C16" s="21">
        <v>1</v>
      </c>
      <c r="D16" s="21">
        <v>2019</v>
      </c>
      <c r="E16" s="22" t="s">
        <v>47</v>
      </c>
      <c r="F16" s="225"/>
      <c r="G16" s="226"/>
      <c r="H16" s="227">
        <v>42293</v>
      </c>
    </row>
    <row r="17" spans="1:196" ht="25.5" x14ac:dyDescent="0.2">
      <c r="A17" s="224">
        <v>7</v>
      </c>
      <c r="B17" s="20" t="s">
        <v>2</v>
      </c>
      <c r="C17" s="21">
        <v>1</v>
      </c>
      <c r="D17" s="21">
        <v>2019</v>
      </c>
      <c r="E17" s="22" t="s">
        <v>45</v>
      </c>
      <c r="F17" s="225"/>
      <c r="G17" s="226"/>
      <c r="H17" s="227">
        <v>42293</v>
      </c>
    </row>
    <row r="18" spans="1:196" ht="38.25" x14ac:dyDescent="0.2">
      <c r="A18" s="224">
        <v>8</v>
      </c>
      <c r="B18" s="20" t="s">
        <v>2</v>
      </c>
      <c r="C18" s="21">
        <v>1</v>
      </c>
      <c r="D18" s="21">
        <v>2019</v>
      </c>
      <c r="E18" s="22" t="s">
        <v>103</v>
      </c>
      <c r="F18" s="23"/>
      <c r="G18" s="20"/>
      <c r="H18" s="227">
        <v>43183</v>
      </c>
    </row>
    <row r="19" spans="1:196" ht="51" x14ac:dyDescent="0.2">
      <c r="A19" s="224">
        <v>9</v>
      </c>
      <c r="B19" s="20" t="s">
        <v>2</v>
      </c>
      <c r="C19" s="21">
        <v>1</v>
      </c>
      <c r="D19" s="21">
        <v>2019</v>
      </c>
      <c r="E19" s="22" t="s">
        <v>77</v>
      </c>
      <c r="F19" s="23" t="s">
        <v>78</v>
      </c>
      <c r="G19" s="20"/>
      <c r="H19" s="227">
        <v>43183</v>
      </c>
    </row>
    <row r="20" spans="1:196" x14ac:dyDescent="0.2">
      <c r="A20" s="24"/>
      <c r="B20" s="49"/>
      <c r="C20" s="24"/>
      <c r="D20" s="24"/>
      <c r="E20" s="25" t="s">
        <v>92</v>
      </c>
      <c r="F20" s="228"/>
      <c r="G20" s="229"/>
      <c r="H20" s="230"/>
    </row>
    <row r="21" spans="1:196" ht="25.5" x14ac:dyDescent="0.2">
      <c r="A21" s="21">
        <v>10</v>
      </c>
      <c r="B21" s="20" t="s">
        <v>2</v>
      </c>
      <c r="C21" s="21">
        <v>1</v>
      </c>
      <c r="D21" s="21">
        <v>2019</v>
      </c>
      <c r="E21" s="22" t="s">
        <v>93</v>
      </c>
      <c r="F21" s="23"/>
      <c r="G21" s="20"/>
      <c r="H21" s="231">
        <v>43344</v>
      </c>
    </row>
    <row r="22" spans="1:196" ht="25.5" x14ac:dyDescent="0.2">
      <c r="A22" s="21">
        <f>A21+1</f>
        <v>11</v>
      </c>
      <c r="B22" s="20" t="s">
        <v>2</v>
      </c>
      <c r="C22" s="21">
        <v>1</v>
      </c>
      <c r="D22" s="21">
        <v>2019</v>
      </c>
      <c r="E22" s="22" t="s">
        <v>137</v>
      </c>
      <c r="F22" s="23"/>
      <c r="G22" s="20"/>
      <c r="H22" s="231">
        <v>43344</v>
      </c>
    </row>
    <row r="23" spans="1:196" ht="38.25" x14ac:dyDescent="0.2">
      <c r="A23" s="21">
        <v>12</v>
      </c>
      <c r="B23" s="20" t="s">
        <v>2</v>
      </c>
      <c r="C23" s="21">
        <v>1</v>
      </c>
      <c r="D23" s="21">
        <v>2019</v>
      </c>
      <c r="E23" s="22" t="s">
        <v>94</v>
      </c>
      <c r="F23" s="23"/>
      <c r="G23" s="20"/>
      <c r="H23" s="231">
        <v>43344</v>
      </c>
    </row>
    <row r="24" spans="1:196" x14ac:dyDescent="0.2">
      <c r="A24" s="21"/>
      <c r="B24" s="20"/>
      <c r="C24" s="21"/>
      <c r="D24" s="21"/>
      <c r="E24" s="232"/>
      <c r="F24" s="225"/>
      <c r="G24" s="226"/>
      <c r="H24" s="233"/>
    </row>
    <row r="25" spans="1:196" x14ac:dyDescent="0.2">
      <c r="A25" s="205"/>
      <c r="B25" s="206"/>
      <c r="C25" s="205"/>
      <c r="D25" s="205"/>
      <c r="E25" s="206"/>
      <c r="F25" s="213"/>
      <c r="G25" s="213"/>
      <c r="H25" s="57"/>
    </row>
    <row r="26" spans="1:196" x14ac:dyDescent="0.2">
      <c r="A26" s="272"/>
      <c r="B26" s="285"/>
      <c r="C26" s="286"/>
      <c r="D26" s="286"/>
      <c r="E26" s="213"/>
      <c r="F26" s="285"/>
      <c r="G26" s="285"/>
      <c r="H26" s="57"/>
    </row>
    <row r="27" spans="1:196" ht="13.5" thickBot="1" x14ac:dyDescent="0.25">
      <c r="A27" s="272"/>
      <c r="B27" s="285"/>
      <c r="C27" s="286"/>
      <c r="D27" s="286"/>
      <c r="E27" s="26" t="s">
        <v>10</v>
      </c>
      <c r="F27" s="285"/>
      <c r="G27" s="285"/>
      <c r="H27" s="57"/>
    </row>
    <row r="28" spans="1:196" ht="25.5" x14ac:dyDescent="0.2">
      <c r="A28" s="273">
        <f>A23+1</f>
        <v>13</v>
      </c>
      <c r="B28" s="276" t="s">
        <v>44</v>
      </c>
      <c r="C28" s="279">
        <v>1</v>
      </c>
      <c r="D28" s="148"/>
      <c r="E28" s="149" t="s">
        <v>32</v>
      </c>
      <c r="F28" s="149"/>
      <c r="G28" s="149"/>
      <c r="H28" s="151"/>
    </row>
    <row r="29" spans="1:196" ht="38.25" x14ac:dyDescent="0.2">
      <c r="A29" s="274"/>
      <c r="B29" s="277"/>
      <c r="C29" s="280"/>
      <c r="D29" s="153" t="s">
        <v>121</v>
      </c>
      <c r="E29" s="150" t="s">
        <v>104</v>
      </c>
      <c r="F29" s="164"/>
      <c r="G29" s="164"/>
      <c r="H29" s="165"/>
    </row>
    <row r="30" spans="1:196" ht="12.75" customHeight="1" thickBot="1" x14ac:dyDescent="0.25">
      <c r="A30" s="275"/>
      <c r="B30" s="278"/>
      <c r="C30" s="281"/>
      <c r="D30" s="153" t="s">
        <v>97</v>
      </c>
      <c r="E30" s="150" t="s">
        <v>98</v>
      </c>
      <c r="F30" s="150"/>
      <c r="G30" s="150"/>
      <c r="H30" s="152"/>
    </row>
    <row r="31" spans="1:196" ht="12.75" customHeight="1" x14ac:dyDescent="0.2">
      <c r="A31" s="166"/>
      <c r="B31" s="167"/>
      <c r="C31" s="166"/>
      <c r="D31" s="123"/>
      <c r="E31" s="124"/>
      <c r="F31" s="124"/>
      <c r="G31" s="124"/>
      <c r="H31" s="125"/>
    </row>
    <row r="32" spans="1:196" s="234" customFormat="1" ht="13.5" thickBot="1" x14ac:dyDescent="0.25">
      <c r="A32" s="235"/>
      <c r="B32" s="109"/>
      <c r="C32" s="109"/>
      <c r="D32" s="109"/>
      <c r="E32" s="126" t="s">
        <v>43</v>
      </c>
      <c r="F32" s="127"/>
      <c r="G32" s="127"/>
      <c r="H32" s="12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row>
    <row r="33" spans="1:196" s="234" customFormat="1" ht="89.25" x14ac:dyDescent="0.2">
      <c r="A33" s="168">
        <f>A28+1</f>
        <v>14</v>
      </c>
      <c r="B33" s="169" t="s">
        <v>8</v>
      </c>
      <c r="C33" s="168">
        <v>1</v>
      </c>
      <c r="D33" s="168" t="s">
        <v>146</v>
      </c>
      <c r="E33" s="170" t="s">
        <v>74</v>
      </c>
      <c r="F33" s="170" t="s">
        <v>75</v>
      </c>
      <c r="G33" s="170" t="s">
        <v>99</v>
      </c>
      <c r="H33" s="171">
        <v>43125</v>
      </c>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row>
    <row r="34" spans="1:196" s="234" customFormat="1" ht="25.5" x14ac:dyDescent="0.2">
      <c r="A34" s="168">
        <f>A33+1</f>
        <v>15</v>
      </c>
      <c r="B34" s="169" t="s">
        <v>8</v>
      </c>
      <c r="C34" s="168">
        <v>1</v>
      </c>
      <c r="D34" s="168" t="s">
        <v>146</v>
      </c>
      <c r="E34" s="170" t="s">
        <v>76</v>
      </c>
      <c r="F34" s="170"/>
      <c r="G34" s="170"/>
      <c r="H34" s="171">
        <v>43125</v>
      </c>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row>
    <row r="35" spans="1:196" s="234" customFormat="1" ht="77.25" thickBot="1" x14ac:dyDescent="0.25">
      <c r="A35" s="168">
        <f>A34+1</f>
        <v>16</v>
      </c>
      <c r="B35" s="287" t="s">
        <v>8</v>
      </c>
      <c r="C35" s="288">
        <v>1</v>
      </c>
      <c r="D35" s="288" t="s">
        <v>100</v>
      </c>
      <c r="E35" s="202" t="s">
        <v>145</v>
      </c>
      <c r="F35" s="202"/>
      <c r="G35" s="202"/>
      <c r="H35" s="289">
        <v>43316</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row>
    <row r="36" spans="1:196" s="234" customFormat="1" ht="26.25" thickBot="1" x14ac:dyDescent="0.25">
      <c r="A36" s="168">
        <f>A35+1</f>
        <v>17</v>
      </c>
      <c r="B36" s="287" t="s">
        <v>8</v>
      </c>
      <c r="C36" s="288">
        <v>1</v>
      </c>
      <c r="D36" s="288" t="s">
        <v>139</v>
      </c>
      <c r="E36" s="202" t="s">
        <v>140</v>
      </c>
      <c r="F36" s="202"/>
      <c r="G36" s="202"/>
      <c r="H36" s="289">
        <v>43626</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row>
    <row r="37" spans="1:196" s="234" customFormat="1" ht="26.25" thickBot="1" x14ac:dyDescent="0.25">
      <c r="A37" s="168">
        <f>A36+1</f>
        <v>18</v>
      </c>
      <c r="B37" s="287" t="s">
        <v>8</v>
      </c>
      <c r="C37" s="288">
        <v>2</v>
      </c>
      <c r="D37" s="288" t="s">
        <v>141</v>
      </c>
      <c r="E37" s="202" t="s">
        <v>142</v>
      </c>
      <c r="F37" s="202"/>
      <c r="G37" s="202"/>
      <c r="H37" s="289">
        <v>43626</v>
      </c>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row>
    <row r="38" spans="1:196" s="234" customFormat="1" ht="39" thickBot="1" x14ac:dyDescent="0.25">
      <c r="A38" s="168">
        <f>A37+1</f>
        <v>19</v>
      </c>
      <c r="B38" s="287" t="s">
        <v>8</v>
      </c>
      <c r="C38" s="288">
        <v>1</v>
      </c>
      <c r="D38" s="288" t="s">
        <v>143</v>
      </c>
      <c r="E38" s="202" t="s">
        <v>144</v>
      </c>
      <c r="F38" s="202"/>
      <c r="G38" s="202"/>
      <c r="H38" s="289">
        <v>43626</v>
      </c>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row>
    <row r="39" spans="1:196" ht="13.5" thickBot="1" x14ac:dyDescent="0.25">
      <c r="A39" s="98"/>
      <c r="B39" s="98"/>
      <c r="C39" s="98"/>
      <c r="D39" s="128"/>
      <c r="E39" s="129" t="s">
        <v>61</v>
      </c>
      <c r="F39" s="130"/>
      <c r="G39" s="130"/>
      <c r="H39" s="131"/>
    </row>
    <row r="40" spans="1:196" ht="204" x14ac:dyDescent="0.2">
      <c r="A40" s="160">
        <f>A38+1</f>
        <v>20</v>
      </c>
      <c r="B40" s="161" t="s">
        <v>16</v>
      </c>
      <c r="C40" s="162">
        <v>3</v>
      </c>
      <c r="D40" s="162" t="s">
        <v>114</v>
      </c>
      <c r="E40" s="161" t="s">
        <v>65</v>
      </c>
      <c r="F40" s="163" t="s">
        <v>53</v>
      </c>
      <c r="G40" s="163" t="s">
        <v>115</v>
      </c>
      <c r="H40" s="172"/>
    </row>
    <row r="41" spans="1:196" ht="63.75" x14ac:dyDescent="0.2">
      <c r="A41" s="104">
        <f>A40+1</f>
        <v>21</v>
      </c>
      <c r="B41" s="173" t="s">
        <v>16</v>
      </c>
      <c r="C41" s="174">
        <v>3</v>
      </c>
      <c r="D41" s="174" t="s">
        <v>116</v>
      </c>
      <c r="E41" s="175" t="s">
        <v>71</v>
      </c>
      <c r="F41" s="173" t="s">
        <v>62</v>
      </c>
      <c r="G41" s="173" t="s">
        <v>72</v>
      </c>
      <c r="H41" s="176">
        <v>43111</v>
      </c>
    </row>
    <row r="42" spans="1:196" ht="13.5" thickBot="1" x14ac:dyDescent="0.25">
      <c r="A42" s="102"/>
      <c r="B42" s="102"/>
      <c r="C42" s="102"/>
      <c r="D42" s="138"/>
      <c r="E42" s="103" t="s">
        <v>11</v>
      </c>
      <c r="F42" s="102"/>
      <c r="G42" s="102"/>
      <c r="H42" s="102"/>
    </row>
    <row r="43" spans="1:196" ht="52.5" customHeight="1" x14ac:dyDescent="0.2">
      <c r="A43" s="99">
        <f>A41+1</f>
        <v>22</v>
      </c>
      <c r="B43" s="100" t="s">
        <v>16</v>
      </c>
      <c r="C43" s="207">
        <v>1</v>
      </c>
      <c r="D43" s="236" t="s">
        <v>105</v>
      </c>
      <c r="E43" s="101" t="s">
        <v>14</v>
      </c>
      <c r="F43" s="100" t="s">
        <v>15</v>
      </c>
      <c r="G43" s="100" t="s">
        <v>117</v>
      </c>
      <c r="H43" s="208"/>
    </row>
    <row r="44" spans="1:196" ht="39" thickBot="1" x14ac:dyDescent="0.25">
      <c r="A44" s="104">
        <f>A43+1</f>
        <v>23</v>
      </c>
      <c r="B44" s="105" t="s">
        <v>16</v>
      </c>
      <c r="C44" s="182">
        <v>2</v>
      </c>
      <c r="D44" s="139" t="s">
        <v>116</v>
      </c>
      <c r="E44" s="106" t="s">
        <v>12</v>
      </c>
      <c r="F44" s="106" t="s">
        <v>13</v>
      </c>
      <c r="G44" s="106" t="s">
        <v>69</v>
      </c>
      <c r="H44" s="107"/>
    </row>
    <row r="45" spans="1:196" ht="114.75" x14ac:dyDescent="0.2">
      <c r="A45" s="99">
        <f>A44+1</f>
        <v>24</v>
      </c>
      <c r="B45" s="181" t="s">
        <v>16</v>
      </c>
      <c r="C45" s="183">
        <v>1</v>
      </c>
      <c r="D45" s="177" t="s">
        <v>87</v>
      </c>
      <c r="E45" s="181" t="s">
        <v>88</v>
      </c>
      <c r="F45" s="181" t="s">
        <v>62</v>
      </c>
      <c r="G45" s="181" t="s">
        <v>89</v>
      </c>
      <c r="H45" s="184">
        <v>43316</v>
      </c>
    </row>
    <row r="46" spans="1:196" ht="38.25" x14ac:dyDescent="0.2">
      <c r="A46" s="104">
        <f>A45+1</f>
        <v>25</v>
      </c>
      <c r="B46" s="185" t="s">
        <v>16</v>
      </c>
      <c r="C46" s="186">
        <v>2</v>
      </c>
      <c r="D46" s="178" t="s">
        <v>90</v>
      </c>
      <c r="E46" s="185" t="s">
        <v>108</v>
      </c>
      <c r="F46" s="185" t="s">
        <v>96</v>
      </c>
      <c r="G46" s="185" t="s">
        <v>91</v>
      </c>
      <c r="H46" s="187">
        <v>43364</v>
      </c>
    </row>
    <row r="47" spans="1:196" ht="38.25" x14ac:dyDescent="0.2">
      <c r="A47" s="179">
        <v>26</v>
      </c>
      <c r="B47" s="188" t="s">
        <v>16</v>
      </c>
      <c r="C47" s="209">
        <v>2</v>
      </c>
      <c r="D47" s="180" t="s">
        <v>90</v>
      </c>
      <c r="E47" s="188" t="s">
        <v>95</v>
      </c>
      <c r="F47" s="188" t="s">
        <v>62</v>
      </c>
      <c r="G47" s="188" t="s">
        <v>91</v>
      </c>
      <c r="H47" s="189">
        <v>43364</v>
      </c>
    </row>
    <row r="48" spans="1:196" ht="77.25" thickBot="1" x14ac:dyDescent="0.25">
      <c r="A48" s="210">
        <v>27</v>
      </c>
      <c r="B48" s="211" t="s">
        <v>16</v>
      </c>
      <c r="C48" s="211">
        <v>1</v>
      </c>
      <c r="D48" s="211" t="s">
        <v>90</v>
      </c>
      <c r="E48" s="211" t="s">
        <v>106</v>
      </c>
      <c r="F48" s="211" t="s">
        <v>62</v>
      </c>
      <c r="G48" s="211" t="s">
        <v>107</v>
      </c>
      <c r="H48" s="212">
        <v>43437</v>
      </c>
    </row>
    <row r="49" spans="1:15" ht="13.5" thickBot="1" x14ac:dyDescent="0.25">
      <c r="A49" s="143"/>
      <c r="B49" s="190"/>
      <c r="C49" s="191"/>
      <c r="D49" s="144"/>
      <c r="E49" s="142" t="s">
        <v>70</v>
      </c>
      <c r="F49" s="190"/>
      <c r="G49" s="190"/>
      <c r="H49" s="192"/>
    </row>
    <row r="50" spans="1:15" s="295" customFormat="1" ht="39" thickBot="1" x14ac:dyDescent="0.25">
      <c r="A50" s="290">
        <v>28</v>
      </c>
      <c r="B50" s="291" t="s">
        <v>16</v>
      </c>
      <c r="C50" s="292">
        <v>1</v>
      </c>
      <c r="D50" s="293" t="s">
        <v>87</v>
      </c>
      <c r="E50" s="291" t="s">
        <v>118</v>
      </c>
      <c r="F50" s="291" t="s">
        <v>62</v>
      </c>
      <c r="G50" s="291" t="s">
        <v>91</v>
      </c>
      <c r="H50" s="294">
        <v>43562</v>
      </c>
    </row>
    <row r="51" spans="1:15" ht="13.5" thickBot="1" x14ac:dyDescent="0.25">
      <c r="A51" s="108"/>
      <c r="B51" s="27"/>
      <c r="C51" s="108"/>
      <c r="E51" s="28" t="s">
        <v>17</v>
      </c>
      <c r="F51" s="27"/>
      <c r="G51" s="27"/>
    </row>
    <row r="52" spans="1:15" ht="39" thickBot="1" x14ac:dyDescent="0.25">
      <c r="A52" s="110">
        <f>A50+1</f>
        <v>29</v>
      </c>
      <c r="B52" s="111" t="s">
        <v>96</v>
      </c>
      <c r="C52" s="111">
        <v>1</v>
      </c>
      <c r="D52" s="112">
        <v>2018</v>
      </c>
      <c r="E52" s="114" t="s">
        <v>59</v>
      </c>
      <c r="F52" s="113" t="s">
        <v>58</v>
      </c>
      <c r="G52" s="114" t="s">
        <v>60</v>
      </c>
      <c r="H52" s="115"/>
    </row>
    <row r="53" spans="1:15" x14ac:dyDescent="0.2">
      <c r="A53" s="237"/>
      <c r="B53" s="237"/>
      <c r="C53" s="237"/>
      <c r="D53" s="136"/>
      <c r="E53" s="237"/>
      <c r="F53" s="237"/>
      <c r="G53" s="237"/>
      <c r="H53" s="237"/>
    </row>
    <row r="54" spans="1:15" ht="13.5" thickBot="1" x14ac:dyDescent="0.25">
      <c r="A54" s="116"/>
      <c r="B54" s="108"/>
      <c r="C54" s="108"/>
      <c r="D54" s="137"/>
      <c r="E54" s="117" t="s">
        <v>18</v>
      </c>
      <c r="F54" s="27"/>
      <c r="G54" s="27"/>
    </row>
    <row r="55" spans="1:15" ht="39.75" customHeight="1" x14ac:dyDescent="0.2">
      <c r="A55" s="261">
        <f>A52+1</f>
        <v>30</v>
      </c>
      <c r="B55" s="262" t="s">
        <v>96</v>
      </c>
      <c r="C55" s="262">
        <v>2</v>
      </c>
      <c r="D55" s="262">
        <v>2021</v>
      </c>
      <c r="E55" s="263" t="s">
        <v>57</v>
      </c>
      <c r="F55" s="263"/>
      <c r="G55" s="263" t="s">
        <v>73</v>
      </c>
      <c r="H55" s="264"/>
    </row>
    <row r="56" spans="1:15" ht="39.75" customHeight="1" x14ac:dyDescent="0.2">
      <c r="A56" s="265">
        <f>A55+1</f>
        <v>31</v>
      </c>
      <c r="B56" s="200" t="s">
        <v>96</v>
      </c>
      <c r="C56" s="200">
        <v>3</v>
      </c>
      <c r="D56" s="200">
        <v>2020</v>
      </c>
      <c r="E56" s="135" t="s">
        <v>110</v>
      </c>
      <c r="F56" s="135" t="s">
        <v>123</v>
      </c>
      <c r="G56" s="135"/>
      <c r="H56" s="266">
        <v>43384</v>
      </c>
    </row>
    <row r="57" spans="1:15" ht="39.75" customHeight="1" thickBot="1" x14ac:dyDescent="0.25">
      <c r="A57" s="193">
        <f>A56+1</f>
        <v>32</v>
      </c>
      <c r="B57" s="267" t="s">
        <v>96</v>
      </c>
      <c r="C57" s="268">
        <v>3</v>
      </c>
      <c r="D57" s="240">
        <v>2020</v>
      </c>
      <c r="E57" s="269" t="s">
        <v>125</v>
      </c>
      <c r="F57" s="270" t="s">
        <v>136</v>
      </c>
      <c r="G57" s="269"/>
      <c r="H57" s="271">
        <v>43515</v>
      </c>
    </row>
    <row r="58" spans="1:15" ht="13.5" thickBot="1" x14ac:dyDescent="0.25">
      <c r="A58" s="118"/>
      <c r="E58" s="117" t="s">
        <v>31</v>
      </c>
      <c r="H58" s="2"/>
    </row>
    <row r="59" spans="1:15" s="295" customFormat="1" ht="38.25" x14ac:dyDescent="0.2">
      <c r="A59" s="296">
        <f>A57+1</f>
        <v>33</v>
      </c>
      <c r="B59" s="297" t="s">
        <v>96</v>
      </c>
      <c r="C59" s="298">
        <v>3</v>
      </c>
      <c r="D59" s="299" t="s">
        <v>129</v>
      </c>
      <c r="E59" s="300" t="s">
        <v>130</v>
      </c>
      <c r="F59" s="301" t="s">
        <v>138</v>
      </c>
      <c r="G59" s="302"/>
      <c r="H59" s="303">
        <v>43681</v>
      </c>
    </row>
    <row r="60" spans="1:15" ht="13.5" thickBot="1" x14ac:dyDescent="0.25">
      <c r="A60" s="193"/>
      <c r="B60" s="239"/>
      <c r="C60" s="239"/>
      <c r="D60" s="240"/>
      <c r="E60" s="194"/>
      <c r="F60" s="239"/>
      <c r="G60" s="239"/>
      <c r="H60" s="241"/>
    </row>
    <row r="61" spans="1:15" x14ac:dyDescent="0.2">
      <c r="A61" s="118"/>
      <c r="H61" s="2"/>
    </row>
    <row r="62" spans="1:15" x14ac:dyDescent="0.2">
      <c r="A62" s="118"/>
      <c r="B62" s="118"/>
      <c r="C62" s="118"/>
      <c r="E62" s="117" t="s">
        <v>109</v>
      </c>
      <c r="F62" s="27"/>
      <c r="G62" s="53"/>
      <c r="H62" s="242"/>
    </row>
    <row r="63" spans="1:15" x14ac:dyDescent="0.2">
      <c r="A63" s="243"/>
      <c r="B63" s="243"/>
      <c r="C63" s="243"/>
      <c r="D63" s="244"/>
      <c r="E63" s="245"/>
      <c r="F63" s="246"/>
      <c r="G63" s="246"/>
      <c r="H63" s="247"/>
      <c r="I63" s="248"/>
      <c r="J63" s="145"/>
      <c r="K63" s="145"/>
      <c r="L63" s="145"/>
      <c r="M63" s="145"/>
      <c r="N63" s="249"/>
      <c r="O63" s="53"/>
    </row>
    <row r="64" spans="1:15" ht="39" thickBot="1" x14ac:dyDescent="0.25">
      <c r="A64" s="200">
        <f>A59+1</f>
        <v>34</v>
      </c>
      <c r="B64" s="200" t="s">
        <v>96</v>
      </c>
      <c r="C64" s="200">
        <v>3</v>
      </c>
      <c r="D64" s="200">
        <v>2020</v>
      </c>
      <c r="E64" s="135" t="s">
        <v>111</v>
      </c>
      <c r="F64" s="135" t="s">
        <v>124</v>
      </c>
      <c r="G64" s="135" t="s">
        <v>127</v>
      </c>
      <c r="H64" s="238">
        <v>43420</v>
      </c>
      <c r="I64" s="248"/>
      <c r="J64" s="145"/>
      <c r="K64" s="145"/>
      <c r="L64" s="145"/>
      <c r="M64" s="145"/>
      <c r="N64" s="249"/>
      <c r="O64" s="53"/>
    </row>
    <row r="65" spans="1:15" ht="39" customHeight="1" x14ac:dyDescent="0.2">
      <c r="A65" s="195">
        <f>A64+1</f>
        <v>35</v>
      </c>
      <c r="B65" s="196" t="s">
        <v>96</v>
      </c>
      <c r="C65" s="196">
        <v>1</v>
      </c>
      <c r="D65" s="199" t="s">
        <v>129</v>
      </c>
      <c r="E65" s="197" t="s">
        <v>66</v>
      </c>
      <c r="F65" s="198" t="s">
        <v>67</v>
      </c>
      <c r="G65" s="198" t="s">
        <v>68</v>
      </c>
      <c r="H65" s="250">
        <v>43040</v>
      </c>
      <c r="I65" s="248"/>
      <c r="J65" s="145"/>
      <c r="K65" s="145"/>
      <c r="L65" s="145"/>
      <c r="M65" s="145"/>
      <c r="N65" s="249"/>
      <c r="O65" s="53"/>
    </row>
    <row r="66" spans="1:15" ht="38.25" x14ac:dyDescent="0.2">
      <c r="A66" s="201">
        <f>A65+1</f>
        <v>36</v>
      </c>
      <c r="B66" s="154" t="s">
        <v>96</v>
      </c>
      <c r="C66" s="154">
        <v>2</v>
      </c>
      <c r="D66" s="251" t="s">
        <v>129</v>
      </c>
      <c r="E66" s="155" t="s">
        <v>82</v>
      </c>
      <c r="F66" s="156" t="s">
        <v>83</v>
      </c>
      <c r="G66" s="156" t="s">
        <v>68</v>
      </c>
      <c r="H66" s="252">
        <v>43184</v>
      </c>
      <c r="I66" s="248"/>
      <c r="J66" s="145"/>
      <c r="K66" s="145"/>
      <c r="L66" s="145"/>
      <c r="M66" s="145"/>
      <c r="N66" s="249"/>
      <c r="O66" s="53"/>
    </row>
    <row r="67" spans="1:15" ht="63.75" x14ac:dyDescent="0.2">
      <c r="A67" s="134">
        <f>A66+1</f>
        <v>37</v>
      </c>
      <c r="B67" s="134" t="s">
        <v>96</v>
      </c>
      <c r="C67" s="134">
        <v>2</v>
      </c>
      <c r="D67" s="200" t="s">
        <v>129</v>
      </c>
      <c r="E67" s="141" t="s">
        <v>112</v>
      </c>
      <c r="F67" s="135" t="s">
        <v>126</v>
      </c>
      <c r="G67" s="135" t="s">
        <v>113</v>
      </c>
      <c r="H67" s="253">
        <v>43281</v>
      </c>
      <c r="I67" s="248"/>
      <c r="J67" s="145"/>
      <c r="K67" s="145"/>
      <c r="L67" s="145"/>
      <c r="M67" s="145"/>
      <c r="N67" s="249"/>
      <c r="O67" s="53"/>
    </row>
    <row r="68" spans="1:15" x14ac:dyDescent="0.2">
      <c r="A68" s="29"/>
      <c r="B68" s="254"/>
      <c r="C68" s="255"/>
      <c r="D68" s="29"/>
      <c r="E68" s="51"/>
      <c r="F68" s="51"/>
      <c r="G68" s="51"/>
    </row>
    <row r="69" spans="1:15" x14ac:dyDescent="0.2">
      <c r="A69" s="30"/>
      <c r="B69" s="74"/>
      <c r="C69" s="75"/>
      <c r="D69" s="30"/>
      <c r="E69" s="52"/>
      <c r="F69" s="52"/>
      <c r="G69" s="52"/>
      <c r="H69" s="58"/>
    </row>
    <row r="70" spans="1:15" x14ac:dyDescent="0.2">
      <c r="A70" s="30"/>
      <c r="B70" s="74"/>
      <c r="C70" s="75"/>
      <c r="D70" s="30"/>
      <c r="E70" s="256" t="s">
        <v>34</v>
      </c>
      <c r="F70" s="52"/>
      <c r="G70" s="52"/>
      <c r="H70" s="58"/>
    </row>
    <row r="71" spans="1:15" x14ac:dyDescent="0.2">
      <c r="A71" s="73"/>
      <c r="B71" s="74"/>
      <c r="C71" s="75"/>
      <c r="D71" s="30"/>
      <c r="E71" s="50"/>
      <c r="F71" s="52"/>
      <c r="G71" s="52"/>
      <c r="H71" s="76"/>
    </row>
    <row r="72" spans="1:15" x14ac:dyDescent="0.2">
      <c r="A72" s="62"/>
      <c r="B72" s="63"/>
      <c r="C72" s="64"/>
      <c r="D72" s="65"/>
      <c r="E72" s="66" t="s">
        <v>49</v>
      </c>
      <c r="F72" s="67"/>
      <c r="G72" s="67"/>
      <c r="H72" s="68"/>
    </row>
    <row r="73" spans="1:15" ht="13.5" thickBot="1" x14ac:dyDescent="0.25">
      <c r="A73" s="75"/>
      <c r="B73" s="74"/>
      <c r="C73" s="75"/>
      <c r="D73" s="30"/>
      <c r="E73" s="61"/>
      <c r="F73" s="52"/>
      <c r="G73" s="52"/>
      <c r="H73" s="58"/>
    </row>
    <row r="74" spans="1:15" s="237" customFormat="1" ht="63.75" x14ac:dyDescent="0.2">
      <c r="A74" s="79">
        <f>A67+1</f>
        <v>38</v>
      </c>
      <c r="B74" s="37" t="s">
        <v>35</v>
      </c>
      <c r="C74" s="80">
        <v>1</v>
      </c>
      <c r="D74" s="81" t="s">
        <v>122</v>
      </c>
      <c r="E74" s="82" t="s">
        <v>36</v>
      </c>
      <c r="F74" s="37" t="s">
        <v>30</v>
      </c>
      <c r="G74" s="37"/>
      <c r="H74" s="59"/>
    </row>
    <row r="75" spans="1:15" ht="21" customHeight="1" x14ac:dyDescent="0.2">
      <c r="A75" s="50"/>
      <c r="B75" s="50"/>
      <c r="C75" s="50"/>
      <c r="D75" s="75"/>
      <c r="E75" s="61" t="s">
        <v>48</v>
      </c>
      <c r="F75" s="50"/>
      <c r="G75" s="50"/>
      <c r="H75" s="58"/>
    </row>
    <row r="76" spans="1:15" s="257" customFormat="1" ht="38.25" x14ac:dyDescent="0.2">
      <c r="A76" s="38">
        <f>+A74+1</f>
        <v>39</v>
      </c>
      <c r="B76" s="39" t="s">
        <v>35</v>
      </c>
      <c r="C76" s="40">
        <v>2</v>
      </c>
      <c r="D76" s="41" t="s">
        <v>132</v>
      </c>
      <c r="E76" s="43" t="s">
        <v>37</v>
      </c>
      <c r="F76" s="39" t="s">
        <v>30</v>
      </c>
      <c r="G76" s="42"/>
      <c r="H76" s="60"/>
    </row>
    <row r="77" spans="1:15" ht="41.25" customHeight="1" x14ac:dyDescent="0.2">
      <c r="A77" s="38">
        <f>A76+1</f>
        <v>40</v>
      </c>
      <c r="B77" s="39" t="str">
        <f>B76</f>
        <v>Investment RBC WG</v>
      </c>
      <c r="C77" s="40">
        <v>1</v>
      </c>
      <c r="D77" s="41" t="s">
        <v>133</v>
      </c>
      <c r="E77" s="43" t="s">
        <v>134</v>
      </c>
      <c r="F77" s="39" t="s">
        <v>128</v>
      </c>
      <c r="G77" s="42" t="s">
        <v>135</v>
      </c>
      <c r="H77" s="258" t="s">
        <v>51</v>
      </c>
    </row>
    <row r="78" spans="1:15" ht="40.5" customHeight="1" x14ac:dyDescent="0.2">
      <c r="A78" s="38">
        <f>+A77+1</f>
        <v>41</v>
      </c>
      <c r="B78" s="39" t="s">
        <v>35</v>
      </c>
      <c r="C78" s="40">
        <v>2</v>
      </c>
      <c r="D78" s="41" t="s">
        <v>133</v>
      </c>
      <c r="E78" s="42" t="s">
        <v>19</v>
      </c>
      <c r="F78" s="42" t="s">
        <v>20</v>
      </c>
      <c r="G78" s="91"/>
      <c r="H78" s="94"/>
    </row>
    <row r="79" spans="1:15" ht="28.5" customHeight="1" thickBot="1" x14ac:dyDescent="0.25">
      <c r="A79" s="146">
        <f>+A78+1</f>
        <v>42</v>
      </c>
      <c r="B79" s="119" t="s">
        <v>35</v>
      </c>
      <c r="C79" s="120">
        <v>2</v>
      </c>
      <c r="D79" s="147" t="s">
        <v>133</v>
      </c>
      <c r="E79" s="121" t="s">
        <v>38</v>
      </c>
      <c r="F79" s="119" t="s">
        <v>30</v>
      </c>
      <c r="G79" s="259"/>
      <c r="H79" s="260"/>
    </row>
    <row r="80" spans="1:15" ht="21" customHeight="1" x14ac:dyDescent="0.2">
      <c r="A80" s="44" t="s">
        <v>131</v>
      </c>
    </row>
    <row r="83" spans="1:8" x14ac:dyDescent="0.2">
      <c r="A83" s="45"/>
      <c r="B83" s="46"/>
      <c r="C83" s="45"/>
      <c r="D83" s="47"/>
      <c r="E83" s="46"/>
      <c r="F83" s="46"/>
      <c r="G83" s="27"/>
    </row>
    <row r="89" spans="1:8" ht="67.5" customHeight="1" x14ac:dyDescent="0.2"/>
    <row r="90" spans="1:8" ht="42.75" customHeight="1" x14ac:dyDescent="0.2"/>
    <row r="91" spans="1:8" s="237" customFormat="1" ht="42.75" customHeight="1" x14ac:dyDescent="0.2">
      <c r="A91" s="2"/>
      <c r="B91" s="2"/>
      <c r="C91" s="2"/>
      <c r="D91" s="108"/>
      <c r="E91" s="2"/>
      <c r="F91" s="2"/>
      <c r="G91" s="2"/>
      <c r="H91" s="53"/>
    </row>
    <row r="92" spans="1:8" s="237" customFormat="1" ht="42.75" customHeight="1" x14ac:dyDescent="0.2">
      <c r="A92" s="2"/>
      <c r="B92" s="2"/>
      <c r="C92" s="2"/>
      <c r="D92" s="108"/>
      <c r="E92" s="2"/>
      <c r="F92" s="2"/>
      <c r="G92" s="2"/>
      <c r="H92" s="53"/>
    </row>
    <row r="93" spans="1:8" s="237" customFormat="1" ht="42.75" customHeight="1" x14ac:dyDescent="0.2">
      <c r="A93" s="2"/>
      <c r="B93" s="2"/>
      <c r="C93" s="2"/>
      <c r="D93" s="108"/>
      <c r="E93" s="2"/>
      <c r="F93" s="2"/>
      <c r="G93" s="2"/>
      <c r="H93" s="53"/>
    </row>
    <row r="94" spans="1:8" ht="27.75" customHeight="1" x14ac:dyDescent="0.2"/>
  </sheetData>
  <customSheetViews>
    <customSheetView guid="{5332C2A1-7CA5-4E3E-87B1-B0AD9BB2373F}" topLeftCell="A50">
      <selection activeCell="D58" sqref="D58"/>
      <rowBreaks count="1" manualBreakCount="1">
        <brk id="87" max="16383" man="1"/>
      </rowBreaks>
      <pageMargins left="0.25" right="0.25" top="0" bottom="0" header="0.3" footer="0.3"/>
      <printOptions horizontalCentered="1"/>
      <pageSetup scale="80" orientation="landscape" r:id="rId1"/>
      <headerFooter alignWithMargins="0">
        <oddHeader xml:space="preserve">&amp;R&amp;"Times New Roman,Regular"Capital Adequacy (E) Task Force
2/6/2014&amp;"Arial,Regular"
</oddHeader>
        <oddFooter>&amp;L&amp;"Times New Roman,Regular"© 2014 National Association of Insurance Commissioners&amp;C&amp;"Times New Roman,Regular"&amp;P</oddFooter>
      </headerFooter>
    </customSheetView>
    <customSheetView guid="{A9BB03E4-36A1-406E-9B0A-19A024B2D4AC}" showPageBreaks="1">
      <selection activeCell="L9" sqref="L9"/>
      <rowBreaks count="1" manualBreakCount="1">
        <brk id="84" max="16383" man="1"/>
      </rowBreaks>
      <pageMargins left="0.25" right="0.25" top="0" bottom="0" header="0.3" footer="0.3"/>
      <printOptions horizontalCentered="1"/>
      <pageSetup scale="80" orientation="landscape" r:id="rId2"/>
      <headerFooter alignWithMargins="0">
        <oddHeader xml:space="preserve">&amp;R&amp;"Times New Roman,Regular"Capital Adequacy (E) Task Force
2/6/2014&amp;"Arial,Regular"
</oddHeader>
        <oddFooter>&amp;L&amp;"Times New Roman,Regular"© 2014 National Association of Insurance Commissioners&amp;C&amp;"Times New Roman,Regular"&amp;P</oddFooter>
      </headerFooter>
    </customSheetView>
  </customSheetViews>
  <mergeCells count="10">
    <mergeCell ref="A26:A27"/>
    <mergeCell ref="A28:A30"/>
    <mergeCell ref="B28:B30"/>
    <mergeCell ref="C28:C30"/>
    <mergeCell ref="H5:H7"/>
    <mergeCell ref="B26:B27"/>
    <mergeCell ref="C26:C27"/>
    <mergeCell ref="D26:D27"/>
    <mergeCell ref="G26:G27"/>
    <mergeCell ref="F26:F27"/>
  </mergeCells>
  <phoneticPr fontId="7" type="noConversion"/>
  <printOptions horizontalCentered="1"/>
  <pageMargins left="0" right="0" top="0.25" bottom="0" header="0.25" footer="0"/>
  <pageSetup scale="80" orientation="landscape" r:id="rId3"/>
  <headerFooter alignWithMargins="0">
    <oddHeader xml:space="preserve">&amp;R&amp;"Times New Roman,Regular"
Capital Adequacy (E) Task Force
 &amp;"Arial,Regular"
</oddHeader>
    <oddFooter>&amp;C&amp;"Times New Roman,Regular"&amp;P&amp;R© 2018 National Association of Insurance Commissioners</oddFooter>
  </headerFooter>
  <rowBreaks count="1" manualBreakCount="1">
    <brk id="8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2"/>
  <sheetViews>
    <sheetView workbookViewId="0">
      <selection activeCell="E7" sqref="E7"/>
    </sheetView>
  </sheetViews>
  <sheetFormatPr defaultRowHeight="12.75" x14ac:dyDescent="0.2"/>
  <cols>
    <col min="1" max="1" width="9.140625" customWidth="1"/>
    <col min="2" max="2" width="14.140625" customWidth="1"/>
    <col min="5" max="5" width="62.85546875" customWidth="1"/>
    <col min="6" max="6" width="16" customWidth="1"/>
    <col min="7" max="7" width="20.7109375" customWidth="1"/>
    <col min="8" max="8" width="10.28515625" customWidth="1"/>
  </cols>
  <sheetData>
    <row r="1" spans="1:8" x14ac:dyDescent="0.2">
      <c r="A1" s="30"/>
      <c r="B1" s="31"/>
      <c r="C1" s="32"/>
      <c r="D1" s="33"/>
      <c r="E1" s="34"/>
      <c r="F1" s="52"/>
      <c r="G1" s="34"/>
      <c r="H1" s="58"/>
    </row>
    <row r="2" spans="1:8" ht="21" customHeight="1" x14ac:dyDescent="0.2">
      <c r="A2" s="30"/>
      <c r="B2" s="31"/>
      <c r="C2" s="32"/>
      <c r="D2" s="33"/>
      <c r="E2" s="36" t="s">
        <v>34</v>
      </c>
      <c r="F2" s="52"/>
      <c r="G2" s="34"/>
      <c r="H2" s="58"/>
    </row>
    <row r="3" spans="1:8" x14ac:dyDescent="0.2">
      <c r="A3" s="73"/>
      <c r="B3" s="74"/>
      <c r="C3" s="75"/>
      <c r="D3" s="30"/>
      <c r="E3" s="35"/>
      <c r="F3" s="52"/>
      <c r="G3" s="52"/>
      <c r="H3" s="76"/>
    </row>
    <row r="4" spans="1:8" ht="24" customHeight="1" x14ac:dyDescent="0.2">
      <c r="A4" s="62"/>
      <c r="B4" s="63"/>
      <c r="C4" s="64"/>
      <c r="D4" s="65"/>
      <c r="E4" s="66" t="s">
        <v>49</v>
      </c>
      <c r="F4" s="67"/>
      <c r="G4" s="67"/>
      <c r="H4" s="68"/>
    </row>
    <row r="5" spans="1:8" ht="13.5" thickBot="1" x14ac:dyDescent="0.25">
      <c r="A5" s="75"/>
      <c r="B5" s="74"/>
      <c r="C5" s="75"/>
      <c r="D5" s="30"/>
      <c r="E5" s="61"/>
      <c r="F5" s="52"/>
      <c r="G5" s="52"/>
      <c r="H5" s="58"/>
    </row>
    <row r="6" spans="1:8" ht="86.25" customHeight="1" x14ac:dyDescent="0.2">
      <c r="A6" s="79" t="e">
        <f>#REF!+1</f>
        <v>#REF!</v>
      </c>
      <c r="B6" s="37" t="s">
        <v>35</v>
      </c>
      <c r="C6" s="80">
        <v>1</v>
      </c>
      <c r="D6" s="81" t="s">
        <v>64</v>
      </c>
      <c r="E6" s="158" t="s">
        <v>36</v>
      </c>
      <c r="F6" s="37" t="s">
        <v>30</v>
      </c>
      <c r="G6" s="157" t="s">
        <v>84</v>
      </c>
      <c r="H6" s="59"/>
    </row>
    <row r="7" spans="1:8" ht="57" customHeight="1" x14ac:dyDescent="0.2">
      <c r="A7" s="38" t="e">
        <f>+A6+1</f>
        <v>#REF!</v>
      </c>
      <c r="B7" s="39" t="s">
        <v>35</v>
      </c>
      <c r="C7" s="40">
        <v>2</v>
      </c>
      <c r="D7" s="41" t="s">
        <v>79</v>
      </c>
      <c r="E7" s="43" t="s">
        <v>37</v>
      </c>
      <c r="F7" s="39" t="s">
        <v>30</v>
      </c>
      <c r="G7" s="91" t="s">
        <v>85</v>
      </c>
      <c r="H7" s="60"/>
    </row>
    <row r="8" spans="1:8" ht="74.25" customHeight="1" x14ac:dyDescent="0.2">
      <c r="A8" s="93" t="e">
        <f>A7+1</f>
        <v>#REF!</v>
      </c>
      <c r="B8" s="95" t="str">
        <f>B7</f>
        <v>Investment RBC WG</v>
      </c>
      <c r="C8" s="90">
        <v>1</v>
      </c>
      <c r="D8" s="41" t="s">
        <v>80</v>
      </c>
      <c r="E8" s="96" t="s">
        <v>50</v>
      </c>
      <c r="F8" s="95" t="s">
        <v>52</v>
      </c>
      <c r="G8" s="92" t="s">
        <v>56</v>
      </c>
      <c r="H8" s="97" t="s">
        <v>51</v>
      </c>
    </row>
    <row r="9" spans="1:8" ht="55.5" customHeight="1" x14ac:dyDescent="0.2">
      <c r="A9" s="38" t="e">
        <f>+A8+1</f>
        <v>#REF!</v>
      </c>
      <c r="B9" s="39" t="s">
        <v>35</v>
      </c>
      <c r="C9" s="40">
        <v>2</v>
      </c>
      <c r="D9" s="41" t="s">
        <v>80</v>
      </c>
      <c r="E9" s="42" t="s">
        <v>19</v>
      </c>
      <c r="F9" s="42" t="s">
        <v>20</v>
      </c>
      <c r="G9" s="91"/>
      <c r="H9" s="94"/>
    </row>
    <row r="10" spans="1:8" ht="71.25" customHeight="1" thickBot="1" x14ac:dyDescent="0.25">
      <c r="A10" s="146" t="e">
        <f>+A9+1</f>
        <v>#REF!</v>
      </c>
      <c r="B10" s="119" t="s">
        <v>35</v>
      </c>
      <c r="C10" s="120">
        <v>2</v>
      </c>
      <c r="D10" s="147" t="s">
        <v>81</v>
      </c>
      <c r="E10" s="121" t="s">
        <v>38</v>
      </c>
      <c r="F10" s="119" t="s">
        <v>30</v>
      </c>
      <c r="G10" s="159" t="s">
        <v>86</v>
      </c>
      <c r="H10" s="83"/>
    </row>
    <row r="11" spans="1:8" ht="29.25" customHeight="1" thickBot="1" x14ac:dyDescent="0.25">
      <c r="A11" s="35"/>
      <c r="B11" s="35"/>
      <c r="C11" s="35"/>
      <c r="D11" s="140"/>
      <c r="E11" s="61" t="s">
        <v>48</v>
      </c>
      <c r="F11" s="50"/>
      <c r="G11" s="35"/>
      <c r="H11" s="58"/>
    </row>
    <row r="12" spans="1:8" ht="13.5" thickBot="1" x14ac:dyDescent="0.25">
      <c r="A12" s="85"/>
      <c r="B12" s="86"/>
      <c r="C12" s="87"/>
      <c r="D12" s="88"/>
      <c r="E12" s="89"/>
      <c r="F12" s="86"/>
      <c r="G12" s="77"/>
      <c r="H12" s="7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2019 CADTF Working Agenda</vt:lpstr>
      <vt:lpstr>Sheet1</vt:lpstr>
      <vt:lpstr>'2019 CADTF Working Agenda'!Print_Area</vt:lpstr>
      <vt:lpstr>'2019 CADTF Working Agenda'!Print_Titles</vt:lpstr>
    </vt:vector>
  </TitlesOfParts>
  <Company>NAIC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dswanson</dc:creator>
  <cp:lastModifiedBy>Yeung, Eva K.</cp:lastModifiedBy>
  <cp:lastPrinted>2019-01-22T16:43:45Z</cp:lastPrinted>
  <dcterms:created xsi:type="dcterms:W3CDTF">2011-01-27T20:08:27Z</dcterms:created>
  <dcterms:modified xsi:type="dcterms:W3CDTF">2019-08-06T15:46:15Z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1535501136</vt:i4>
  </property>
  <property fmtid="{D5CDD505-2E9C-101B-9397-08002B2CF9AE}" pid="3" name="_NewReviewCycle">
    <vt:lpwstr/>
  </property>
  <property fmtid="{D5CDD505-2E9C-101B-9397-08002B2CF9AE}" pid="4" name="_EmailSubject">
    <vt:lpwstr>working agenda</vt:lpwstr>
  </property>
  <property fmtid="{D5CDD505-2E9C-101B-9397-08002B2CF9AE}" pid="5" name="_AuthorEmailDisplayName">
    <vt:lpwstr>Fleming, Dave</vt:lpwstr>
  </property>
  <property fmtid="{D5CDD505-2E9C-101B-9397-08002B2CF9AE}" pid="6" name="_AuthorEmail">
    <vt:lpwstr>DFleming@naic.org</vt:lpwstr>
  </property>
  <property fmtid="{D5CDD505-2E9C-101B-9397-08002B2CF9AE}" pid="7" name="_PreviousAdHocReviewCycleID">
    <vt:i4>646327901</vt:i4>
  </property>
  <property fmtid="{D5CDD505-2E9C-101B-9397-08002B2CF9AE}" pid="8" name="_ReviewingToolsShownOnce">
    <vt:lpwstr/>
  </property>
</Properties>
</file>