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aiconline-my.sharepoint.com/personal/ebruzzo_naic_org/Documents/Documents/Email Attachments/"/>
    </mc:Choice>
  </mc:AlternateContent>
  <xr:revisionPtr revIDLastSave="0" documentId="8_{BDD9BB95-5CDB-4D08-B6A1-F67D04136B46}" xr6:coauthVersionLast="47" xr6:coauthVersionMax="47" xr10:uidLastSave="{00000000-0000-0000-0000-000000000000}"/>
  <bookViews>
    <workbookView xWindow="19095" yWindow="0" windowWidth="19410" windowHeight="15585" activeTab="6" xr2:uid="{CCFB6117-030D-4F32-8D02-16640713C8E5}"/>
  </bookViews>
  <sheets>
    <sheet name="Instructions" sheetId="2" r:id="rId1"/>
    <sheet name="Balance sheet 1" sheetId="1" r:id="rId2"/>
    <sheet name="Balance sheet 2" sheetId="5" r:id="rId3"/>
    <sheet name="Trans Details" sheetId="3" r:id="rId4"/>
    <sheet name="Asset Listing" sheetId="4" r:id="rId5"/>
    <sheet name="Balance sheet 3" sheetId="6" r:id="rId6"/>
    <sheet name="P&amp;L Stmt" sheetId="7" r:id="rId7"/>
    <sheet name="Cash Flow" sheetId="8" r:id="rId8"/>
  </sheets>
  <definedNames>
    <definedName name="_xlnm.Print_Area" localSheetId="1">'Balance sheet 1'!$A$1:$F$49</definedName>
    <definedName name="_xlnm.Print_Area" localSheetId="3">'Trans Details'!$A$1:$E$49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8" l="1"/>
  <c r="K11" i="8"/>
  <c r="K25" i="8" s="1"/>
  <c r="K23" i="7"/>
  <c r="K27" i="7" s="1"/>
  <c r="K30" i="7" s="1"/>
  <c r="K34" i="7" s="1"/>
  <c r="K21" i="7"/>
  <c r="K7" i="7"/>
  <c r="K40" i="6"/>
  <c r="K34" i="6"/>
  <c r="K33" i="6"/>
  <c r="K23" i="6"/>
  <c r="K12" i="6"/>
  <c r="I23" i="7"/>
  <c r="I27" i="7" s="1"/>
  <c r="I30" i="7" s="1"/>
  <c r="I34" i="7" s="1"/>
  <c r="G23" i="7"/>
  <c r="G27" i="7" s="1"/>
  <c r="G30" i="7" s="1"/>
  <c r="G34" i="7" s="1"/>
  <c r="E23" i="7"/>
  <c r="E27" i="7" s="1"/>
  <c r="E30" i="7" s="1"/>
  <c r="E34" i="7" s="1"/>
  <c r="I21" i="7"/>
  <c r="G21" i="7"/>
  <c r="E21" i="7"/>
  <c r="I7" i="7"/>
  <c r="G7" i="7"/>
  <c r="E7" i="7"/>
  <c r="I23" i="8"/>
  <c r="G23" i="8"/>
  <c r="G25" i="8" s="1"/>
  <c r="E23" i="8"/>
  <c r="E25" i="8" s="1"/>
  <c r="I11" i="8"/>
  <c r="G11" i="8"/>
  <c r="E11" i="8"/>
  <c r="I40" i="6"/>
  <c r="G40" i="6"/>
  <c r="E40" i="6"/>
  <c r="I33" i="6"/>
  <c r="G33" i="6"/>
  <c r="E33" i="6"/>
  <c r="I23" i="6"/>
  <c r="G23" i="6"/>
  <c r="E23" i="6"/>
  <c r="I12" i="6"/>
  <c r="G12" i="6"/>
  <c r="E12" i="6"/>
  <c r="I25" i="8" l="1"/>
  <c r="E34" i="6"/>
  <c r="I34" i="6"/>
  <c r="G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tc={0F04585D-2338-4151-8BA1-44E124D7DB8F}</author>
  </authors>
  <commentList>
    <comment ref="A14" authorId="0" shapeId="0" xr:uid="{0F04585D-2338-4151-8BA1-44E124D7DB8F}">
      <text>
        <t>[Threaded comment]
Your version of Excel allows you to read this threaded comment; however, any edits to it will get removed if the file is opened in a newer version of Excel. Learn more: https://go.microsoft.com/fwlink/?linkid=870924
Comment:
    Added recapture considerations via Bob's notes</t>
      </text>
    </comment>
  </commentList>
</comments>
</file>

<file path=xl/sharedStrings.xml><?xml version="1.0" encoding="utf-8"?>
<sst xmlns="http://schemas.openxmlformats.org/spreadsheetml/2006/main" count="355" uniqueCount="253">
  <si>
    <t>Category</t>
  </si>
  <si>
    <t>US Stat. Pre-Transaction</t>
  </si>
  <si>
    <r>
      <t>Impacts of Transaction (</t>
    </r>
    <r>
      <rPr>
        <b/>
        <sz val="13"/>
        <color rgb="FFFF0000"/>
        <rFont val="Calibri"/>
        <family val="2"/>
        <scheme val="minor"/>
      </rPr>
      <t>Col's B-D</t>
    </r>
    <r>
      <rPr>
        <b/>
        <sz val="13"/>
        <color theme="3"/>
        <rFont val="Calibri"/>
        <family val="2"/>
        <scheme val="minor"/>
      </rPr>
      <t>)</t>
    </r>
  </si>
  <si>
    <t>US Stat. Post- Transaction</t>
  </si>
  <si>
    <t>BALANCE SHEET COMPARISON:</t>
  </si>
  <si>
    <t>Asset Grouping 1 (e.g., Cash/Investments)</t>
  </si>
  <si>
    <t>Please list the asset types and amounts backing the ceded business in the asset listing tab and indicate whether they meet the statutory accounting definition of admitted assets</t>
  </si>
  <si>
    <t>Other Assets</t>
  </si>
  <si>
    <r>
      <t>TOTAL ASSETS</t>
    </r>
    <r>
      <rPr>
        <b/>
        <i/>
        <sz val="20"/>
        <color theme="1"/>
        <rFont val="Calibri"/>
        <family val="2"/>
        <scheme val="minor"/>
      </rPr>
      <t>*</t>
    </r>
  </si>
  <si>
    <r>
      <t>Other Liabilities (</t>
    </r>
    <r>
      <rPr>
        <i/>
        <sz val="11"/>
        <color rgb="FFFF0000"/>
        <rFont val="Calibri"/>
        <family val="2"/>
        <scheme val="minor"/>
      </rPr>
      <t>See NOTES SECTION</t>
    </r>
    <r>
      <rPr>
        <sz val="11"/>
        <color theme="1"/>
        <rFont val="Calibri"/>
        <family val="2"/>
        <scheme val="minor"/>
      </rPr>
      <t>)</t>
    </r>
  </si>
  <si>
    <t>TOTAL LIABILITIES</t>
  </si>
  <si>
    <t>TOTAL ASSET REQUIREMENT COMPARTISON:</t>
  </si>
  <si>
    <t>TOTAL RESERVES</t>
  </si>
  <si>
    <t>TOTAL CAPITAL</t>
  </si>
  <si>
    <t>TOTAL ASSET REQUIREMENT</t>
  </si>
  <si>
    <t>CHANGE IN CAPITAL AND SURPLUS:</t>
  </si>
  <si>
    <t xml:space="preserve">Capital and Surplus </t>
  </si>
  <si>
    <t>Net Income</t>
  </si>
  <si>
    <t>Aggregate Write Ins for gains and losses in surplus</t>
  </si>
  <si>
    <t>Capital Contribution/(Dividends)</t>
  </si>
  <si>
    <t>Other Changes in surplus</t>
  </si>
  <si>
    <t>TOTAL LIABILITIES &amp; CAPITAL</t>
  </si>
  <si>
    <t>SOLVENCY RATIO</t>
  </si>
  <si>
    <r>
      <rPr>
        <b/>
        <sz val="20"/>
        <color theme="1"/>
        <rFont val="Calibri"/>
        <family val="2"/>
        <scheme val="minor"/>
      </rPr>
      <t xml:space="preserve">* </t>
    </r>
    <r>
      <rPr>
        <sz val="11"/>
        <color theme="1"/>
        <rFont val="Calibri"/>
        <family val="2"/>
        <scheme val="minor"/>
      </rPr>
      <t xml:space="preserve"> Supported by listings of asset categories and amounts to highlight differences in supporting assets after the transaction.</t>
    </r>
  </si>
  <si>
    <t>NOTES SECTION:</t>
  </si>
  <si>
    <t>(e.g., explain product line, describe transaction and any unique aspects)</t>
  </si>
  <si>
    <t>(If Asset Adequacy Testing is included in "Other Liabilities," additional regulatory guidance may be needed, e.g., on counterparty asset assumptions where access is limited.)</t>
  </si>
  <si>
    <t>Transaction Details</t>
  </si>
  <si>
    <t xml:space="preserve">Please identify the following transaction details if applicable: </t>
  </si>
  <si>
    <t>Contract 1 (if needed)</t>
  </si>
  <si>
    <t>Contract 2 (if needed)</t>
  </si>
  <si>
    <t>Contract 3 (if needed)</t>
  </si>
  <si>
    <t>Contract 4 (if needed)</t>
  </si>
  <si>
    <t>Which party of the contract are you (assuming or (retro)ceding)?</t>
  </si>
  <si>
    <t>Description risk category covered (mortality, longevity, Cat Risk, etc.)</t>
  </si>
  <si>
    <t>Start date</t>
  </si>
  <si>
    <t>End date</t>
  </si>
  <si>
    <t xml:space="preserve">Currency </t>
  </si>
  <si>
    <t>Line of Business (e.g. annuities, term, participating guarantee, etc.)</t>
  </si>
  <si>
    <t>Risks covered (e.g. longevity, mortality, etc.)</t>
  </si>
  <si>
    <t>Type of reinsurance treaty (XoL, Quota share – proportionate, etc.)</t>
  </si>
  <si>
    <t>Name(s) of the reinsurer(s) (please only include top 3 by premium share if more than one)</t>
  </si>
  <si>
    <t>Rating of reinsurer(s)</t>
  </si>
  <si>
    <t>Countries of reinsurer(s)</t>
  </si>
  <si>
    <t>Assets pledged by reinsurer</t>
  </si>
  <si>
    <t xml:space="preserve">Initial premium </t>
  </si>
  <si>
    <t>Initial fees</t>
  </si>
  <si>
    <t xml:space="preserve">Value of reserves </t>
  </si>
  <si>
    <t>Ceding commission structure</t>
  </si>
  <si>
    <t>Any experience refund or loss carryforward features</t>
  </si>
  <si>
    <t>Do you use or plan to use any form of derivatives for reinsurance purposes (e.g. longevity or mortality swaps)?</t>
  </si>
  <si>
    <t>If yes, provide description of these derivatives</t>
  </si>
  <si>
    <t>Was any debt or surplus note issued in connection with the transaction? Ex. Such as in an embedded value securitization</t>
  </si>
  <si>
    <t>Please identify and describe if any of the following types of arrangements are associated with this transaction:</t>
  </si>
  <si>
    <t>Description</t>
  </si>
  <si>
    <t>Trust</t>
  </si>
  <si>
    <t>Funds Withheld</t>
  </si>
  <si>
    <t>Coinsurance</t>
  </si>
  <si>
    <t>Modified Coinsurance</t>
  </si>
  <si>
    <t>Sidecars</t>
  </si>
  <si>
    <t>Any other Joint Venture or SPV</t>
  </si>
  <si>
    <t>Third-party capital</t>
  </si>
  <si>
    <t>Ceded and Retroceded Details</t>
  </si>
  <si>
    <t>Reinsurer Name</t>
  </si>
  <si>
    <t>Jurisdiction</t>
  </si>
  <si>
    <t>If ceding to an offshore affiliate please identify the assuming affiliated reinsurer(s) and their regulatory jurisdiction</t>
  </si>
  <si>
    <t>If ceding to an offshore affiliate and that affiliate is  going to retrocede to another reinsurer, please identify the ultimate assuming reinsurer(s) and their regulatory jurisdiction</t>
  </si>
  <si>
    <t>Asset Listing</t>
  </si>
  <si>
    <t>Book Value</t>
  </si>
  <si>
    <t>Market Value</t>
  </si>
  <si>
    <t>NRSRO Rating</t>
  </si>
  <si>
    <r>
      <t>1.</t>
    </r>
    <r>
      <rPr>
        <sz val="7"/>
        <color theme="1"/>
        <rFont val="Times New Roman"/>
        <family val="1"/>
      </rPr>
      <t xml:space="preserve">       </t>
    </r>
    <r>
      <rPr>
        <b/>
        <sz val="11"/>
        <color theme="1"/>
        <rFont val="Calibri"/>
        <family val="2"/>
        <scheme val="minor"/>
      </rPr>
      <t>OPTIONAL TOOL</t>
    </r>
    <r>
      <rPr>
        <sz val="11"/>
        <color theme="1"/>
        <rFont val="Calibri"/>
        <family val="2"/>
        <scheme val="minor"/>
      </rPr>
      <t xml:space="preserve">: This worksheet is designed as an </t>
    </r>
    <r>
      <rPr>
        <b/>
        <u/>
        <sz val="11"/>
        <color theme="1"/>
        <rFont val="Calibri"/>
        <family val="2"/>
        <scheme val="minor"/>
      </rPr>
      <t>OPTIONAL</t>
    </r>
    <r>
      <rPr>
        <sz val="11"/>
        <color theme="1"/>
        <rFont val="Calibri"/>
        <family val="2"/>
        <scheme val="minor"/>
      </rPr>
      <t xml:space="preserve"> tool to assist lead state/domiciliary regulators when reviewing reinsurance transactions to allow them to obtain the information necessary to understand the economic impacts, typically upon initial review of the proposed transaction but also potentially when the lead state/domiciliary regulator is performing a historical review of the transaction for some specific purpose.</t>
    </r>
  </si>
  <si>
    <r>
      <t>2.</t>
    </r>
    <r>
      <rPr>
        <sz val="7"/>
        <color theme="1"/>
        <rFont val="Times New Roman"/>
        <family val="1"/>
      </rPr>
      <t xml:space="preserve">       </t>
    </r>
    <r>
      <rPr>
        <b/>
        <sz val="11"/>
        <color theme="1"/>
        <rFont val="Calibri"/>
        <family val="2"/>
        <scheme val="minor"/>
      </rPr>
      <t>NOT AN ONGOING FILING</t>
    </r>
    <r>
      <rPr>
        <sz val="11"/>
        <color theme="1"/>
        <rFont val="Calibri"/>
        <family val="2"/>
        <scheme val="minor"/>
      </rPr>
      <t xml:space="preserve">: This worksheet is </t>
    </r>
    <r>
      <rPr>
        <b/>
        <u/>
        <sz val="11"/>
        <color theme="1"/>
        <rFont val="Calibri"/>
        <family val="2"/>
        <scheme val="minor"/>
      </rPr>
      <t>NOT</t>
    </r>
    <r>
      <rPr>
        <sz val="11"/>
        <color theme="1"/>
        <rFont val="Calibri"/>
        <family val="2"/>
        <scheme val="minor"/>
      </rPr>
      <t xml:space="preserve"> for use as an ongoing filing with the NAIC and/or the lead/domiciliary state. It is an </t>
    </r>
    <r>
      <rPr>
        <b/>
        <u/>
        <sz val="11"/>
        <color theme="1"/>
        <rFont val="Calibri"/>
        <family val="2"/>
        <scheme val="minor"/>
      </rPr>
      <t>EDUCATIONAL</t>
    </r>
    <r>
      <rPr>
        <sz val="11"/>
        <color theme="1"/>
        <rFont val="Calibri"/>
        <family val="2"/>
        <scheme val="minor"/>
      </rPr>
      <t xml:space="preserve"> tool for lead state/domiciliary regulators to use on an ad hoc basis as needed.</t>
    </r>
  </si>
  <si>
    <r>
      <t>3.</t>
    </r>
    <r>
      <rPr>
        <sz val="7"/>
        <color theme="1"/>
        <rFont val="Times New Roman"/>
        <family val="1"/>
      </rPr>
      <t xml:space="preserve">       </t>
    </r>
    <r>
      <rPr>
        <b/>
        <sz val="11"/>
        <color theme="1"/>
        <rFont val="Calibri"/>
        <family val="2"/>
        <scheme val="minor"/>
      </rPr>
      <t>ONLY USED IF NEEDED</t>
    </r>
    <r>
      <rPr>
        <sz val="11"/>
        <color theme="1"/>
        <rFont val="Calibri"/>
        <family val="2"/>
        <scheme val="minor"/>
      </rPr>
      <t xml:space="preserve">: The worksheet is </t>
    </r>
    <r>
      <rPr>
        <b/>
        <u/>
        <sz val="11"/>
        <color theme="1"/>
        <rFont val="Calibri"/>
        <family val="2"/>
        <scheme val="minor"/>
      </rPr>
      <t>NOT</t>
    </r>
    <r>
      <rPr>
        <sz val="11"/>
        <color theme="1"/>
        <rFont val="Calibri"/>
        <family val="2"/>
        <scheme val="minor"/>
      </rPr>
      <t xml:space="preserve"> designed to be used with </t>
    </r>
    <r>
      <rPr>
        <b/>
        <u/>
        <sz val="11"/>
        <color theme="1"/>
        <rFont val="Calibri"/>
        <family val="2"/>
        <scheme val="minor"/>
      </rPr>
      <t>EVERY</t>
    </r>
    <r>
      <rPr>
        <sz val="11"/>
        <color theme="1"/>
        <rFont val="Calibri"/>
        <family val="2"/>
        <scheme val="minor"/>
      </rPr>
      <t xml:space="preserve"> reinsurance transaction. It is designed as a consistent tool for lead state/domiciliary regulators to use when reviewing reinsurance transactions for which they need to determine the economic impacts of said reinsurance transactions. If a reinsurance transaction is easily understood without the use of this worksheet, then a worksheet would not be used by the lead state/domiciliary regulator.</t>
    </r>
  </si>
  <si>
    <r>
      <t>6.</t>
    </r>
    <r>
      <rPr>
        <sz val="7"/>
        <color theme="1"/>
        <rFont val="Times New Roman"/>
        <family val="1"/>
      </rPr>
      <t xml:space="preserve">       </t>
    </r>
    <r>
      <rPr>
        <b/>
        <sz val="11"/>
        <color theme="1"/>
        <rFont val="Calibri"/>
        <family val="2"/>
        <scheme val="minor"/>
      </rPr>
      <t>NOT REINSURANCE POLICY</t>
    </r>
    <r>
      <rPr>
        <sz val="11"/>
        <color theme="1"/>
        <rFont val="Calibri"/>
        <family val="2"/>
        <scheme val="minor"/>
      </rPr>
      <t xml:space="preserve">: The Macroprudential (E) Working Group is working in coordination with the Reinsurance (E) Task Force. This optional, informational tool is </t>
    </r>
    <r>
      <rPr>
        <b/>
        <u/>
        <sz val="11"/>
        <color theme="1"/>
        <rFont val="Calibri"/>
        <family val="2"/>
        <scheme val="minor"/>
      </rPr>
      <t>not intended to impact any of its reinsurance policies or procedures</t>
    </r>
    <r>
      <rPr>
        <sz val="11"/>
        <color theme="1"/>
        <rFont val="Calibri"/>
        <family val="2"/>
        <scheme val="minor"/>
      </rPr>
      <t>, such as the qualified/reciprocal jurisdiction evaluation process or the U.S. Covered Agreement.</t>
    </r>
  </si>
  <si>
    <r>
      <t>7.</t>
    </r>
    <r>
      <rPr>
        <sz val="7"/>
        <color theme="1"/>
        <rFont val="Times New Roman"/>
        <family val="1"/>
      </rPr>
      <t xml:space="preserve">       </t>
    </r>
    <r>
      <rPr>
        <b/>
        <sz val="11"/>
        <color theme="1"/>
        <rFont val="Calibri"/>
        <family val="2"/>
        <scheme val="minor"/>
      </rPr>
      <t>ONLY REFERENCED IN HANDBOOKS</t>
    </r>
    <r>
      <rPr>
        <sz val="11"/>
        <color theme="1"/>
        <rFont val="Calibri"/>
        <family val="2"/>
        <scheme val="minor"/>
      </rPr>
      <t xml:space="preserve">: The worksheet is </t>
    </r>
    <r>
      <rPr>
        <b/>
        <u/>
        <sz val="11"/>
        <color theme="1"/>
        <rFont val="Calibri"/>
        <family val="2"/>
        <scheme val="minor"/>
      </rPr>
      <t>not included in the Financial Analysis Handbook or the Examination Handbook</t>
    </r>
    <r>
      <rPr>
        <sz val="11"/>
        <color theme="1"/>
        <rFont val="Calibri"/>
        <family val="2"/>
        <scheme val="minor"/>
      </rPr>
      <t>, although it may be referenced there as an optional tool. The worksheet will be available on StateNet.</t>
    </r>
  </si>
  <si>
    <r>
      <t>5.</t>
    </r>
    <r>
      <rPr>
        <sz val="7"/>
        <color theme="1"/>
        <rFont val="Times New Roman"/>
        <family val="1"/>
      </rPr>
      <t xml:space="preserve">       </t>
    </r>
    <r>
      <rPr>
        <b/>
        <sz val="11"/>
        <color theme="1"/>
        <rFont val="Calibri"/>
        <family val="2"/>
        <scheme val="minor"/>
      </rPr>
      <t>OPEN TO REINSURANCE TYPE</t>
    </r>
    <r>
      <rPr>
        <sz val="11"/>
        <color theme="1"/>
        <rFont val="Calibri"/>
        <family val="2"/>
        <scheme val="minor"/>
      </rPr>
      <t xml:space="preserve">: The worksheet </t>
    </r>
    <r>
      <rPr>
        <b/>
        <sz val="11"/>
        <color theme="1"/>
        <rFont val="Calibri"/>
        <family val="2"/>
        <scheme val="minor"/>
      </rPr>
      <t>was designed with life reinsurance transactions</t>
    </r>
    <r>
      <rPr>
        <sz val="11"/>
        <color theme="1"/>
        <rFont val="Calibri"/>
        <family val="2"/>
        <scheme val="minor"/>
      </rPr>
      <t xml:space="preserve"> as the initial focus, but there is </t>
    </r>
    <r>
      <rPr>
        <b/>
        <u/>
        <sz val="11"/>
        <color theme="1"/>
        <rFont val="Calibri"/>
        <family val="2"/>
        <scheme val="minor"/>
      </rPr>
      <t>no reason to limit this tool to life reinsurance transactions</t>
    </r>
    <r>
      <rPr>
        <sz val="11"/>
        <color theme="1"/>
        <rFont val="Calibri"/>
        <family val="2"/>
        <scheme val="minor"/>
      </rPr>
      <t>. If the lead state/domiciliary regulator has a P/C reinsurance transaction for which they are struggling to understand the economic impact (despite any existing notes, interrogatories, and Schedule F disclosures for already approved transactions), the lead state/domiciliary regulator would be able to use the worksheet to request the needed information, with appropriate edits. Again, this worksheet should not be used if the lead state/domiciliary regulator has a clear understanding of the transaction from data already provided.
           a.       Similarly, the worksheet was designed with affiliated transactions as the initial focus, but a lead state/domiciliary regulator should use the template for unaffiliated transactions if existing information does not provide a clear understanding of the transaction.</t>
    </r>
  </si>
  <si>
    <t>Clarifications for the MWG Reinsurance Worksheet</t>
  </si>
  <si>
    <r>
      <t>4.</t>
    </r>
    <r>
      <rPr>
        <sz val="7"/>
        <color theme="1"/>
        <rFont val="Times New Roman"/>
        <family val="1"/>
      </rPr>
      <t xml:space="preserve">       </t>
    </r>
    <r>
      <rPr>
        <b/>
        <sz val="11"/>
        <color theme="1"/>
        <rFont val="Calibri"/>
        <family val="2"/>
        <scheme val="minor"/>
      </rPr>
      <t>NOT A FIXED TEMPLATE</t>
    </r>
    <r>
      <rPr>
        <sz val="11"/>
        <color theme="1"/>
        <rFont val="Calibri"/>
        <family val="2"/>
        <scheme val="minor"/>
      </rPr>
      <t xml:space="preserve">: The worksheet is </t>
    </r>
    <r>
      <rPr>
        <b/>
        <u/>
        <sz val="11"/>
        <color theme="1"/>
        <rFont val="Calibri"/>
        <family val="2"/>
        <scheme val="minor"/>
      </rPr>
      <t>NOT</t>
    </r>
    <r>
      <rPr>
        <sz val="11"/>
        <color theme="1"/>
        <rFont val="Calibri"/>
        <family val="2"/>
        <scheme val="minor"/>
      </rPr>
      <t xml:space="preserve"> a fixed template which </t>
    </r>
    <r>
      <rPr>
        <b/>
        <u/>
        <sz val="11"/>
        <color theme="1"/>
        <rFont val="Calibri"/>
        <family val="2"/>
        <scheme val="minor"/>
      </rPr>
      <t>MUST</t>
    </r>
    <r>
      <rPr>
        <sz val="11"/>
        <color theme="1"/>
        <rFont val="Calibri"/>
        <family val="2"/>
        <scheme val="minor"/>
      </rPr>
      <t xml:space="preserve"> be used to answer the lead state/domiciliary regulators’ information needs. If an insurer has materials used in its own assessment of the reinsurance transaction which answer the information needs of the lead state/domiciliary regulator expressed in the worksheet, then those materials may be accepted by the lead state/domiciliary regulator rather than requiring the insurer to use the worksheet format.  Every effort should be made to </t>
    </r>
    <r>
      <rPr>
        <b/>
        <sz val="11"/>
        <color theme="1"/>
        <rFont val="Calibri"/>
        <family val="2"/>
        <scheme val="minor"/>
      </rPr>
      <t>avoid duplicate requests</t>
    </r>
    <r>
      <rPr>
        <sz val="11"/>
        <color theme="1"/>
        <rFont val="Calibri"/>
        <family val="2"/>
        <scheme val="minor"/>
      </rPr>
      <t xml:space="preserve"> for information.</t>
    </r>
  </si>
  <si>
    <t>Date:</t>
  </si>
  <si>
    <t>As of Date:</t>
  </si>
  <si>
    <t>Please describe Exit mechanism if known</t>
  </si>
  <si>
    <r>
      <rPr>
        <b/>
        <sz val="11"/>
        <color theme="1"/>
        <rFont val="Arial"/>
        <family val="2"/>
      </rPr>
      <t>PML</t>
    </r>
    <r>
      <rPr>
        <sz val="11"/>
        <color theme="1"/>
        <rFont val="Arial"/>
        <family val="2"/>
      </rPr>
      <t>-Probable Maximum Loss</t>
    </r>
  </si>
  <si>
    <r>
      <rPr>
        <b/>
        <sz val="11"/>
        <color theme="1"/>
        <rFont val="Arial"/>
        <family val="2"/>
      </rPr>
      <t>Capital at risk</t>
    </r>
    <r>
      <rPr>
        <sz val="11"/>
        <color theme="1"/>
        <rFont val="Arial"/>
        <family val="2"/>
      </rPr>
      <t>-required capital or capital charge.</t>
    </r>
  </si>
  <si>
    <r>
      <rPr>
        <b/>
        <sz val="11"/>
        <color theme="1"/>
        <rFont val="Arial"/>
        <family val="2"/>
      </rPr>
      <t>Collateral value</t>
    </r>
    <r>
      <rPr>
        <sz val="11"/>
        <color theme="1"/>
        <rFont val="Arial"/>
        <family val="2"/>
      </rPr>
      <t>-the market value of securities pledged as collateral if a trust is set up in connection with the transaction.</t>
    </r>
  </si>
  <si>
    <r>
      <rPr>
        <b/>
        <sz val="11"/>
        <color theme="1"/>
        <rFont val="Arial"/>
        <family val="2"/>
      </rPr>
      <t>Value of the guarantee</t>
    </r>
    <r>
      <rPr>
        <sz val="11"/>
        <color theme="1"/>
        <rFont val="Arial"/>
        <family val="2"/>
      </rPr>
      <t xml:space="preserve"> – For example, third party guarantees in non-standard types of reinsurance.  e.g. an MGA owns affiliated insurers, an unaffiliated reinsurer reinsures with the MGA  affiliate with a guarantee from the MGA.  </t>
    </r>
  </si>
  <si>
    <t>If yes, please provide a brief description</t>
  </si>
  <si>
    <r>
      <rPr>
        <b/>
        <sz val="11"/>
        <color theme="1"/>
        <rFont val="Times New Roman"/>
        <family val="1"/>
      </rPr>
      <t xml:space="preserve">8.      </t>
    </r>
    <r>
      <rPr>
        <b/>
        <sz val="11"/>
        <color theme="1"/>
        <rFont val="Calibri"/>
        <family val="2"/>
        <scheme val="minor"/>
      </rPr>
      <t xml:space="preserve">CONFIDENTIALITY: </t>
    </r>
    <r>
      <rPr>
        <sz val="11"/>
        <color theme="1"/>
        <rFont val="Calibri"/>
        <family val="2"/>
        <scheme val="minor"/>
      </rPr>
      <t>The worksheet would be confidential under a lead/domiciliary state's existing confidentiality laws and regulations in place to allow the regulator to assess such transactions.</t>
    </r>
  </si>
  <si>
    <t>Liab. Grouping 1 (e.g., Gen. Acct. Reserves)</t>
  </si>
  <si>
    <t>Reserve Grouping 1 (e.g., Separate Account Reserves)</t>
  </si>
  <si>
    <t>Reserve Grouping 2 (e.g., GA Policy Loan Reserves)</t>
  </si>
  <si>
    <t>Reserve Grouping 3 (e.g., GA Policy Reserves)</t>
  </si>
  <si>
    <t>Yes</t>
  </si>
  <si>
    <t>No</t>
  </si>
  <si>
    <t>Change in Liability for Unauthorized Reinsurance FWH</t>
  </si>
  <si>
    <t>Collateral Held by Cedant</t>
  </si>
  <si>
    <t>Sum Insured / Gross Notional amount / PML*</t>
  </si>
  <si>
    <t xml:space="preserve">Capital at risk* </t>
  </si>
  <si>
    <t>Collateral value*</t>
  </si>
  <si>
    <t>Value of guarantee*</t>
  </si>
  <si>
    <t>Key Definitions (*)</t>
  </si>
  <si>
    <t>Capital Grouping1 (US RBC ACL Ratio)</t>
  </si>
  <si>
    <t>Capital Grouping2 (e.g.,Company target level capital)</t>
  </si>
  <si>
    <t>Capital Grouping3 (Reinsurers Jursidiction Capital Ratio)</t>
  </si>
  <si>
    <t>Modified Coinsurance Reserves</t>
  </si>
  <si>
    <t>Reserve Credit</t>
  </si>
  <si>
    <t>Net Reserve w/o the contract</t>
  </si>
  <si>
    <t>Net Reserve with the contract</t>
  </si>
  <si>
    <t>Security Description</t>
  </si>
  <si>
    <t>Reinsurer's Jurisdiction (Book Value)</t>
  </si>
  <si>
    <t>Reinsurer's Jurisdiction (Market Value)</t>
  </si>
  <si>
    <t>Please provide a description and/or high-level attribution of key factors driving the difference in "Total Asset Requirement" between jurisdictions.</t>
  </si>
  <si>
    <t xml:space="preserve">The reserves for some lines of business, and for newer policies for certain lines of business, may be based on an allocation of modeled reserves that are calculated on an aggregate basis.  Please provide information regarding the aggregate calculations, both on a pre-reinsurance and post-reinsurance basis. </t>
  </si>
  <si>
    <t>Please enter in the blue cells only</t>
  </si>
  <si>
    <t xml:space="preserve">Other Jurisdiction Name: </t>
  </si>
  <si>
    <t>Please provide the name of the other jurisdiction in the "other Jurisdiction" column A</t>
  </si>
  <si>
    <t>`</t>
  </si>
  <si>
    <t>US Stat. Post- Transaction
(Year 1)</t>
  </si>
  <si>
    <t>US Stat. Post- Transaction
(Year 2)</t>
  </si>
  <si>
    <t>US Stat. Post- Transaction
(Year 3)</t>
  </si>
  <si>
    <t>Admitted Assets</t>
  </si>
  <si>
    <t>1.</t>
  </si>
  <si>
    <t>Bonds</t>
  </si>
  <si>
    <t>2.</t>
  </si>
  <si>
    <t>Stocks (Preferred and Common)</t>
  </si>
  <si>
    <t>3.</t>
  </si>
  <si>
    <t>Real Estate/Mortgage Loans on Real Estate</t>
  </si>
  <si>
    <t>4.</t>
  </si>
  <si>
    <t>Cash/Cash Equivalents/Short-Term Investments</t>
  </si>
  <si>
    <t>5.</t>
  </si>
  <si>
    <t>Other Invested Assets</t>
  </si>
  <si>
    <t>6.</t>
  </si>
  <si>
    <t>Aggregate Write-Ins for Invested Assets</t>
  </si>
  <si>
    <t>7.</t>
  </si>
  <si>
    <t>Separate Account Assets</t>
  </si>
  <si>
    <t>8.</t>
  </si>
  <si>
    <t xml:space="preserve">All Other Assets </t>
  </si>
  <si>
    <t>9.</t>
  </si>
  <si>
    <t>Total Assets (1+2+3+4+5+6+7+8)</t>
  </si>
  <si>
    <t>Liabilities</t>
  </si>
  <si>
    <t>10.</t>
  </si>
  <si>
    <t>Reserve for Life Contracts</t>
  </si>
  <si>
    <t>11.</t>
  </si>
  <si>
    <t>Reserve for Accident and Health Contracts</t>
  </si>
  <si>
    <t>12.</t>
  </si>
  <si>
    <t>Contract Claims (Life and Accident and Health)</t>
  </si>
  <si>
    <t>13.</t>
  </si>
  <si>
    <t>Other Amounts Payable on Reinsurance</t>
  </si>
  <si>
    <t>14.</t>
  </si>
  <si>
    <t>Payable to Parents, Subsidiaries &amp; Affiliates</t>
  </si>
  <si>
    <t>15.</t>
  </si>
  <si>
    <t>All Other Liabilities</t>
  </si>
  <si>
    <t>16.</t>
  </si>
  <si>
    <t>Asset Valuation Reserve (AVR)</t>
  </si>
  <si>
    <t>17.</t>
  </si>
  <si>
    <t>Separate Account Liabilities</t>
  </si>
  <si>
    <t>18</t>
  </si>
  <si>
    <t>Total Liabilities (10+11+12+13+14+15+16+17)</t>
  </si>
  <si>
    <t>Capital and Surplus</t>
  </si>
  <si>
    <t>19.</t>
  </si>
  <si>
    <t>Capital Stock</t>
  </si>
  <si>
    <t>20.</t>
  </si>
  <si>
    <t>Gross Paid In and Contributed Surplus</t>
  </si>
  <si>
    <t>21.</t>
  </si>
  <si>
    <t>Surplus Notes</t>
  </si>
  <si>
    <t>22.</t>
  </si>
  <si>
    <t>Unassigned Surplus</t>
  </si>
  <si>
    <t>23.</t>
  </si>
  <si>
    <t>Aggregate Write-Ins for Other-Than-Special Surplus Funds</t>
  </si>
  <si>
    <t>24.</t>
  </si>
  <si>
    <t>Aggregate Write-Ins for Special Surplus Funds</t>
  </si>
  <si>
    <t>25.</t>
  </si>
  <si>
    <t>Less Treasury Stock (Common and Preferred)</t>
  </si>
  <si>
    <t>26.</t>
  </si>
  <si>
    <t>Surplus (19+20+21+22+23+24-25)</t>
  </si>
  <si>
    <t>27.</t>
  </si>
  <si>
    <t>Liabilities and Surplus (18+26)</t>
  </si>
  <si>
    <t>Risk-Based Capital Analysis</t>
  </si>
  <si>
    <t>Authorized Control Level Risk-Based Capital</t>
  </si>
  <si>
    <t>28.</t>
  </si>
  <si>
    <t>Calculated Risk-Based Capital (26+16/27)</t>
  </si>
  <si>
    <t xml:space="preserve">    </t>
  </si>
  <si>
    <t>Cash From Operations</t>
  </si>
  <si>
    <t>Premiums Collected Net of Reinsurance</t>
  </si>
  <si>
    <t>Net Investment Income</t>
  </si>
  <si>
    <t>Miscellaneous Income</t>
  </si>
  <si>
    <t>Benefit and Loss Related Payments</t>
  </si>
  <si>
    <t>Net Transfers to Separate Accounts, Segrated Accounts and Protected Cell Accounts</t>
  </si>
  <si>
    <t>Commissions, Expenses Paid and Aggregate Write-Ins for Deductions</t>
  </si>
  <si>
    <t>Dividends Paid to Policyholders</t>
  </si>
  <si>
    <t>Federal and Foreign Income Taxes Paid (Recovered)</t>
  </si>
  <si>
    <t>Net Cash From Operations (1+2+3-4-5-6-7-8)</t>
  </si>
  <si>
    <t>Cash From Investments</t>
  </si>
  <si>
    <t>Net Cash from Investments</t>
  </si>
  <si>
    <t>Cash From Financing and Miscellaneous Sources</t>
  </si>
  <si>
    <t>Surplus Notes, Capital Notes</t>
  </si>
  <si>
    <t>Capital and Paid in Surplus, Less Treasury Stock</t>
  </si>
  <si>
    <t>Borrowed Funds</t>
  </si>
  <si>
    <t xml:space="preserve">Net Deposits on Deposit-Type Contracts and Other Insurance Liabilities </t>
  </si>
  <si>
    <t>Dividends to Stockholders</t>
  </si>
  <si>
    <t>Other Cash Provided (Applied)</t>
  </si>
  <si>
    <t>Net Cash from Financing and Miscellaneous Sources (11+12+13+14-15+16)</t>
  </si>
  <si>
    <t>18.</t>
  </si>
  <si>
    <t xml:space="preserve">Net Change in Cash, Cash Equivalents and Short -Term Investments (9+10+17) </t>
  </si>
  <si>
    <t>Net Premiums (All Business)</t>
  </si>
  <si>
    <t xml:space="preserve">Reinsurance Ceding Commissions </t>
  </si>
  <si>
    <t>Total (1+2+3+4)</t>
  </si>
  <si>
    <t>Death Benefits</t>
  </si>
  <si>
    <t>Matured Endowments</t>
  </si>
  <si>
    <t>Annuity Benefits</t>
  </si>
  <si>
    <t xml:space="preserve">Accident and Health Policy Benefits </t>
  </si>
  <si>
    <t>Surrender Benefits and Other Fund Withdrawals</t>
  </si>
  <si>
    <t>Group Conversions</t>
  </si>
  <si>
    <t>Interest on Policy and Contract Funds</t>
  </si>
  <si>
    <t>Commissions on Premiums, and Annuity Considerations (Direct Business Only)</t>
  </si>
  <si>
    <t>Commissions and Expense Allowances on Reinsurance Assumed</t>
  </si>
  <si>
    <t>Increase in Aggregate Reseves</t>
  </si>
  <si>
    <t>Net Transer (to) or from Separate Accounts Net of Reinsurance</t>
  </si>
  <si>
    <t>Other Expenses *</t>
  </si>
  <si>
    <t xml:space="preserve">Total Expenses (sum6…17) </t>
  </si>
  <si>
    <r>
      <t xml:space="preserve">Net Gain </t>
    </r>
    <r>
      <rPr>
        <sz val="11"/>
        <rFont val="Calibri"/>
        <family val="2"/>
        <scheme val="minor"/>
      </rPr>
      <t>(Loss)</t>
    </r>
    <r>
      <rPr>
        <sz val="11"/>
        <color indexed="8"/>
        <rFont val="Calibri"/>
        <family val="2"/>
        <scheme val="minor"/>
      </rPr>
      <t xml:space="preserve"> from Operations Before Dividends</t>
    </r>
    <r>
      <rPr>
        <sz val="11"/>
        <rFont val="Calibri"/>
        <family val="2"/>
        <scheme val="minor"/>
      </rPr>
      <t xml:space="preserve"> and Federal Income Taxes (5-18)</t>
    </r>
  </si>
  <si>
    <r>
      <t>Federal Income Taxes</t>
    </r>
    <r>
      <rPr>
        <b/>
        <sz val="11"/>
        <color indexed="8"/>
        <rFont val="Calibri"/>
        <family val="2"/>
        <scheme val="minor"/>
      </rPr>
      <t/>
    </r>
  </si>
  <si>
    <t>Net Realized Capital Gains (Losses)</t>
  </si>
  <si>
    <t>Less Capital Gains Tax</t>
  </si>
  <si>
    <t>Net Income((19-20)+(21-22))</t>
  </si>
  <si>
    <r>
      <t>Prior YE Surplus</t>
    </r>
    <r>
      <rPr>
        <sz val="11"/>
        <color rgb="FFFF0000"/>
        <rFont val="Calibri"/>
        <family val="2"/>
        <scheme val="minor"/>
      </rPr>
      <t xml:space="preserve"> </t>
    </r>
  </si>
  <si>
    <t xml:space="preserve">Capital Increases </t>
  </si>
  <si>
    <t>Other Increases (Decreases)</t>
  </si>
  <si>
    <t>29.</t>
  </si>
  <si>
    <t xml:space="preserve">YE Surplus </t>
  </si>
  <si>
    <t>*Itemize in Assumptions</t>
  </si>
  <si>
    <t>Years</t>
  </si>
  <si>
    <t xml:space="preserve">Years </t>
  </si>
  <si>
    <t>Special treaty covenants or triggers that prompt recapture* (credit downgrade, bankruptcy of reinsurer, unilateral changes in valuation methodology)</t>
  </si>
  <si>
    <t>*-Please provide a narrative around recapture provisions in the space below</t>
  </si>
  <si>
    <t>Additional Guidance/Notes</t>
  </si>
  <si>
    <t>Insert appropropiate date;  "As of" date or date of transaction.</t>
  </si>
  <si>
    <t>Insert appropropiate date;  "As of" date or date of transaction or pro forma date.</t>
  </si>
  <si>
    <t>US Stat. Pre-Transaction
(Year 0)</t>
  </si>
  <si>
    <t>Modified Coinsurance Reserves and Reserve Credit</t>
  </si>
  <si>
    <t>Modified coinsurance reserves reported in General Account</t>
  </si>
  <si>
    <t>If the modified coinsurance reserve reported in General Account was the result of an allocation of an aggregate reserve calculation, what would the General Account reserve for the ceded business have been in the absence of the reinsurance agreement</t>
  </si>
  <si>
    <t>Reserve credit reported in the General Account</t>
  </si>
  <si>
    <t>If the reserve credit in the General Account was the result of an allocation of an aggregate reserve calculation, what would the General Account reserve for the ceded business have been in the absence of the reinsurance agreement</t>
  </si>
  <si>
    <t xml:space="preserve">Amount </t>
  </si>
  <si>
    <t>Source or Methodology for Valuation</t>
  </si>
  <si>
    <r>
      <t xml:space="preserve">9.       BALANCE SHEET: </t>
    </r>
    <r>
      <rPr>
        <sz val="11"/>
        <color theme="1"/>
        <rFont val="Calibri"/>
        <family val="2"/>
        <scheme val="minor"/>
      </rPr>
      <t xml:space="preserve">users can </t>
    </r>
    <r>
      <rPr>
        <u/>
        <sz val="11"/>
        <color theme="1"/>
        <rFont val="Calibri"/>
        <family val="2"/>
        <scheme val="minor"/>
      </rPr>
      <t>complete one of three</t>
    </r>
    <r>
      <rPr>
        <sz val="11"/>
        <color theme="1"/>
        <rFont val="Calibri"/>
        <family val="2"/>
        <scheme val="minor"/>
      </rPr>
      <t xml:space="preserve"> balance sheet formats.  The state regulator should direct the preparer as to which format they want completed.
</t>
    </r>
    <r>
      <rPr>
        <b/>
        <sz val="11"/>
        <color theme="1"/>
        <rFont val="Calibri"/>
        <family val="2"/>
        <scheme val="minor"/>
      </rPr>
      <t>i.</t>
    </r>
    <r>
      <rPr>
        <sz val="11"/>
        <color theme="1"/>
        <rFont val="Calibri"/>
        <family val="2"/>
        <scheme val="minor"/>
      </rPr>
      <t xml:space="preserve">  Balance Sheet 1 tab-accounts for pre transaction and 1 year of Post Transaction Stat for US. 
</t>
    </r>
    <r>
      <rPr>
        <b/>
        <sz val="11"/>
        <color theme="1"/>
        <rFont val="Calibri"/>
        <family val="2"/>
        <scheme val="minor"/>
      </rPr>
      <t>ii.</t>
    </r>
    <r>
      <rPr>
        <sz val="11"/>
        <color theme="1"/>
        <rFont val="Calibri"/>
        <family val="2"/>
        <scheme val="minor"/>
      </rPr>
      <t xml:space="preserve">  The Balance Sheet 2 tab-accounts for 3 years of Post Transaction Stat for US.
</t>
    </r>
    <r>
      <rPr>
        <b/>
        <sz val="11"/>
        <color theme="1"/>
        <rFont val="Calibri"/>
        <family val="2"/>
        <scheme val="minor"/>
      </rPr>
      <t>iii.</t>
    </r>
    <r>
      <rPr>
        <sz val="11"/>
        <color theme="1"/>
        <rFont val="Calibri"/>
        <family val="2"/>
        <scheme val="minor"/>
      </rPr>
      <t xml:space="preserve">  The third format includes a Balance Sheet (Balance sheet 3 tab), P&amp;L statement, and Cash Flow statement projections for 3 years.  These financial statements are the same ones used in UCAA filings.</t>
    </r>
  </si>
  <si>
    <r>
      <t xml:space="preserve">10.      Asset Listing: </t>
    </r>
    <r>
      <rPr>
        <sz val="11"/>
        <color theme="1"/>
        <rFont val="Calibri"/>
        <family val="2"/>
        <scheme val="minor"/>
      </rPr>
      <t xml:space="preserve">For any level 3 assests as defined in SSAP 101 reported on the assets page, please provide the source or methodology for valuation.  </t>
    </r>
    <r>
      <rPr>
        <b/>
        <sz val="11"/>
        <color theme="1"/>
        <rFont val="Calibri"/>
        <family val="2"/>
        <scheme val="minor"/>
      </rPr>
      <t xml:space="preserve">    </t>
    </r>
  </si>
  <si>
    <t>Asset Grouping 2 (e.g., Separate Accounts)</t>
  </si>
  <si>
    <t>Liab. Grouping 2 (e.g., Separate Accounts)</t>
  </si>
  <si>
    <r>
      <t xml:space="preserve">Unauthorized Reinsurance Liability </t>
    </r>
    <r>
      <rPr>
        <sz val="11"/>
        <color theme="1"/>
        <rFont val="Calibri"/>
        <family val="2"/>
        <scheme val="minor"/>
      </rPr>
      <t>( FwH payable)</t>
    </r>
  </si>
  <si>
    <t>Cross-border Affiliated Reinsurance Comparison Worksheet - by Product.</t>
  </si>
  <si>
    <r>
      <rPr>
        <sz val="11"/>
        <color theme="1"/>
        <rFont val="Calibri"/>
        <family val="2"/>
        <scheme val="minor"/>
      </rPr>
      <t>For modified coinsurance and funds witheld reinsurance transactions invested assets typically stay on the books of the cedant. Please list those assets backing the ceded business and indicate with a *  if they do not meet the statutory accounting definition of admitted assets.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</si>
</sst>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s>
  <fonts count="34" x14ac:knownFonts="1">
    <font>
      <sz val="11"/>
      <color theme="1"/>
      <name val="Calibri"/>
      <family val="2"/>
      <scheme val="minor"/>
    </font>
    <font>
      <b/>
      <sz val="13"/>
      <color theme="3"/>
      <name val="Calibri"/>
      <family val="2"/>
      <scheme val="minor"/>
    </font>
    <font>
      <b/>
      <u/>
      <sz val="11"/>
      <color theme="1"/>
      <name val="Calibri"/>
      <family val="2"/>
      <scheme val="minor"/>
    </font>
    <font>
      <b/>
      <sz val="20"/>
      <color theme="1"/>
      <name val="Calibri"/>
      <family val="2"/>
      <scheme val="minor"/>
    </font>
    <font>
      <sz val="11"/>
      <color theme="1"/>
      <name val="Calibri"/>
      <family val="2"/>
      <scheme val="minor"/>
    </font>
    <font>
      <sz val="10"/>
      <name val="Arial"/>
      <family val="2"/>
    </font>
    <font>
      <sz val="10"/>
      <color indexed="8"/>
      <name val="Arial"/>
      <family val="2"/>
    </font>
    <font>
      <sz val="10"/>
      <color theme="1"/>
      <name val="Arial"/>
      <family val="2"/>
    </font>
    <font>
      <b/>
      <sz val="11"/>
      <color rgb="FFC00000"/>
      <name val="Calibri"/>
      <family val="2"/>
      <scheme val="minor"/>
    </font>
    <font>
      <i/>
      <sz val="11"/>
      <color theme="1"/>
      <name val="Calibri"/>
      <family val="2"/>
      <scheme val="minor"/>
    </font>
    <font>
      <b/>
      <i/>
      <sz val="20"/>
      <color theme="1"/>
      <name val="Calibri"/>
      <family val="2"/>
      <scheme val="minor"/>
    </font>
    <font>
      <b/>
      <sz val="13"/>
      <color rgb="FFFF0000"/>
      <name val="Calibri"/>
      <family val="2"/>
      <scheme val="minor"/>
    </font>
    <font>
      <sz val="11"/>
      <color rgb="FFFF0000"/>
      <name val="Calibri"/>
      <family val="2"/>
      <scheme val="minor"/>
    </font>
    <font>
      <i/>
      <sz val="11"/>
      <color rgb="FFFF0000"/>
      <name val="Calibri"/>
      <family val="2"/>
      <scheme val="minor"/>
    </font>
    <font>
      <b/>
      <sz val="11"/>
      <color theme="1"/>
      <name val="Calibri"/>
      <family val="2"/>
      <scheme val="minor"/>
    </font>
    <font>
      <sz val="11"/>
      <color rgb="FF00B050"/>
      <name val="Arial"/>
      <family val="2"/>
    </font>
    <font>
      <sz val="11"/>
      <color theme="1"/>
      <name val="Arial"/>
      <family val="2"/>
    </font>
    <font>
      <b/>
      <sz val="12"/>
      <color theme="1"/>
      <name val="Arial"/>
      <family val="2"/>
    </font>
    <font>
      <b/>
      <sz val="11"/>
      <color theme="1"/>
      <name val="Arial"/>
      <family val="2"/>
    </font>
    <font>
      <sz val="11"/>
      <name val="Arial"/>
      <family val="2"/>
    </font>
    <font>
      <sz val="7"/>
      <color theme="1"/>
      <name val="Times New Roman"/>
      <family val="1"/>
    </font>
    <font>
      <b/>
      <sz val="13"/>
      <color theme="1"/>
      <name val="Calibri"/>
      <family val="2"/>
      <scheme val="minor"/>
    </font>
    <font>
      <b/>
      <sz val="11"/>
      <color theme="1"/>
      <name val="Calibri"/>
      <family val="1"/>
      <scheme val="minor"/>
    </font>
    <font>
      <b/>
      <sz val="11"/>
      <color theme="1"/>
      <name val="Times New Roman"/>
      <family val="1"/>
    </font>
    <font>
      <b/>
      <sz val="11"/>
      <color rgb="FF00B050"/>
      <name val="Arial"/>
      <family val="2"/>
    </font>
    <font>
      <sz val="11"/>
      <color theme="4"/>
      <name val="Calibri"/>
      <family val="2"/>
      <scheme val="minor"/>
    </font>
    <font>
      <b/>
      <sz val="11"/>
      <name val="Calibri"/>
      <family val="2"/>
      <scheme val="minor"/>
    </font>
    <font>
      <sz val="12"/>
      <name val="Arial"/>
      <family val="2"/>
    </font>
    <font>
      <sz val="11"/>
      <name val="Calibri"/>
      <family val="2"/>
      <scheme val="minor"/>
    </font>
    <font>
      <b/>
      <sz val="11"/>
      <color indexed="60"/>
      <name val="Calibri"/>
      <family val="2"/>
      <scheme val="minor"/>
    </font>
    <font>
      <b/>
      <u/>
      <sz val="11"/>
      <name val="Calibri"/>
      <family val="2"/>
      <scheme val="minor"/>
    </font>
    <font>
      <b/>
      <sz val="11"/>
      <color indexed="8"/>
      <name val="Calibri"/>
      <family val="2"/>
      <scheme val="minor"/>
    </font>
    <font>
      <sz val="11"/>
      <color indexed="8"/>
      <name val="Calibri"/>
      <family val="2"/>
      <scheme val="minor"/>
    </font>
    <font>
      <u/>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00B0F0"/>
        <bgColor indexed="64"/>
      </patternFill>
    </fill>
    <fill>
      <patternFill patternType="solid">
        <fgColor indexed="9"/>
      </patternFill>
    </fill>
    <fill>
      <patternFill patternType="solid">
        <fgColor theme="4" tint="0.39997558519241921"/>
        <bgColor indexed="64"/>
      </patternFill>
    </fill>
    <fill>
      <patternFill patternType="solid">
        <fgColor indexed="9"/>
        <bgColor indexed="9"/>
      </patternFill>
    </fill>
    <fill>
      <patternFill patternType="solid">
        <fgColor theme="1" tint="0.34998626667073579"/>
        <bgColor indexed="64"/>
      </patternFill>
    </fill>
  </fills>
  <borders count="25">
    <border>
      <left/>
      <right/>
      <top/>
      <bottom/>
      <diagonal/>
    </border>
    <border>
      <left/>
      <right/>
      <top/>
      <bottom style="thick">
        <color theme="4" tint="0.499984740745262"/>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thin">
        <color auto="1"/>
      </left>
      <right style="thin">
        <color auto="1"/>
      </right>
      <top/>
      <bottom/>
      <diagonal/>
    </border>
    <border>
      <left/>
      <right/>
      <top style="thin">
        <color auto="1"/>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bottom style="double">
        <color indexed="64"/>
      </bottom>
      <diagonal/>
    </border>
    <border>
      <left style="thin">
        <color auto="1"/>
      </left>
      <right style="thin">
        <color auto="1"/>
      </right>
      <top style="thin">
        <color auto="1"/>
      </top>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s>
  <cellStyleXfs count="17">
    <xf numFmtId="0" fontId="0" fillId="0" borderId="0"/>
    <xf numFmtId="0" fontId="1" fillId="0" borderId="1" applyNumberFormat="0" applyFill="0" applyAlignment="0" applyProtection="0"/>
    <xf numFmtId="9" fontId="4"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4" fillId="0" borderId="0" applyFont="0" applyFill="0" applyBorder="0" applyAlignment="0" applyProtection="0"/>
    <xf numFmtId="41" fontId="5" fillId="0" borderId="0" applyFont="0" applyFill="0" applyBorder="0" applyAlignment="0" applyProtection="0"/>
    <xf numFmtId="43" fontId="6" fillId="0" borderId="0" applyFont="0" applyFill="0" applyBorder="0" applyAlignment="0" applyProtection="0"/>
    <xf numFmtId="0" fontId="5" fillId="0" borderId="0"/>
    <xf numFmtId="0" fontId="7" fillId="0" borderId="0"/>
    <xf numFmtId="43" fontId="7"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5" fillId="8" borderId="0"/>
    <xf numFmtId="0" fontId="27" fillId="0" borderId="0"/>
    <xf numFmtId="0" fontId="27" fillId="0" borderId="0"/>
    <xf numFmtId="0" fontId="5" fillId="8" borderId="0"/>
  </cellStyleXfs>
  <cellXfs count="176">
    <xf numFmtId="0" fontId="0" fillId="0" borderId="0" xfId="0"/>
    <xf numFmtId="0" fontId="0" fillId="0" borderId="2" xfId="0" applyBorder="1"/>
    <xf numFmtId="0" fontId="2" fillId="0" borderId="2" xfId="0" applyFont="1" applyBorder="1"/>
    <xf numFmtId="0" fontId="0" fillId="0" borderId="2" xfId="0" applyBorder="1" applyAlignment="1">
      <alignment horizontal="left" indent="1"/>
    </xf>
    <xf numFmtId="0" fontId="0" fillId="0" borderId="3" xfId="0" applyBorder="1"/>
    <xf numFmtId="0" fontId="8" fillId="2" borderId="3" xfId="8" applyFont="1" applyFill="1" applyBorder="1" applyAlignment="1">
      <alignment horizontal="left"/>
    </xf>
    <xf numFmtId="0" fontId="9" fillId="0" borderId="2" xfId="0" applyFont="1" applyBorder="1" applyAlignment="1">
      <alignment horizontal="left" indent="1"/>
    </xf>
    <xf numFmtId="0" fontId="12" fillId="0" borderId="0" xfId="0" applyFont="1" applyAlignment="1">
      <alignment wrapText="1"/>
    </xf>
    <xf numFmtId="0" fontId="12" fillId="0" borderId="0" xfId="0" applyFont="1"/>
    <xf numFmtId="0" fontId="15" fillId="3" borderId="2" xfId="0" applyFont="1" applyFill="1" applyBorder="1" applyAlignment="1">
      <alignment horizontal="center" vertical="center" wrapText="1"/>
    </xf>
    <xf numFmtId="0" fontId="15" fillId="3" borderId="0" xfId="0" applyFont="1" applyFill="1" applyAlignment="1">
      <alignment horizontal="center" vertical="center" wrapText="1"/>
    </xf>
    <xf numFmtId="0" fontId="16" fillId="0" borderId="2" xfId="9" applyFont="1" applyBorder="1" applyAlignment="1">
      <alignment horizontal="right" vertical="center" wrapText="1"/>
    </xf>
    <xf numFmtId="0" fontId="16" fillId="0" borderId="3" xfId="9" applyFont="1" applyBorder="1" applyAlignment="1">
      <alignment horizontal="right" vertical="center" wrapText="1"/>
    </xf>
    <xf numFmtId="0" fontId="18" fillId="4" borderId="8" xfId="9" applyFont="1" applyFill="1" applyBorder="1" applyAlignment="1">
      <alignment vertical="center" wrapText="1"/>
    </xf>
    <xf numFmtId="0" fontId="18" fillId="4" borderId="0" xfId="0" applyFont="1" applyFill="1"/>
    <xf numFmtId="0" fontId="16" fillId="0" borderId="9" xfId="0" applyFont="1" applyBorder="1" applyAlignment="1">
      <alignment horizontal="left" vertical="center" wrapText="1"/>
    </xf>
    <xf numFmtId="0" fontId="15" fillId="3" borderId="8" xfId="0" applyFont="1" applyFill="1" applyBorder="1" applyAlignment="1">
      <alignment horizontal="center" vertical="center" wrapText="1"/>
    </xf>
    <xf numFmtId="3" fontId="15" fillId="0" borderId="10" xfId="0" applyNumberFormat="1"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0" fillId="0" borderId="12" xfId="0" applyBorder="1"/>
    <xf numFmtId="0" fontId="18" fillId="4" borderId="3" xfId="9" applyFont="1" applyFill="1" applyBorder="1"/>
    <xf numFmtId="3" fontId="17" fillId="4" borderId="3" xfId="9" applyNumberFormat="1" applyFont="1" applyFill="1" applyBorder="1" applyAlignment="1">
      <alignment horizontal="center" vertical="center"/>
    </xf>
    <xf numFmtId="0" fontId="0" fillId="0" borderId="2" xfId="0" applyBorder="1" applyAlignment="1">
      <alignment wrapText="1"/>
    </xf>
    <xf numFmtId="0" fontId="1" fillId="0" borderId="2" xfId="1" applyFill="1" applyBorder="1" applyAlignment="1">
      <alignment horizontal="center" wrapText="1"/>
    </xf>
    <xf numFmtId="0" fontId="18" fillId="5" borderId="2" xfId="9" applyFont="1" applyFill="1" applyBorder="1" applyAlignment="1">
      <alignment horizontal="center" vertical="center" wrapText="1"/>
    </xf>
    <xf numFmtId="0" fontId="14" fillId="5" borderId="15" xfId="0" applyFont="1" applyFill="1" applyBorder="1" applyAlignment="1">
      <alignment horizontal="center"/>
    </xf>
    <xf numFmtId="0" fontId="0" fillId="0" borderId="13" xfId="0" applyBorder="1" applyAlignment="1">
      <alignment horizontal="left" vertical="center" wrapText="1" indent="5"/>
    </xf>
    <xf numFmtId="0" fontId="0" fillId="0" borderId="14" xfId="0" applyBorder="1" applyAlignment="1">
      <alignment horizontal="left" vertical="center" wrapText="1" indent="5"/>
    </xf>
    <xf numFmtId="0" fontId="2" fillId="0" borderId="0" xfId="0" applyFont="1" applyAlignment="1">
      <alignment horizontal="center" vertical="center"/>
    </xf>
    <xf numFmtId="0" fontId="14" fillId="0" borderId="0" xfId="0" applyFont="1" applyAlignment="1">
      <alignment horizontal="right"/>
    </xf>
    <xf numFmtId="0" fontId="22" fillId="0" borderId="13" xfId="0" applyFont="1" applyBorder="1" applyAlignment="1">
      <alignment horizontal="left" vertical="center" wrapText="1" indent="5"/>
    </xf>
    <xf numFmtId="0" fontId="16" fillId="0" borderId="2" xfId="9" applyFont="1" applyBorder="1" applyAlignment="1">
      <alignment vertical="center" wrapText="1"/>
    </xf>
    <xf numFmtId="0" fontId="16" fillId="0" borderId="16" xfId="9" applyFont="1" applyBorder="1" applyAlignment="1">
      <alignment horizontal="right" vertical="center" wrapText="1"/>
    </xf>
    <xf numFmtId="0" fontId="17" fillId="4" borderId="2" xfId="9" applyFont="1" applyFill="1" applyBorder="1" applyAlignment="1">
      <alignment horizontal="left"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8" fillId="0" borderId="2" xfId="0" applyFont="1" applyBorder="1" applyAlignment="1">
      <alignment horizontal="left" vertical="center" wrapText="1"/>
    </xf>
    <xf numFmtId="0" fontId="16" fillId="0" borderId="2" xfId="0" applyFont="1" applyBorder="1" applyAlignment="1">
      <alignment horizontal="right" vertical="center" wrapText="1"/>
    </xf>
    <xf numFmtId="0" fontId="16" fillId="0" borderId="2" xfId="0" applyFont="1" applyBorder="1" applyAlignment="1">
      <alignment horizontal="left" vertical="center" wrapText="1"/>
    </xf>
    <xf numFmtId="0" fontId="19" fillId="0" borderId="2" xfId="0" applyFont="1" applyBorder="1" applyAlignment="1">
      <alignment horizontal="left" vertical="center" wrapText="1"/>
    </xf>
    <xf numFmtId="0" fontId="15" fillId="7" borderId="8"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0" fillId="0" borderId="4" xfId="0" applyBorder="1"/>
    <xf numFmtId="0" fontId="28" fillId="0" borderId="0" xfId="14" applyFont="1"/>
    <xf numFmtId="0" fontId="26" fillId="0" borderId="0" xfId="14" applyFont="1"/>
    <xf numFmtId="0" fontId="28" fillId="0" borderId="0" xfId="0" applyFont="1"/>
    <xf numFmtId="0" fontId="29" fillId="9" borderId="18" xfId="14" applyFont="1" applyFill="1" applyBorder="1"/>
    <xf numFmtId="0" fontId="26" fillId="9" borderId="18" xfId="14" applyFont="1" applyFill="1" applyBorder="1" applyAlignment="1">
      <alignment horizontal="center"/>
    </xf>
    <xf numFmtId="0" fontId="28" fillId="9" borderId="18" xfId="14" applyFont="1" applyFill="1" applyBorder="1"/>
    <xf numFmtId="0" fontId="30" fillId="0" borderId="0" xfId="14" applyFont="1"/>
    <xf numFmtId="164" fontId="28" fillId="0" borderId="0" xfId="11" applyNumberFormat="1" applyFont="1"/>
    <xf numFmtId="49" fontId="28" fillId="0" borderId="0" xfId="14" applyNumberFormat="1" applyFont="1"/>
    <xf numFmtId="164" fontId="28" fillId="0" borderId="0" xfId="11" applyNumberFormat="1" applyFont="1" applyProtection="1">
      <protection locked="0"/>
    </xf>
    <xf numFmtId="164" fontId="28" fillId="0" borderId="18" xfId="11" applyNumberFormat="1" applyFont="1" applyBorder="1" applyProtection="1">
      <protection locked="0"/>
    </xf>
    <xf numFmtId="164" fontId="26" fillId="0" borderId="5" xfId="11" applyNumberFormat="1" applyFont="1" applyBorder="1"/>
    <xf numFmtId="164" fontId="26" fillId="0" borderId="0" xfId="11" applyNumberFormat="1" applyFont="1"/>
    <xf numFmtId="0" fontId="28" fillId="0" borderId="0" xfId="13" applyFont="1" applyFill="1"/>
    <xf numFmtId="49" fontId="28" fillId="0" borderId="0" xfId="14" applyNumberFormat="1" applyFont="1" applyAlignment="1">
      <alignment vertical="top"/>
    </xf>
    <xf numFmtId="0" fontId="28" fillId="0" borderId="0" xfId="13" applyFont="1" applyFill="1" applyAlignment="1">
      <alignment wrapText="1"/>
    </xf>
    <xf numFmtId="0" fontId="28" fillId="0" borderId="0" xfId="14" quotePrefix="1" applyFont="1" applyAlignment="1">
      <alignment horizontal="left"/>
    </xf>
    <xf numFmtId="0" fontId="28" fillId="0" borderId="0" xfId="13" quotePrefix="1" applyFont="1" applyFill="1" applyAlignment="1">
      <alignment horizontal="left"/>
    </xf>
    <xf numFmtId="164" fontId="28" fillId="0" borderId="18" xfId="11" applyNumberFormat="1" applyFont="1" applyBorder="1"/>
    <xf numFmtId="164" fontId="28" fillId="0" borderId="19" xfId="11" applyNumberFormat="1" applyFont="1" applyBorder="1"/>
    <xf numFmtId="164" fontId="28" fillId="0" borderId="20" xfId="11" applyNumberFormat="1" applyFont="1" applyBorder="1"/>
    <xf numFmtId="42" fontId="28" fillId="0" borderId="0" xfId="14" applyNumberFormat="1" applyFont="1"/>
    <xf numFmtId="42" fontId="28" fillId="0" borderId="0" xfId="0" applyNumberFormat="1" applyFont="1"/>
    <xf numFmtId="1" fontId="28" fillId="0" borderId="0" xfId="14" applyNumberFormat="1" applyFont="1" applyProtection="1">
      <protection locked="0"/>
    </xf>
    <xf numFmtId="37" fontId="28" fillId="0" borderId="0" xfId="14" applyNumberFormat="1" applyFont="1" applyProtection="1">
      <protection locked="0"/>
    </xf>
    <xf numFmtId="165" fontId="28" fillId="0" borderId="18" xfId="14" applyNumberFormat="1" applyFont="1" applyBorder="1"/>
    <xf numFmtId="0" fontId="28" fillId="0" borderId="0" xfId="14" applyFont="1" applyAlignment="1">
      <alignment horizontal="right"/>
    </xf>
    <xf numFmtId="0" fontId="26" fillId="0" borderId="0" xfId="15" applyFont="1"/>
    <xf numFmtId="0" fontId="28" fillId="0" borderId="0" xfId="15" applyFont="1"/>
    <xf numFmtId="0" fontId="26" fillId="0" borderId="0" xfId="15" applyFont="1" applyAlignment="1">
      <alignment horizontal="center"/>
    </xf>
    <xf numFmtId="0" fontId="26" fillId="9" borderId="18" xfId="15" applyFont="1" applyFill="1" applyBorder="1" applyAlignment="1">
      <alignment horizontal="center"/>
    </xf>
    <xf numFmtId="0" fontId="26" fillId="9" borderId="18" xfId="15" applyFont="1" applyFill="1" applyBorder="1"/>
    <xf numFmtId="49" fontId="28" fillId="0" borderId="0" xfId="15" applyNumberFormat="1" applyFont="1"/>
    <xf numFmtId="49" fontId="28" fillId="0" borderId="0" xfId="15" applyNumberFormat="1" applyFont="1" applyAlignment="1">
      <alignment vertical="top"/>
    </xf>
    <xf numFmtId="0" fontId="28" fillId="0" borderId="0" xfId="15" applyFont="1" applyAlignment="1">
      <alignment wrapText="1"/>
    </xf>
    <xf numFmtId="0" fontId="28" fillId="0" borderId="0" xfId="15" quotePrefix="1" applyFont="1" applyAlignment="1">
      <alignment horizontal="left"/>
    </xf>
    <xf numFmtId="164" fontId="26" fillId="0" borderId="18" xfId="11" applyNumberFormat="1" applyFont="1" applyBorder="1"/>
    <xf numFmtId="164" fontId="26" fillId="0" borderId="18" xfId="11" applyNumberFormat="1" applyFont="1" applyBorder="1" applyProtection="1">
      <protection locked="0"/>
    </xf>
    <xf numFmtId="49" fontId="12" fillId="0" borderId="0" xfId="15" applyNumberFormat="1" applyFont="1"/>
    <xf numFmtId="0" fontId="28" fillId="0" borderId="0" xfId="15" quotePrefix="1" applyFont="1" applyAlignment="1">
      <alignment horizontal="left" wrapText="1"/>
    </xf>
    <xf numFmtId="164" fontId="28" fillId="0" borderId="21" xfId="11" applyNumberFormat="1" applyFont="1" applyBorder="1"/>
    <xf numFmtId="42" fontId="28" fillId="0" borderId="0" xfId="15" applyNumberFormat="1" applyFont="1"/>
    <xf numFmtId="41" fontId="26" fillId="0" borderId="0" xfId="15" applyNumberFormat="1" applyFont="1"/>
    <xf numFmtId="10" fontId="28" fillId="0" borderId="0" xfId="15" applyNumberFormat="1" applyFont="1"/>
    <xf numFmtId="0" fontId="28" fillId="0" borderId="0" xfId="15" applyFont="1" applyAlignment="1">
      <alignment horizontal="right"/>
    </xf>
    <xf numFmtId="10" fontId="28" fillId="0" borderId="0" xfId="12" applyNumberFormat="1" applyFont="1"/>
    <xf numFmtId="10" fontId="26" fillId="0" borderId="0" xfId="12" applyNumberFormat="1" applyFont="1"/>
    <xf numFmtId="0" fontId="26" fillId="0" borderId="0" xfId="15" applyFont="1" applyAlignment="1">
      <alignment horizontal="right"/>
    </xf>
    <xf numFmtId="10" fontId="28" fillId="0" borderId="0" xfId="0" applyNumberFormat="1" applyFont="1"/>
    <xf numFmtId="10" fontId="28" fillId="10" borderId="0" xfId="12" applyNumberFormat="1" applyFont="1" applyFill="1"/>
    <xf numFmtId="0" fontId="26" fillId="9" borderId="18" xfId="16" applyFont="1" applyFill="1" applyBorder="1" applyAlignment="1">
      <alignment horizontal="center"/>
    </xf>
    <xf numFmtId="164" fontId="31" fillId="8" borderId="5" xfId="11" applyNumberFormat="1" applyFont="1" applyFill="1" applyBorder="1"/>
    <xf numFmtId="164" fontId="32" fillId="8" borderId="18" xfId="11" applyNumberFormat="1" applyFont="1" applyFill="1" applyBorder="1"/>
    <xf numFmtId="164" fontId="26" fillId="8" borderId="19" xfId="11" applyNumberFormat="1" applyFont="1" applyFill="1" applyBorder="1"/>
    <xf numFmtId="164" fontId="26" fillId="8" borderId="19" xfId="16" applyNumberFormat="1" applyFont="1" applyBorder="1"/>
    <xf numFmtId="0" fontId="26" fillId="0" borderId="0" xfId="14" applyFont="1" applyAlignment="1">
      <alignment horizontal="center"/>
    </xf>
    <xf numFmtId="0" fontId="28" fillId="8" borderId="22" xfId="16" applyFont="1" applyBorder="1"/>
    <xf numFmtId="0" fontId="28" fillId="8" borderId="23" xfId="16" applyFont="1" applyBorder="1"/>
    <xf numFmtId="0" fontId="28" fillId="8" borderId="9" xfId="16" applyFont="1" applyBorder="1"/>
    <xf numFmtId="0" fontId="32" fillId="8" borderId="0" xfId="16" applyFont="1"/>
    <xf numFmtId="0" fontId="28" fillId="8" borderId="0" xfId="16" applyFont="1"/>
    <xf numFmtId="0" fontId="31" fillId="8" borderId="0" xfId="16" applyFont="1"/>
    <xf numFmtId="49" fontId="28" fillId="8" borderId="9" xfId="16" applyNumberFormat="1" applyFont="1" applyBorder="1" applyAlignment="1">
      <alignment vertical="top"/>
    </xf>
    <xf numFmtId="0" fontId="32" fillId="8" borderId="0" xfId="16" applyFont="1" applyAlignment="1">
      <alignment wrapText="1"/>
    </xf>
    <xf numFmtId="0" fontId="19" fillId="0" borderId="0" xfId="0" applyFont="1" applyAlignment="1">
      <alignment wrapText="1"/>
    </xf>
    <xf numFmtId="164" fontId="32" fillId="8" borderId="0" xfId="11" applyNumberFormat="1" applyFont="1" applyFill="1" applyBorder="1" applyProtection="1">
      <protection locked="0"/>
    </xf>
    <xf numFmtId="164" fontId="32" fillId="8" borderId="0" xfId="11" applyNumberFormat="1" applyFont="1" applyFill="1" applyBorder="1"/>
    <xf numFmtId="49" fontId="28" fillId="8" borderId="9" xfId="16" applyNumberFormat="1" applyFont="1" applyBorder="1"/>
    <xf numFmtId="164" fontId="28" fillId="8" borderId="0" xfId="11" applyNumberFormat="1" applyFont="1" applyFill="1" applyBorder="1"/>
    <xf numFmtId="0" fontId="26" fillId="8" borderId="0" xfId="16" applyFont="1"/>
    <xf numFmtId="164" fontId="31" fillId="8" borderId="0" xfId="11" applyNumberFormat="1" applyFont="1" applyFill="1" applyBorder="1"/>
    <xf numFmtId="164" fontId="26" fillId="8" borderId="0" xfId="11" applyNumberFormat="1" applyFont="1" applyFill="1" applyBorder="1"/>
    <xf numFmtId="0" fontId="32" fillId="8" borderId="0" xfId="16" quotePrefix="1" applyFont="1" applyAlignment="1">
      <alignment horizontal="left"/>
    </xf>
    <xf numFmtId="0" fontId="32" fillId="8" borderId="0" xfId="16" applyFont="1" applyAlignment="1">
      <alignment horizontal="left"/>
    </xf>
    <xf numFmtId="0" fontId="32" fillId="8" borderId="0" xfId="16" quotePrefix="1" applyFont="1" applyAlignment="1">
      <alignment horizontal="left" wrapText="1"/>
    </xf>
    <xf numFmtId="0" fontId="32" fillId="8" borderId="0" xfId="16" applyFont="1" applyProtection="1">
      <protection locked="0"/>
    </xf>
    <xf numFmtId="0" fontId="28" fillId="8" borderId="0" xfId="16" applyFont="1" applyProtection="1">
      <protection locked="0"/>
    </xf>
    <xf numFmtId="164" fontId="32" fillId="8" borderId="0" xfId="16" applyNumberFormat="1" applyFont="1"/>
    <xf numFmtId="164" fontId="28" fillId="8" borderId="0" xfId="16" applyNumberFormat="1" applyFont="1"/>
    <xf numFmtId="164" fontId="28" fillId="8" borderId="0" xfId="16" applyNumberFormat="1" applyFont="1" applyAlignment="1" applyProtection="1">
      <alignment horizontal="right"/>
      <protection locked="0"/>
    </xf>
    <xf numFmtId="0" fontId="28" fillId="8" borderId="0" xfId="16" applyFont="1" applyAlignment="1">
      <alignment wrapText="1"/>
    </xf>
    <xf numFmtId="0" fontId="32" fillId="8" borderId="23" xfId="16" applyFont="1" applyBorder="1"/>
    <xf numFmtId="0" fontId="31" fillId="8" borderId="23" xfId="16" applyFont="1" applyBorder="1" applyAlignment="1">
      <alignment horizontal="center"/>
    </xf>
    <xf numFmtId="0" fontId="31" fillId="8" borderId="23" xfId="16" applyFont="1" applyBorder="1"/>
    <xf numFmtId="0" fontId="24" fillId="0" borderId="0" xfId="9" applyFont="1" applyAlignment="1">
      <alignment horizontal="center" vertical="center" wrapText="1"/>
    </xf>
    <xf numFmtId="0" fontId="14" fillId="0" borderId="2" xfId="0" applyFont="1" applyBorder="1" applyAlignment="1">
      <alignment horizontal="center" vertical="center" wrapText="1"/>
    </xf>
    <xf numFmtId="0" fontId="0" fillId="0" borderId="6" xfId="0" applyBorder="1" applyAlignment="1">
      <alignment wrapText="1"/>
    </xf>
    <xf numFmtId="0" fontId="16" fillId="0" borderId="0" xfId="9" applyFont="1" applyAlignment="1">
      <alignment vertical="center" wrapText="1"/>
    </xf>
    <xf numFmtId="0" fontId="0" fillId="0" borderId="16" xfId="0" applyBorder="1"/>
    <xf numFmtId="0" fontId="14" fillId="5" borderId="15" xfId="0" applyFont="1" applyFill="1" applyBorder="1" applyAlignment="1">
      <alignment horizontal="center" wrapText="1"/>
    </xf>
    <xf numFmtId="0" fontId="14" fillId="0" borderId="13" xfId="0" applyFont="1" applyBorder="1" applyAlignment="1">
      <alignment horizontal="left" vertical="center" wrapText="1" indent="5"/>
    </xf>
    <xf numFmtId="0" fontId="21" fillId="0" borderId="2" xfId="1" applyFont="1" applyFill="1" applyBorder="1" applyAlignment="1">
      <alignment horizontal="right"/>
    </xf>
    <xf numFmtId="0" fontId="1" fillId="0" borderId="4" xfId="1" applyFill="1" applyBorder="1" applyAlignment="1">
      <alignment horizontal="center"/>
    </xf>
    <xf numFmtId="0" fontId="1" fillId="0" borderId="2" xfId="1" applyFill="1" applyBorder="1" applyAlignment="1">
      <alignment horizontal="center"/>
    </xf>
    <xf numFmtId="0" fontId="1" fillId="0" borderId="2" xfId="1" applyFill="1" applyBorder="1"/>
    <xf numFmtId="0" fontId="1" fillId="0" borderId="3" xfId="1" applyFill="1" applyBorder="1" applyAlignment="1">
      <alignment horizontal="center" wrapText="1"/>
    </xf>
    <xf numFmtId="0" fontId="21" fillId="0" borderId="3" xfId="1" applyFont="1" applyFill="1" applyBorder="1" applyAlignment="1">
      <alignment horizontal="center" wrapText="1"/>
    </xf>
    <xf numFmtId="0" fontId="21" fillId="0" borderId="24" xfId="1" applyFont="1" applyFill="1" applyBorder="1" applyAlignment="1">
      <alignment horizontal="center" wrapText="1"/>
    </xf>
    <xf numFmtId="0" fontId="1" fillId="0" borderId="0" xfId="1" applyFill="1" applyBorder="1" applyAlignment="1">
      <alignment horizontal="center"/>
    </xf>
    <xf numFmtId="0" fontId="16" fillId="3" borderId="6"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0" xfId="0" applyFont="1" applyFill="1" applyAlignment="1">
      <alignment horizontal="left" vertical="center" wrapText="1"/>
    </xf>
    <xf numFmtId="0" fontId="0" fillId="11" borderId="2" xfId="0" applyFill="1" applyBorder="1"/>
    <xf numFmtId="0" fontId="25" fillId="11" borderId="2" xfId="0" applyFont="1" applyFill="1" applyBorder="1"/>
    <xf numFmtId="0" fontId="25" fillId="11" borderId="4" xfId="0" applyFont="1" applyFill="1" applyBorder="1"/>
    <xf numFmtId="0" fontId="0" fillId="0" borderId="2" xfId="0" applyBorder="1" applyAlignment="1">
      <alignment wrapText="1"/>
    </xf>
    <xf numFmtId="0" fontId="21" fillId="0" borderId="4" xfId="1" applyFont="1" applyFill="1" applyBorder="1" applyAlignment="1">
      <alignment horizontal="center"/>
    </xf>
    <xf numFmtId="0" fontId="21" fillId="0" borderId="5" xfId="1" applyFont="1" applyFill="1" applyBorder="1" applyAlignment="1">
      <alignment horizontal="center"/>
    </xf>
    <xf numFmtId="0" fontId="21" fillId="0" borderId="23" xfId="1" applyFont="1" applyFill="1" applyBorder="1" applyAlignment="1">
      <alignment horizontal="center"/>
    </xf>
    <xf numFmtId="0" fontId="2" fillId="0" borderId="2" xfId="0" applyFont="1" applyBorder="1"/>
    <xf numFmtId="0" fontId="2" fillId="0" borderId="4" xfId="0" applyFont="1" applyBorder="1"/>
    <xf numFmtId="0" fontId="0" fillId="0" borderId="4" xfId="0" applyBorder="1" applyAlignment="1">
      <alignment wrapText="1"/>
    </xf>
    <xf numFmtId="0" fontId="12" fillId="0" borderId="2" xfId="0" applyFont="1" applyBorder="1" applyAlignment="1">
      <alignment wrapText="1"/>
    </xf>
    <xf numFmtId="0" fontId="0" fillId="0" borderId="4" xfId="0" applyBorder="1"/>
    <xf numFmtId="0" fontId="0" fillId="0" borderId="5" xfId="0" applyBorder="1"/>
    <xf numFmtId="0" fontId="16" fillId="3" borderId="11"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0" fillId="3" borderId="2" xfId="0" applyFill="1" applyBorder="1" applyAlignment="1">
      <alignment horizontal="center" wrapText="1"/>
    </xf>
    <xf numFmtId="0" fontId="0" fillId="3" borderId="8" xfId="0" applyFill="1" applyBorder="1" applyAlignment="1">
      <alignment horizontal="center" wrapText="1"/>
    </xf>
    <xf numFmtId="0" fontId="14" fillId="4" borderId="8" xfId="0" applyFont="1" applyFill="1" applyBorder="1" applyAlignment="1">
      <alignment horizontal="center"/>
    </xf>
    <xf numFmtId="0" fontId="0" fillId="3" borderId="3" xfId="0" applyFill="1" applyBorder="1" applyAlignment="1">
      <alignment horizontal="center" wrapText="1"/>
    </xf>
    <xf numFmtId="0" fontId="0" fillId="0" borderId="2" xfId="0" applyBorder="1" applyAlignment="1">
      <alignment horizontal="left" vertical="top" wrapText="1"/>
    </xf>
    <xf numFmtId="0" fontId="0" fillId="0" borderId="0" xfId="0" applyAlignment="1">
      <alignment horizontal="left" vertical="top" wrapText="1"/>
    </xf>
    <xf numFmtId="0" fontId="14" fillId="5" borderId="4" xfId="0" applyFont="1" applyFill="1" applyBorder="1" applyAlignment="1">
      <alignment horizontal="center"/>
    </xf>
    <xf numFmtId="0" fontId="14" fillId="5" borderId="5" xfId="0" applyFont="1" applyFill="1" applyBorder="1" applyAlignment="1">
      <alignment horizontal="center"/>
    </xf>
    <xf numFmtId="0" fontId="0" fillId="0" borderId="6" xfId="0" applyBorder="1"/>
    <xf numFmtId="0" fontId="26" fillId="9" borderId="0" xfId="14" applyFont="1" applyFill="1" applyAlignment="1">
      <alignment horizontal="center"/>
    </xf>
    <xf numFmtId="0" fontId="28" fillId="9" borderId="0" xfId="0" applyFont="1" applyFill="1" applyAlignment="1">
      <alignment horizontal="center"/>
    </xf>
    <xf numFmtId="0" fontId="0" fillId="0" borderId="0" xfId="0"/>
    <xf numFmtId="0" fontId="32" fillId="8" borderId="0" xfId="16" applyFont="1" applyAlignment="1">
      <alignment wrapText="1"/>
    </xf>
    <xf numFmtId="0" fontId="19" fillId="0" borderId="0" xfId="0" applyFont="1" applyAlignment="1">
      <alignment wrapText="1"/>
    </xf>
    <xf numFmtId="0" fontId="19" fillId="0" borderId="0" xfId="0" applyFont="1"/>
  </cellXfs>
  <cellStyles count="17">
    <cellStyle name="Comma" xfId="11" builtinId="3"/>
    <cellStyle name="Comma [0] 2" xfId="6" xr:uid="{F12B51DD-5106-4150-82B4-AEAD409EA0DC}"/>
    <cellStyle name="Comma 2" xfId="10" xr:uid="{167338DE-8AF5-44CD-BBC1-A1C7BAE5BB45}"/>
    <cellStyle name="Comma 3" xfId="7" xr:uid="{8EEFC3DC-40AF-49A4-B38D-415A009B1F13}"/>
    <cellStyle name="Comma 4" xfId="5" xr:uid="{67521CAB-CE13-4979-8055-6047680D2B15}"/>
    <cellStyle name="Currency [0] 2" xfId="4" xr:uid="{07443D33-2E7B-4C23-A16B-2429B0583FCE}"/>
    <cellStyle name="Currency 2" xfId="3" xr:uid="{BCBE94AF-0D98-4694-9326-AD937F7807EB}"/>
    <cellStyle name="Heading 2" xfId="1" builtinId="17"/>
    <cellStyle name="Normal" xfId="0" builtinId="0"/>
    <cellStyle name="Normal 2" xfId="9" xr:uid="{07788424-8277-4E34-88DD-07C589D30DE8}"/>
    <cellStyle name="Normal 2 2" xfId="8" xr:uid="{93920C6F-4CB1-4152-96D8-4A1CDFC57790}"/>
    <cellStyle name="Normal_MASTER" xfId="13" xr:uid="{062CF408-112D-4036-BC95-DAB81ECE717C}"/>
    <cellStyle name="Normal_MASTER2" xfId="16" xr:uid="{B047176A-39EC-4EE2-B4D4-F49036C2E344}"/>
    <cellStyle name="Normal_PRO5" xfId="14" xr:uid="{2A9A708F-316F-4303-A657-DC86F4056E57}"/>
    <cellStyle name="Normal_PRO6" xfId="15" xr:uid="{C89096CB-428F-4DC7-8EFD-A283CF096D14}"/>
    <cellStyle name="Percent" xfId="12" builtinId="5"/>
    <cellStyle name="Percent 2" xfId="2" xr:uid="{B9A7E043-372D-4C14-8A48-86588773F4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Bruzzo, Eric" id="{03CC7D60-D8A3-421D-B315-7B34F89E73A1}" userId="S::ebruzzo@naic.org::7cf5a7e0-d142-4e60-bcd2-80455333271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4" dT="2024-02-22T15:52:54.32" personId="{03CC7D60-D8A3-421D-B315-7B34F89E73A1}" id="{0F04585D-2338-4151-8BA1-44E124D7DB8F}">
    <text>Added recapture considerations via Bob's notes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62B5D-518E-43BC-B55D-52C746A7207E}">
  <sheetPr>
    <pageSetUpPr fitToPage="1"/>
  </sheetPr>
  <dimension ref="A1:A19"/>
  <sheetViews>
    <sheetView showWhiteSpace="0" zoomScaleNormal="100" workbookViewId="0">
      <selection activeCell="A13" sqref="A13"/>
    </sheetView>
  </sheetViews>
  <sheetFormatPr defaultColWidth="9.1796875" defaultRowHeight="14.5" x14ac:dyDescent="0.35"/>
  <cols>
    <col min="1" max="1" width="129.453125" style="8" customWidth="1"/>
    <col min="2" max="16384" width="9.1796875" style="8"/>
  </cols>
  <sheetData>
    <row r="1" spans="1:1" x14ac:dyDescent="0.35">
      <c r="A1" s="28" t="s">
        <v>77</v>
      </c>
    </row>
    <row r="3" spans="1:1" ht="15" thickBot="1" x14ac:dyDescent="0.4"/>
    <row r="4" spans="1:1" ht="88.15" customHeight="1" thickBot="1" x14ac:dyDescent="0.4">
      <c r="A4" s="26" t="s">
        <v>71</v>
      </c>
    </row>
    <row r="5" spans="1:1" ht="54" customHeight="1" thickBot="1" x14ac:dyDescent="0.4">
      <c r="A5" s="27" t="s">
        <v>72</v>
      </c>
    </row>
    <row r="6" spans="1:1" ht="85.9" customHeight="1" thickBot="1" x14ac:dyDescent="0.4">
      <c r="A6" s="27" t="s">
        <v>73</v>
      </c>
    </row>
    <row r="7" spans="1:1" ht="87" customHeight="1" thickBot="1" x14ac:dyDescent="0.4">
      <c r="A7" s="27" t="s">
        <v>78</v>
      </c>
    </row>
    <row r="8" spans="1:1" ht="116.5" thickBot="1" x14ac:dyDescent="0.4">
      <c r="A8" s="27" t="s">
        <v>76</v>
      </c>
    </row>
    <row r="9" spans="1:1" ht="44" thickBot="1" x14ac:dyDescent="0.4">
      <c r="A9" s="27" t="s">
        <v>74</v>
      </c>
    </row>
    <row r="10" spans="1:1" ht="29.5" thickBot="1" x14ac:dyDescent="0.4">
      <c r="A10" s="27" t="s">
        <v>75</v>
      </c>
    </row>
    <row r="11" spans="1:1" ht="29.5" thickBot="1" x14ac:dyDescent="0.4">
      <c r="A11" s="30" t="s">
        <v>87</v>
      </c>
    </row>
    <row r="12" spans="1:1" ht="87.5" thickBot="1" x14ac:dyDescent="0.4">
      <c r="A12" s="134" t="s">
        <v>246</v>
      </c>
    </row>
    <row r="13" spans="1:1" ht="29.5" thickBot="1" x14ac:dyDescent="0.4">
      <c r="A13" s="134" t="s">
        <v>247</v>
      </c>
    </row>
    <row r="19" spans="1:1" x14ac:dyDescent="0.35">
      <c r="A19" s="7"/>
    </row>
  </sheetData>
  <pageMargins left="2.9583333333333333E-2"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F09B-DBB8-496F-BD88-1F666817FB98}">
  <sheetPr>
    <pageSetUpPr fitToPage="1"/>
  </sheetPr>
  <dimension ref="A1:G49"/>
  <sheetViews>
    <sheetView showWhiteSpace="0" topLeftCell="A9" zoomScaleNormal="100" zoomScalePageLayoutView="90" workbookViewId="0">
      <selection activeCell="B32" sqref="B32"/>
    </sheetView>
  </sheetViews>
  <sheetFormatPr defaultRowHeight="14.5" x14ac:dyDescent="0.35"/>
  <cols>
    <col min="1" max="1" width="52.81640625" bestFit="1" customWidth="1"/>
    <col min="2" max="2" width="14.1796875" customWidth="1"/>
    <col min="3" max="3" width="17.7265625" customWidth="1"/>
    <col min="4" max="4" width="15.1796875" bestFit="1" customWidth="1"/>
    <col min="5" max="5" width="15.26953125" customWidth="1"/>
    <col min="6" max="6" width="17.7265625" customWidth="1"/>
    <col min="7" max="7" width="132.453125" customWidth="1"/>
  </cols>
  <sheetData>
    <row r="1" spans="1:7" ht="17" x14ac:dyDescent="0.4">
      <c r="A1" s="150" t="s">
        <v>251</v>
      </c>
      <c r="B1" s="151"/>
      <c r="C1" s="152"/>
      <c r="D1" s="152"/>
      <c r="E1" s="152"/>
      <c r="F1" s="152"/>
      <c r="G1" s="129" t="s">
        <v>235</v>
      </c>
    </row>
    <row r="2" spans="1:7" ht="17" x14ac:dyDescent="0.4">
      <c r="A2" s="135" t="s">
        <v>79</v>
      </c>
      <c r="B2" s="136"/>
      <c r="C2" s="137"/>
      <c r="D2" s="137"/>
      <c r="E2" s="137"/>
      <c r="F2" s="136"/>
      <c r="G2" s="22" t="s">
        <v>236</v>
      </c>
    </row>
    <row r="3" spans="1:7" ht="80.25" customHeight="1" x14ac:dyDescent="0.4">
      <c r="A3" s="138" t="s">
        <v>0</v>
      </c>
      <c r="B3" s="23" t="s">
        <v>1</v>
      </c>
      <c r="C3" s="139" t="s">
        <v>2</v>
      </c>
      <c r="D3" s="139" t="s">
        <v>3</v>
      </c>
      <c r="E3" s="140" t="s">
        <v>109</v>
      </c>
      <c r="F3" s="141" t="s">
        <v>110</v>
      </c>
      <c r="G3" s="23"/>
    </row>
    <row r="4" spans="1:7" x14ac:dyDescent="0.35">
      <c r="A4" s="1" t="s">
        <v>114</v>
      </c>
      <c r="B4" s="1"/>
      <c r="C4" s="1"/>
      <c r="D4" s="1"/>
      <c r="E4" s="1"/>
      <c r="F4" s="43"/>
      <c r="G4" s="22" t="s">
        <v>115</v>
      </c>
    </row>
    <row r="5" spans="1:7" x14ac:dyDescent="0.35">
      <c r="A5" s="2" t="s">
        <v>4</v>
      </c>
      <c r="B5" s="1"/>
      <c r="C5" s="1"/>
      <c r="D5" s="1"/>
      <c r="E5" s="1"/>
      <c r="F5" s="43"/>
      <c r="G5" s="22"/>
    </row>
    <row r="6" spans="1:7" ht="30" customHeight="1" x14ac:dyDescent="0.35">
      <c r="A6" s="3" t="s">
        <v>5</v>
      </c>
      <c r="B6" s="1"/>
      <c r="C6" s="1"/>
      <c r="D6" s="1"/>
      <c r="E6" s="1"/>
      <c r="F6" s="43"/>
      <c r="G6" s="22" t="s">
        <v>6</v>
      </c>
    </row>
    <row r="7" spans="1:7" x14ac:dyDescent="0.35">
      <c r="A7" s="3" t="s">
        <v>248</v>
      </c>
      <c r="B7" s="1"/>
      <c r="C7" s="1"/>
      <c r="D7" s="1"/>
      <c r="E7" s="1"/>
      <c r="F7" s="43"/>
      <c r="G7" s="22"/>
    </row>
    <row r="8" spans="1:7" x14ac:dyDescent="0.35">
      <c r="A8" s="3" t="s">
        <v>7</v>
      </c>
      <c r="B8" s="1"/>
      <c r="C8" s="1"/>
      <c r="D8" s="1"/>
      <c r="E8" s="1"/>
      <c r="F8" s="43"/>
      <c r="G8" s="22"/>
    </row>
    <row r="9" spans="1:7" ht="26" x14ac:dyDescent="0.6">
      <c r="A9" s="6" t="s">
        <v>8</v>
      </c>
      <c r="B9" s="1"/>
      <c r="C9" s="1"/>
      <c r="D9" s="1"/>
      <c r="E9" s="1"/>
      <c r="F9" s="43"/>
      <c r="G9" s="22"/>
    </row>
    <row r="10" spans="1:7" x14ac:dyDescent="0.35">
      <c r="A10" s="1"/>
      <c r="B10" s="1"/>
      <c r="C10" s="1"/>
      <c r="D10" s="1"/>
      <c r="E10" s="1"/>
      <c r="F10" s="43"/>
      <c r="G10" s="22"/>
    </row>
    <row r="11" spans="1:7" x14ac:dyDescent="0.35">
      <c r="A11" s="3" t="s">
        <v>88</v>
      </c>
      <c r="B11" s="1"/>
      <c r="C11" s="1"/>
      <c r="D11" s="1"/>
      <c r="E11" s="1"/>
      <c r="F11" s="43"/>
      <c r="G11" s="22"/>
    </row>
    <row r="12" spans="1:7" x14ac:dyDescent="0.35">
      <c r="A12" s="3" t="s">
        <v>249</v>
      </c>
      <c r="B12" s="1"/>
      <c r="C12" s="1"/>
      <c r="D12" s="1"/>
      <c r="E12" s="1"/>
      <c r="F12" s="43"/>
      <c r="G12" s="22"/>
    </row>
    <row r="13" spans="1:7" x14ac:dyDescent="0.35">
      <c r="A13" s="3" t="s">
        <v>250</v>
      </c>
      <c r="B13" s="1"/>
      <c r="C13" s="1"/>
      <c r="D13" s="1"/>
      <c r="E13" s="1"/>
      <c r="F13" s="43"/>
      <c r="G13" s="22"/>
    </row>
    <row r="14" spans="1:7" x14ac:dyDescent="0.35">
      <c r="A14" s="3" t="s">
        <v>95</v>
      </c>
      <c r="B14" s="1"/>
      <c r="C14" s="1"/>
      <c r="D14" s="1"/>
      <c r="E14" s="1"/>
      <c r="F14" s="43"/>
      <c r="G14" s="22"/>
    </row>
    <row r="15" spans="1:7" ht="30" customHeight="1" x14ac:dyDescent="0.35">
      <c r="A15" s="3" t="s">
        <v>9</v>
      </c>
      <c r="B15" s="1"/>
      <c r="C15" s="1"/>
      <c r="D15" s="1"/>
      <c r="E15" s="1"/>
      <c r="F15" s="43"/>
      <c r="G15" s="22" t="s">
        <v>26</v>
      </c>
    </row>
    <row r="16" spans="1:7" x14ac:dyDescent="0.35">
      <c r="A16" s="6" t="s">
        <v>10</v>
      </c>
      <c r="B16" s="1"/>
      <c r="C16" s="1"/>
      <c r="D16" s="1"/>
      <c r="E16" s="1"/>
      <c r="F16" s="43"/>
      <c r="G16" s="22"/>
    </row>
    <row r="17" spans="1:7" x14ac:dyDescent="0.35">
      <c r="A17" s="1"/>
      <c r="B17" s="1"/>
      <c r="C17" s="1"/>
      <c r="D17" s="1"/>
      <c r="E17" s="1"/>
      <c r="F17" s="43"/>
      <c r="G17" s="22"/>
    </row>
    <row r="18" spans="1:7" x14ac:dyDescent="0.35">
      <c r="A18" s="1"/>
      <c r="B18" s="1"/>
      <c r="C18" s="1"/>
      <c r="D18" s="1"/>
      <c r="E18" s="1"/>
      <c r="F18" s="43"/>
      <c r="G18" s="22"/>
    </row>
    <row r="19" spans="1:7" x14ac:dyDescent="0.35">
      <c r="A19" s="2" t="s">
        <v>11</v>
      </c>
      <c r="B19" s="1"/>
      <c r="C19" s="1"/>
      <c r="D19" s="1"/>
      <c r="E19" s="1"/>
      <c r="F19" s="43"/>
      <c r="G19" s="22"/>
    </row>
    <row r="20" spans="1:7" x14ac:dyDescent="0.35">
      <c r="A20" s="3" t="s">
        <v>89</v>
      </c>
      <c r="B20" s="1"/>
      <c r="C20" s="1"/>
      <c r="D20" s="1"/>
      <c r="E20" s="1"/>
      <c r="F20" s="43"/>
      <c r="G20" s="22"/>
    </row>
    <row r="21" spans="1:7" x14ac:dyDescent="0.35">
      <c r="A21" s="3" t="s">
        <v>90</v>
      </c>
      <c r="B21" s="1"/>
      <c r="C21" s="1"/>
      <c r="D21" s="1"/>
      <c r="E21" s="1"/>
      <c r="F21" s="43"/>
      <c r="G21" s="22"/>
    </row>
    <row r="22" spans="1:7" x14ac:dyDescent="0.35">
      <c r="A22" s="3" t="s">
        <v>91</v>
      </c>
      <c r="B22" s="1"/>
      <c r="C22" s="1"/>
      <c r="D22" s="1"/>
      <c r="E22" s="1"/>
      <c r="F22" s="43"/>
      <c r="G22" s="22"/>
    </row>
    <row r="23" spans="1:7" ht="24.75" customHeight="1" x14ac:dyDescent="0.35">
      <c r="A23" s="3" t="s">
        <v>104</v>
      </c>
      <c r="B23" s="1"/>
      <c r="C23" s="1"/>
      <c r="D23" s="1"/>
      <c r="E23" s="1"/>
      <c r="F23" s="43"/>
      <c r="G23" s="149" t="s">
        <v>112</v>
      </c>
    </row>
    <row r="24" spans="1:7" ht="27.75" customHeight="1" x14ac:dyDescent="0.35">
      <c r="A24" s="3" t="s">
        <v>105</v>
      </c>
      <c r="B24" s="1"/>
      <c r="C24" s="1"/>
      <c r="D24" s="1"/>
      <c r="E24" s="1"/>
      <c r="F24" s="43"/>
      <c r="G24" s="149"/>
    </row>
    <row r="25" spans="1:7" x14ac:dyDescent="0.35">
      <c r="A25" s="6" t="s">
        <v>12</v>
      </c>
      <c r="B25" s="1"/>
      <c r="C25" s="1"/>
      <c r="D25" s="1"/>
      <c r="E25" s="1"/>
      <c r="F25" s="43"/>
      <c r="G25" s="22"/>
    </row>
    <row r="26" spans="1:7" x14ac:dyDescent="0.35">
      <c r="A26" s="3"/>
      <c r="B26" s="1"/>
      <c r="C26" s="1"/>
      <c r="D26" s="1"/>
      <c r="E26" s="1"/>
      <c r="F26" s="43"/>
      <c r="G26" s="22"/>
    </row>
    <row r="27" spans="1:7" x14ac:dyDescent="0.35">
      <c r="A27" s="3" t="s">
        <v>101</v>
      </c>
      <c r="B27" s="1"/>
      <c r="C27" s="1"/>
      <c r="D27" s="1"/>
      <c r="E27" s="1"/>
      <c r="F27" s="43"/>
      <c r="G27" s="22"/>
    </row>
    <row r="28" spans="1:7" x14ac:dyDescent="0.35">
      <c r="A28" s="3" t="s">
        <v>102</v>
      </c>
      <c r="B28" s="1"/>
      <c r="C28" s="1"/>
      <c r="D28" s="1"/>
      <c r="E28" s="1"/>
      <c r="F28" s="43"/>
      <c r="G28" s="22"/>
    </row>
    <row r="29" spans="1:7" x14ac:dyDescent="0.35">
      <c r="A29" s="3" t="s">
        <v>103</v>
      </c>
      <c r="B29" s="146"/>
      <c r="C29" s="146"/>
      <c r="D29" s="146"/>
      <c r="E29" s="147"/>
      <c r="F29" s="148"/>
      <c r="G29" s="22" t="s">
        <v>113</v>
      </c>
    </row>
    <row r="30" spans="1:7" x14ac:dyDescent="0.35">
      <c r="A30" s="6" t="s">
        <v>13</v>
      </c>
      <c r="B30" s="1"/>
      <c r="C30" s="1"/>
      <c r="D30" s="1"/>
      <c r="E30" s="1"/>
      <c r="F30" s="43"/>
      <c r="G30" s="22"/>
    </row>
    <row r="31" spans="1:7" x14ac:dyDescent="0.35">
      <c r="A31" s="1"/>
      <c r="B31" s="1"/>
      <c r="C31" s="1"/>
      <c r="D31" s="1"/>
      <c r="E31" s="1"/>
      <c r="F31" s="43"/>
      <c r="G31" s="22"/>
    </row>
    <row r="32" spans="1:7" x14ac:dyDescent="0.35">
      <c r="A32" s="6" t="s">
        <v>14</v>
      </c>
      <c r="B32" s="1"/>
      <c r="C32" s="1"/>
      <c r="D32" s="1"/>
      <c r="E32" s="1"/>
      <c r="F32" s="43"/>
      <c r="G32" s="22" t="s">
        <v>111</v>
      </c>
    </row>
    <row r="33" spans="1:7" x14ac:dyDescent="0.35">
      <c r="A33" s="3"/>
      <c r="B33" s="1"/>
      <c r="C33" s="1"/>
      <c r="D33" s="1"/>
      <c r="E33" s="1"/>
      <c r="F33" s="43"/>
      <c r="G33" s="22"/>
    </row>
    <row r="34" spans="1:7" x14ac:dyDescent="0.35">
      <c r="A34" s="2" t="s">
        <v>15</v>
      </c>
      <c r="B34" s="1"/>
      <c r="C34" s="1"/>
      <c r="D34" s="1"/>
      <c r="E34" s="1"/>
      <c r="F34" s="43"/>
      <c r="G34" s="22"/>
    </row>
    <row r="35" spans="1:7" x14ac:dyDescent="0.35">
      <c r="A35" s="3" t="s">
        <v>16</v>
      </c>
      <c r="B35" s="1"/>
      <c r="C35" s="1"/>
      <c r="D35" s="1"/>
      <c r="E35" s="1"/>
      <c r="F35" s="43"/>
      <c r="G35" s="22"/>
    </row>
    <row r="36" spans="1:7" x14ac:dyDescent="0.35">
      <c r="A36" s="3" t="s">
        <v>17</v>
      </c>
      <c r="B36" s="1"/>
      <c r="C36" s="1"/>
      <c r="D36" s="1"/>
      <c r="E36" s="1"/>
      <c r="F36" s="43"/>
      <c r="G36" s="22"/>
    </row>
    <row r="37" spans="1:7" x14ac:dyDescent="0.35">
      <c r="A37" s="3" t="s">
        <v>94</v>
      </c>
      <c r="B37" s="1"/>
      <c r="C37" s="1"/>
      <c r="D37" s="1"/>
      <c r="E37" s="1"/>
      <c r="F37" s="43"/>
      <c r="G37" s="22"/>
    </row>
    <row r="38" spans="1:7" x14ac:dyDescent="0.35">
      <c r="A38" s="3" t="s">
        <v>18</v>
      </c>
      <c r="B38" s="1"/>
      <c r="C38" s="1"/>
      <c r="D38" s="1"/>
      <c r="E38" s="1"/>
      <c r="F38" s="43"/>
      <c r="G38" s="22"/>
    </row>
    <row r="39" spans="1:7" x14ac:dyDescent="0.35">
      <c r="A39" s="3" t="s">
        <v>19</v>
      </c>
      <c r="B39" s="1"/>
      <c r="C39" s="1"/>
      <c r="D39" s="1"/>
      <c r="E39" s="1"/>
      <c r="F39" s="43"/>
      <c r="G39" s="22"/>
    </row>
    <row r="40" spans="1:7" x14ac:dyDescent="0.35">
      <c r="A40" s="3" t="s">
        <v>20</v>
      </c>
      <c r="B40" s="1"/>
      <c r="C40" s="1"/>
      <c r="D40" s="1"/>
      <c r="E40" s="1"/>
      <c r="F40" s="43"/>
      <c r="G40" s="22"/>
    </row>
    <row r="41" spans="1:7" x14ac:dyDescent="0.35">
      <c r="A41" s="3" t="s">
        <v>21</v>
      </c>
      <c r="B41" s="1"/>
      <c r="C41" s="1"/>
      <c r="D41" s="1"/>
      <c r="E41" s="1"/>
      <c r="F41" s="43"/>
      <c r="G41" s="22"/>
    </row>
    <row r="42" spans="1:7" x14ac:dyDescent="0.35">
      <c r="A42" s="5"/>
      <c r="B42" s="1"/>
      <c r="C42" s="1"/>
      <c r="D42" s="1"/>
      <c r="E42" s="1"/>
      <c r="F42" s="43"/>
      <c r="G42" s="22"/>
    </row>
    <row r="43" spans="1:7" x14ac:dyDescent="0.35">
      <c r="A43" s="2" t="s">
        <v>22</v>
      </c>
      <c r="B43" s="1"/>
      <c r="C43" s="1"/>
      <c r="D43" s="1"/>
      <c r="E43" s="1"/>
      <c r="F43" s="43"/>
      <c r="G43" s="22"/>
    </row>
    <row r="44" spans="1:7" x14ac:dyDescent="0.35">
      <c r="A44" s="4"/>
      <c r="B44" s="1"/>
      <c r="C44" s="1"/>
      <c r="D44" s="1"/>
      <c r="E44" s="1"/>
      <c r="F44" s="43"/>
      <c r="G44" s="22"/>
    </row>
    <row r="45" spans="1:7" ht="20.25" customHeight="1" x14ac:dyDescent="0.35">
      <c r="A45" s="149" t="s">
        <v>23</v>
      </c>
      <c r="B45" s="149"/>
      <c r="C45" s="149"/>
      <c r="D45" s="149"/>
      <c r="E45" s="149"/>
      <c r="F45" s="155"/>
      <c r="G45" s="22"/>
    </row>
    <row r="46" spans="1:7" x14ac:dyDescent="0.35">
      <c r="A46" s="1"/>
      <c r="B46" s="1"/>
      <c r="C46" s="1"/>
      <c r="D46" s="1"/>
      <c r="E46" s="1"/>
      <c r="F46" s="43"/>
      <c r="G46" s="22"/>
    </row>
    <row r="47" spans="1:7" x14ac:dyDescent="0.35">
      <c r="A47" s="153" t="s">
        <v>24</v>
      </c>
      <c r="B47" s="153"/>
      <c r="C47" s="153"/>
      <c r="D47" s="153"/>
      <c r="E47" s="153"/>
      <c r="F47" s="154"/>
      <c r="G47" s="22"/>
    </row>
    <row r="48" spans="1:7" x14ac:dyDescent="0.35">
      <c r="A48" s="157" t="s">
        <v>25</v>
      </c>
      <c r="B48" s="158"/>
      <c r="C48" s="158"/>
      <c r="D48" s="158"/>
      <c r="E48" s="158"/>
      <c r="F48" s="158"/>
      <c r="G48" s="22"/>
    </row>
    <row r="49" spans="1:7" ht="29.25" customHeight="1" x14ac:dyDescent="0.35">
      <c r="A49" s="156"/>
      <c r="B49" s="149"/>
      <c r="C49" s="149"/>
      <c r="D49" s="149"/>
      <c r="E49" s="149"/>
      <c r="F49" s="155"/>
      <c r="G49" s="22"/>
    </row>
  </sheetData>
  <mergeCells count="6">
    <mergeCell ref="G23:G24"/>
    <mergeCell ref="A1:F1"/>
    <mergeCell ref="A47:F47"/>
    <mergeCell ref="A45:F45"/>
    <mergeCell ref="A49:F49"/>
    <mergeCell ref="A48:F48"/>
  </mergeCells>
  <pageMargins left="0.25" right="0.25" top="0.5" bottom="0.5" header="0.3" footer="0.3"/>
  <pageSetup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B8D0F-517D-4BD5-A3C5-9D0CE4970178}">
  <dimension ref="A1:I49"/>
  <sheetViews>
    <sheetView topLeftCell="A22" workbookViewId="0">
      <selection activeCell="C38" sqref="C38"/>
    </sheetView>
  </sheetViews>
  <sheetFormatPr defaultRowHeight="14.5" x14ac:dyDescent="0.35"/>
  <cols>
    <col min="1" max="1" width="52.81640625" bestFit="1" customWidth="1"/>
    <col min="2" max="2" width="14.1796875" customWidth="1"/>
    <col min="3" max="3" width="17.1796875" customWidth="1"/>
    <col min="4" max="4" width="15.1796875" bestFit="1" customWidth="1"/>
    <col min="5" max="5" width="15.26953125" customWidth="1"/>
    <col min="6" max="6" width="17.7265625" customWidth="1"/>
    <col min="7" max="7" width="15.7265625" customWidth="1"/>
    <col min="8" max="8" width="18.54296875" customWidth="1"/>
    <col min="9" max="9" width="132.453125" customWidth="1"/>
  </cols>
  <sheetData>
    <row r="1" spans="1:9" ht="17" x14ac:dyDescent="0.4">
      <c r="A1" s="150" t="s">
        <v>251</v>
      </c>
      <c r="B1" s="151"/>
      <c r="C1" s="152"/>
      <c r="D1" s="152"/>
      <c r="E1" s="152"/>
      <c r="F1" s="152"/>
      <c r="G1" s="142"/>
      <c r="I1" s="129" t="s">
        <v>235</v>
      </c>
    </row>
    <row r="2" spans="1:9" ht="17" x14ac:dyDescent="0.4">
      <c r="A2" s="135" t="s">
        <v>79</v>
      </c>
      <c r="B2" s="136"/>
      <c r="C2" s="137"/>
      <c r="D2" s="137"/>
      <c r="E2" s="137"/>
      <c r="F2" s="136"/>
      <c r="G2" s="137"/>
      <c r="H2" s="1"/>
      <c r="I2" s="130" t="s">
        <v>237</v>
      </c>
    </row>
    <row r="3" spans="1:9" ht="94.5" customHeight="1" x14ac:dyDescent="0.4">
      <c r="A3" s="138" t="s">
        <v>0</v>
      </c>
      <c r="B3" s="23" t="s">
        <v>238</v>
      </c>
      <c r="C3" s="139" t="s">
        <v>2</v>
      </c>
      <c r="D3" s="140" t="s">
        <v>117</v>
      </c>
      <c r="E3" s="140" t="s">
        <v>118</v>
      </c>
      <c r="F3" s="140" t="s">
        <v>119</v>
      </c>
      <c r="G3" s="140" t="s">
        <v>109</v>
      </c>
      <c r="H3" s="141" t="s">
        <v>110</v>
      </c>
      <c r="I3" s="23"/>
    </row>
    <row r="4" spans="1:9" x14ac:dyDescent="0.35">
      <c r="A4" s="1" t="s">
        <v>114</v>
      </c>
      <c r="B4" s="1"/>
      <c r="C4" s="1"/>
      <c r="D4" s="1"/>
      <c r="E4" s="1"/>
      <c r="F4" s="1"/>
      <c r="G4" s="1"/>
      <c r="H4" s="43"/>
      <c r="I4" s="22" t="s">
        <v>115</v>
      </c>
    </row>
    <row r="5" spans="1:9" x14ac:dyDescent="0.35">
      <c r="A5" s="2" t="s">
        <v>4</v>
      </c>
      <c r="B5" s="1"/>
      <c r="C5" s="1"/>
      <c r="D5" s="1"/>
      <c r="E5" s="1"/>
      <c r="F5" s="1"/>
      <c r="G5" s="1"/>
      <c r="H5" s="43"/>
      <c r="I5" s="22"/>
    </row>
    <row r="6" spans="1:9" ht="30" customHeight="1" x14ac:dyDescent="0.35">
      <c r="A6" s="3" t="s">
        <v>5</v>
      </c>
      <c r="B6" s="1"/>
      <c r="C6" s="1"/>
      <c r="D6" s="1"/>
      <c r="E6" s="1"/>
      <c r="F6" s="1"/>
      <c r="G6" s="1"/>
      <c r="H6" s="43"/>
      <c r="I6" s="22" t="s">
        <v>6</v>
      </c>
    </row>
    <row r="7" spans="1:9" x14ac:dyDescent="0.35">
      <c r="A7" s="3" t="s">
        <v>248</v>
      </c>
      <c r="B7" s="1"/>
      <c r="C7" s="1"/>
      <c r="D7" s="1"/>
      <c r="E7" s="1"/>
      <c r="F7" s="1"/>
      <c r="G7" s="1"/>
      <c r="H7" s="43"/>
      <c r="I7" s="22"/>
    </row>
    <row r="8" spans="1:9" x14ac:dyDescent="0.35">
      <c r="A8" s="3" t="s">
        <v>7</v>
      </c>
      <c r="B8" s="1"/>
      <c r="C8" s="1"/>
      <c r="D8" s="1"/>
      <c r="E8" s="1"/>
      <c r="F8" s="1"/>
      <c r="G8" s="1"/>
      <c r="H8" s="43"/>
      <c r="I8" s="22"/>
    </row>
    <row r="9" spans="1:9" ht="26" x14ac:dyDescent="0.6">
      <c r="A9" s="6" t="s">
        <v>8</v>
      </c>
      <c r="B9" s="1"/>
      <c r="C9" s="1"/>
      <c r="D9" s="1"/>
      <c r="E9" s="1"/>
      <c r="F9" s="1"/>
      <c r="G9" s="1"/>
      <c r="H9" s="43"/>
      <c r="I9" s="22"/>
    </row>
    <row r="10" spans="1:9" x14ac:dyDescent="0.35">
      <c r="A10" s="1"/>
      <c r="B10" s="1"/>
      <c r="C10" s="1"/>
      <c r="D10" s="1"/>
      <c r="E10" s="1"/>
      <c r="F10" s="1"/>
      <c r="G10" s="1"/>
      <c r="H10" s="43"/>
      <c r="I10" s="22"/>
    </row>
    <row r="11" spans="1:9" x14ac:dyDescent="0.35">
      <c r="A11" s="3" t="s">
        <v>88</v>
      </c>
      <c r="B11" s="1"/>
      <c r="C11" s="1"/>
      <c r="D11" s="1"/>
      <c r="E11" s="1"/>
      <c r="F11" s="1"/>
      <c r="G11" s="1"/>
      <c r="H11" s="43"/>
      <c r="I11" s="22"/>
    </row>
    <row r="12" spans="1:9" x14ac:dyDescent="0.35">
      <c r="A12" s="3" t="s">
        <v>249</v>
      </c>
      <c r="B12" s="1"/>
      <c r="C12" s="1"/>
      <c r="D12" s="1"/>
      <c r="E12" s="1"/>
      <c r="F12" s="1"/>
      <c r="G12" s="1"/>
      <c r="H12" s="43"/>
      <c r="I12" s="22"/>
    </row>
    <row r="13" spans="1:9" x14ac:dyDescent="0.35">
      <c r="A13" s="3" t="s">
        <v>250</v>
      </c>
      <c r="B13" s="1"/>
      <c r="C13" s="1"/>
      <c r="D13" s="1"/>
      <c r="E13" s="1"/>
      <c r="F13" s="1"/>
      <c r="G13" s="1"/>
      <c r="H13" s="43"/>
      <c r="I13" s="22"/>
    </row>
    <row r="14" spans="1:9" x14ac:dyDescent="0.35">
      <c r="A14" s="3" t="s">
        <v>95</v>
      </c>
      <c r="B14" s="1"/>
      <c r="C14" s="1"/>
      <c r="D14" s="1"/>
      <c r="E14" s="1"/>
      <c r="F14" s="1"/>
      <c r="G14" s="1"/>
      <c r="H14" s="43"/>
      <c r="I14" s="22"/>
    </row>
    <row r="15" spans="1:9" ht="29" x14ac:dyDescent="0.35">
      <c r="A15" s="3" t="s">
        <v>9</v>
      </c>
      <c r="B15" s="1"/>
      <c r="C15" s="1"/>
      <c r="D15" s="1"/>
      <c r="E15" s="1"/>
      <c r="F15" s="1"/>
      <c r="G15" s="1"/>
      <c r="H15" s="43"/>
      <c r="I15" s="22" t="s">
        <v>26</v>
      </c>
    </row>
    <row r="16" spans="1:9" x14ac:dyDescent="0.35">
      <c r="A16" s="6" t="s">
        <v>10</v>
      </c>
      <c r="B16" s="1"/>
      <c r="C16" s="1"/>
      <c r="D16" s="1"/>
      <c r="E16" s="1"/>
      <c r="F16" s="1"/>
      <c r="G16" s="1"/>
      <c r="H16" s="43"/>
      <c r="I16" s="22"/>
    </row>
    <row r="17" spans="1:9" x14ac:dyDescent="0.35">
      <c r="A17" s="1"/>
      <c r="B17" s="1"/>
      <c r="C17" s="1"/>
      <c r="D17" s="1"/>
      <c r="E17" s="1"/>
      <c r="F17" s="1"/>
      <c r="G17" s="1"/>
      <c r="H17" s="43"/>
      <c r="I17" s="22"/>
    </row>
    <row r="18" spans="1:9" x14ac:dyDescent="0.35">
      <c r="A18" s="1"/>
      <c r="B18" s="1"/>
      <c r="C18" s="1"/>
      <c r="D18" s="1"/>
      <c r="E18" s="1"/>
      <c r="F18" s="1"/>
      <c r="G18" s="1"/>
      <c r="H18" s="43"/>
      <c r="I18" s="22"/>
    </row>
    <row r="19" spans="1:9" x14ac:dyDescent="0.35">
      <c r="A19" s="2" t="s">
        <v>11</v>
      </c>
      <c r="B19" s="1"/>
      <c r="C19" s="1"/>
      <c r="D19" s="1"/>
      <c r="E19" s="1"/>
      <c r="F19" s="1"/>
      <c r="G19" s="1"/>
      <c r="H19" s="43"/>
      <c r="I19" s="22"/>
    </row>
    <row r="20" spans="1:9" x14ac:dyDescent="0.35">
      <c r="A20" s="3" t="s">
        <v>89</v>
      </c>
      <c r="B20" s="1"/>
      <c r="C20" s="1"/>
      <c r="D20" s="1"/>
      <c r="E20" s="1"/>
      <c r="F20" s="1"/>
      <c r="G20" s="1"/>
      <c r="H20" s="43"/>
      <c r="I20" s="22"/>
    </row>
    <row r="21" spans="1:9" x14ac:dyDescent="0.35">
      <c r="A21" s="3" t="s">
        <v>90</v>
      </c>
      <c r="B21" s="1"/>
      <c r="C21" s="1"/>
      <c r="D21" s="1"/>
      <c r="E21" s="1"/>
      <c r="F21" s="1"/>
      <c r="G21" s="1"/>
      <c r="H21" s="43"/>
      <c r="I21" s="22"/>
    </row>
    <row r="22" spans="1:9" x14ac:dyDescent="0.35">
      <c r="A22" s="3" t="s">
        <v>91</v>
      </c>
      <c r="B22" s="1"/>
      <c r="C22" s="1"/>
      <c r="D22" s="1"/>
      <c r="E22" s="1"/>
      <c r="F22" s="1"/>
      <c r="G22" s="1"/>
      <c r="H22" s="43"/>
      <c r="I22" s="22"/>
    </row>
    <row r="23" spans="1:9" ht="24.75" customHeight="1" x14ac:dyDescent="0.35">
      <c r="A23" s="3" t="s">
        <v>104</v>
      </c>
      <c r="B23" s="1"/>
      <c r="C23" s="1"/>
      <c r="D23" s="1"/>
      <c r="E23" s="1"/>
      <c r="F23" s="1"/>
      <c r="G23" s="1"/>
      <c r="H23" s="43"/>
      <c r="I23" s="149" t="s">
        <v>112</v>
      </c>
    </row>
    <row r="24" spans="1:9" ht="27.75" customHeight="1" x14ac:dyDescent="0.35">
      <c r="A24" s="3" t="s">
        <v>105</v>
      </c>
      <c r="B24" s="1"/>
      <c r="C24" s="1"/>
      <c r="D24" s="1"/>
      <c r="E24" s="1"/>
      <c r="F24" s="1"/>
      <c r="G24" s="1"/>
      <c r="H24" s="43"/>
      <c r="I24" s="149"/>
    </row>
    <row r="25" spans="1:9" x14ac:dyDescent="0.35">
      <c r="A25" s="6" t="s">
        <v>12</v>
      </c>
      <c r="B25" s="1"/>
      <c r="C25" s="1"/>
      <c r="D25" s="1"/>
      <c r="E25" s="1"/>
      <c r="F25" s="1"/>
      <c r="G25" s="1"/>
      <c r="H25" s="43"/>
      <c r="I25" s="22"/>
    </row>
    <row r="26" spans="1:9" x14ac:dyDescent="0.35">
      <c r="A26" s="3"/>
      <c r="B26" s="1"/>
      <c r="C26" s="1"/>
      <c r="D26" s="1"/>
      <c r="E26" s="1"/>
      <c r="F26" s="1"/>
      <c r="G26" s="1"/>
      <c r="H26" s="43"/>
      <c r="I26" s="22"/>
    </row>
    <row r="27" spans="1:9" x14ac:dyDescent="0.35">
      <c r="A27" s="3" t="s">
        <v>101</v>
      </c>
      <c r="B27" s="1"/>
      <c r="C27" s="1"/>
      <c r="D27" s="1"/>
      <c r="E27" s="1"/>
      <c r="F27" s="1"/>
      <c r="G27" s="1"/>
      <c r="H27" s="43"/>
      <c r="I27" s="22"/>
    </row>
    <row r="28" spans="1:9" x14ac:dyDescent="0.35">
      <c r="A28" s="3" t="s">
        <v>102</v>
      </c>
      <c r="B28" s="1"/>
      <c r="C28" s="1"/>
      <c r="D28" s="1"/>
      <c r="E28" s="1"/>
      <c r="F28" s="1"/>
      <c r="G28" s="1"/>
      <c r="H28" s="43"/>
      <c r="I28" s="22"/>
    </row>
    <row r="29" spans="1:9" x14ac:dyDescent="0.35">
      <c r="A29" s="3" t="s">
        <v>103</v>
      </c>
      <c r="B29" s="146"/>
      <c r="C29" s="146"/>
      <c r="D29" s="146"/>
      <c r="E29" s="146"/>
      <c r="F29" s="146"/>
      <c r="G29" s="147"/>
      <c r="H29" s="148"/>
      <c r="I29" s="22" t="s">
        <v>113</v>
      </c>
    </row>
    <row r="30" spans="1:9" x14ac:dyDescent="0.35">
      <c r="A30" s="6" t="s">
        <v>13</v>
      </c>
      <c r="B30" s="1"/>
      <c r="C30" s="1"/>
      <c r="D30" s="1"/>
      <c r="E30" s="1"/>
      <c r="F30" s="1"/>
      <c r="G30" s="1"/>
      <c r="H30" s="43"/>
      <c r="I30" s="22"/>
    </row>
    <row r="31" spans="1:9" x14ac:dyDescent="0.35">
      <c r="A31" s="1"/>
      <c r="B31" s="1"/>
      <c r="C31" s="1"/>
      <c r="D31" s="1"/>
      <c r="E31" s="1"/>
      <c r="F31" s="1"/>
      <c r="G31" s="1"/>
      <c r="H31" s="43"/>
      <c r="I31" s="22"/>
    </row>
    <row r="32" spans="1:9" x14ac:dyDescent="0.35">
      <c r="A32" s="6" t="s">
        <v>14</v>
      </c>
      <c r="B32" s="1"/>
      <c r="C32" s="1"/>
      <c r="D32" s="1"/>
      <c r="E32" s="1"/>
      <c r="F32" s="1"/>
      <c r="G32" s="1"/>
      <c r="H32" s="43"/>
      <c r="I32" s="22" t="s">
        <v>111</v>
      </c>
    </row>
    <row r="33" spans="1:9" x14ac:dyDescent="0.35">
      <c r="A33" s="3"/>
      <c r="B33" s="1"/>
      <c r="C33" s="1"/>
      <c r="D33" s="1"/>
      <c r="E33" s="1"/>
      <c r="F33" s="1"/>
      <c r="G33" s="1"/>
      <c r="H33" s="43"/>
      <c r="I33" s="22"/>
    </row>
    <row r="34" spans="1:9" x14ac:dyDescent="0.35">
      <c r="A34" s="2" t="s">
        <v>15</v>
      </c>
      <c r="B34" s="1"/>
      <c r="C34" s="1"/>
      <c r="D34" s="1"/>
      <c r="E34" s="1"/>
      <c r="F34" s="1"/>
      <c r="G34" s="1"/>
      <c r="H34" s="43"/>
      <c r="I34" s="22"/>
    </row>
    <row r="35" spans="1:9" x14ac:dyDescent="0.35">
      <c r="A35" s="3" t="s">
        <v>16</v>
      </c>
      <c r="B35" s="1"/>
      <c r="C35" s="1"/>
      <c r="D35" s="1"/>
      <c r="E35" s="1"/>
      <c r="F35" s="1"/>
      <c r="G35" s="1"/>
      <c r="H35" s="43"/>
      <c r="I35" s="22"/>
    </row>
    <row r="36" spans="1:9" x14ac:dyDescent="0.35">
      <c r="A36" s="3" t="s">
        <v>17</v>
      </c>
      <c r="B36" s="1"/>
      <c r="C36" s="1"/>
      <c r="D36" s="1"/>
      <c r="E36" s="1"/>
      <c r="F36" s="1"/>
      <c r="G36" s="1"/>
      <c r="H36" s="43"/>
      <c r="I36" s="22"/>
    </row>
    <row r="37" spans="1:9" x14ac:dyDescent="0.35">
      <c r="A37" s="3" t="s">
        <v>94</v>
      </c>
      <c r="B37" s="1"/>
      <c r="C37" s="1"/>
      <c r="D37" s="1"/>
      <c r="E37" s="1"/>
      <c r="F37" s="1"/>
      <c r="G37" s="1"/>
      <c r="H37" s="43"/>
      <c r="I37" s="22"/>
    </row>
    <row r="38" spans="1:9" x14ac:dyDescent="0.35">
      <c r="A38" s="3" t="s">
        <v>18</v>
      </c>
      <c r="B38" s="1"/>
      <c r="C38" s="1"/>
      <c r="D38" s="1"/>
      <c r="E38" s="1"/>
      <c r="F38" s="1"/>
      <c r="G38" s="1"/>
      <c r="H38" s="43"/>
      <c r="I38" s="22"/>
    </row>
    <row r="39" spans="1:9" x14ac:dyDescent="0.35">
      <c r="A39" s="3" t="s">
        <v>19</v>
      </c>
      <c r="B39" s="1"/>
      <c r="C39" s="1"/>
      <c r="D39" s="1"/>
      <c r="E39" s="1"/>
      <c r="F39" s="1"/>
      <c r="G39" s="1"/>
      <c r="H39" s="43"/>
      <c r="I39" s="22"/>
    </row>
    <row r="40" spans="1:9" x14ac:dyDescent="0.35">
      <c r="A40" s="3" t="s">
        <v>20</v>
      </c>
      <c r="B40" s="1"/>
      <c r="C40" s="1"/>
      <c r="D40" s="1"/>
      <c r="E40" s="1"/>
      <c r="F40" s="1"/>
      <c r="G40" s="1"/>
      <c r="H40" s="43"/>
      <c r="I40" s="22"/>
    </row>
    <row r="41" spans="1:9" x14ac:dyDescent="0.35">
      <c r="A41" s="3" t="s">
        <v>21</v>
      </c>
      <c r="B41" s="1"/>
      <c r="C41" s="1"/>
      <c r="D41" s="1"/>
      <c r="E41" s="1"/>
      <c r="F41" s="1"/>
      <c r="G41" s="1"/>
      <c r="H41" s="43"/>
      <c r="I41" s="22"/>
    </row>
    <row r="42" spans="1:9" x14ac:dyDescent="0.35">
      <c r="A42" s="5"/>
      <c r="B42" s="1"/>
      <c r="C42" s="1"/>
      <c r="D42" s="1"/>
      <c r="E42" s="1"/>
      <c r="F42" s="1"/>
      <c r="G42" s="1"/>
      <c r="H42" s="43"/>
      <c r="I42" s="22"/>
    </row>
    <row r="43" spans="1:9" x14ac:dyDescent="0.35">
      <c r="A43" s="2" t="s">
        <v>22</v>
      </c>
      <c r="B43" s="1"/>
      <c r="C43" s="1"/>
      <c r="D43" s="1"/>
      <c r="E43" s="1"/>
      <c r="F43" s="1"/>
      <c r="G43" s="1"/>
      <c r="H43" s="43"/>
      <c r="I43" s="22"/>
    </row>
    <row r="44" spans="1:9" x14ac:dyDescent="0.35">
      <c r="A44" s="4"/>
      <c r="B44" s="1"/>
      <c r="C44" s="1"/>
      <c r="D44" s="1"/>
      <c r="E44" s="1"/>
      <c r="F44" s="1"/>
      <c r="G44" s="1"/>
      <c r="H44" s="43"/>
      <c r="I44" s="22"/>
    </row>
    <row r="45" spans="1:9" ht="20.25" customHeight="1" x14ac:dyDescent="0.35">
      <c r="A45" s="149" t="s">
        <v>23</v>
      </c>
      <c r="B45" s="149"/>
      <c r="C45" s="149"/>
      <c r="D45" s="149"/>
      <c r="E45" s="149"/>
      <c r="F45" s="149"/>
      <c r="I45" s="22"/>
    </row>
    <row r="46" spans="1:9" x14ac:dyDescent="0.35">
      <c r="A46" s="1"/>
      <c r="B46" s="1"/>
      <c r="C46" s="1"/>
      <c r="D46" s="1"/>
      <c r="E46" s="1"/>
      <c r="F46" s="1"/>
      <c r="I46" s="22"/>
    </row>
    <row r="47" spans="1:9" x14ac:dyDescent="0.35">
      <c r="A47" s="153" t="s">
        <v>24</v>
      </c>
      <c r="B47" s="153"/>
      <c r="C47" s="153"/>
      <c r="D47" s="153"/>
      <c r="E47" s="153"/>
      <c r="F47" s="153"/>
      <c r="I47" s="22"/>
    </row>
    <row r="48" spans="1:9" x14ac:dyDescent="0.35">
      <c r="A48" s="157" t="s">
        <v>25</v>
      </c>
      <c r="B48" s="158"/>
      <c r="C48" s="158"/>
      <c r="D48" s="158"/>
      <c r="E48" s="158"/>
      <c r="F48" s="158"/>
      <c r="I48" s="22"/>
    </row>
    <row r="49" spans="1:9" ht="29.25" customHeight="1" x14ac:dyDescent="0.35">
      <c r="A49" s="156"/>
      <c r="B49" s="149"/>
      <c r="C49" s="149"/>
      <c r="D49" s="149"/>
      <c r="E49" s="149"/>
      <c r="F49" s="149"/>
      <c r="I49" s="22"/>
    </row>
  </sheetData>
  <mergeCells count="6">
    <mergeCell ref="A49:F49"/>
    <mergeCell ref="A1:F1"/>
    <mergeCell ref="I23:I24"/>
    <mergeCell ref="A45:F45"/>
    <mergeCell ref="A47:F47"/>
    <mergeCell ref="A48:F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66539-DBB7-4DB7-8B86-AA3A9CCE7FBF}">
  <sheetPr>
    <pageSetUpPr fitToPage="1"/>
  </sheetPr>
  <dimension ref="A1:G65"/>
  <sheetViews>
    <sheetView showWhiteSpace="0" topLeftCell="A25" zoomScaleNormal="100" workbookViewId="0">
      <selection activeCell="B17" sqref="B17"/>
    </sheetView>
  </sheetViews>
  <sheetFormatPr defaultRowHeight="14.5" x14ac:dyDescent="0.35"/>
  <cols>
    <col min="1" max="1" width="90.54296875" customWidth="1"/>
    <col min="2" max="2" width="37.453125" customWidth="1"/>
    <col min="3" max="3" width="43.453125" customWidth="1"/>
    <col min="4" max="5" width="44.1796875" customWidth="1"/>
    <col min="6" max="6" width="16.1796875" customWidth="1"/>
    <col min="7" max="7" width="17.453125" customWidth="1"/>
  </cols>
  <sheetData>
    <row r="1" spans="1:7" ht="21.75" customHeight="1" x14ac:dyDescent="0.35">
      <c r="A1" s="14" t="s">
        <v>27</v>
      </c>
    </row>
    <row r="2" spans="1:7" ht="28" x14ac:dyDescent="0.35">
      <c r="A2" s="37" t="s">
        <v>28</v>
      </c>
      <c r="B2" s="143" t="s">
        <v>29</v>
      </c>
      <c r="C2" s="144" t="s">
        <v>30</v>
      </c>
      <c r="D2" s="144" t="s">
        <v>31</v>
      </c>
      <c r="E2" s="144" t="s">
        <v>32</v>
      </c>
      <c r="F2" s="144" t="s">
        <v>107</v>
      </c>
      <c r="G2" s="144" t="s">
        <v>106</v>
      </c>
    </row>
    <row r="3" spans="1:7" x14ac:dyDescent="0.35">
      <c r="A3" s="38" t="s">
        <v>33</v>
      </c>
      <c r="B3" s="34"/>
      <c r="C3" s="9"/>
      <c r="D3" s="9"/>
      <c r="E3" s="9"/>
      <c r="F3" s="42"/>
      <c r="G3" s="42"/>
    </row>
    <row r="4" spans="1:7" x14ac:dyDescent="0.35">
      <c r="A4" s="38" t="s">
        <v>34</v>
      </c>
      <c r="B4" s="34"/>
      <c r="C4" s="9"/>
      <c r="D4" s="9"/>
      <c r="E4" s="9"/>
      <c r="F4" s="42"/>
      <c r="G4" s="42"/>
    </row>
    <row r="5" spans="1:7" x14ac:dyDescent="0.35">
      <c r="A5" s="38" t="s">
        <v>35</v>
      </c>
      <c r="B5" s="34"/>
      <c r="C5" s="9"/>
      <c r="D5" s="9"/>
      <c r="E5" s="9"/>
      <c r="F5" s="42"/>
      <c r="G5" s="42"/>
    </row>
    <row r="6" spans="1:7" x14ac:dyDescent="0.35">
      <c r="A6" s="38" t="s">
        <v>36</v>
      </c>
      <c r="B6" s="34"/>
      <c r="C6" s="9"/>
      <c r="D6" s="9"/>
      <c r="E6" s="9"/>
      <c r="F6" s="42"/>
      <c r="G6" s="42"/>
    </row>
    <row r="7" spans="1:7" x14ac:dyDescent="0.35">
      <c r="A7" s="38" t="s">
        <v>37</v>
      </c>
      <c r="B7" s="34"/>
      <c r="C7" s="9"/>
      <c r="D7" s="9"/>
      <c r="E7" s="9"/>
      <c r="F7" s="42"/>
      <c r="G7" s="42"/>
    </row>
    <row r="8" spans="1:7" x14ac:dyDescent="0.35">
      <c r="A8" s="38" t="s">
        <v>96</v>
      </c>
      <c r="B8" s="34"/>
      <c r="C8" s="9"/>
      <c r="D8" s="9"/>
      <c r="E8" s="9"/>
      <c r="F8" s="42"/>
      <c r="G8" s="42"/>
    </row>
    <row r="9" spans="1:7" x14ac:dyDescent="0.35">
      <c r="A9" s="38" t="s">
        <v>97</v>
      </c>
      <c r="B9" s="34"/>
      <c r="C9" s="9"/>
      <c r="D9" s="9"/>
      <c r="E9" s="9"/>
      <c r="F9" s="42"/>
      <c r="G9" s="42"/>
    </row>
    <row r="10" spans="1:7" x14ac:dyDescent="0.35">
      <c r="A10" s="38" t="s">
        <v>38</v>
      </c>
      <c r="B10" s="34"/>
      <c r="C10" s="9"/>
      <c r="D10" s="9"/>
      <c r="E10" s="9"/>
      <c r="F10" s="42"/>
      <c r="G10" s="42"/>
    </row>
    <row r="11" spans="1:7" x14ac:dyDescent="0.35">
      <c r="A11" s="38" t="s">
        <v>39</v>
      </c>
      <c r="B11" s="34"/>
      <c r="C11" s="9"/>
      <c r="D11" s="9"/>
      <c r="E11" s="9"/>
      <c r="F11" s="42"/>
      <c r="G11" s="42"/>
    </row>
    <row r="12" spans="1:7" x14ac:dyDescent="0.35">
      <c r="A12" s="38" t="s">
        <v>40</v>
      </c>
      <c r="B12" s="34"/>
      <c r="C12" s="9"/>
      <c r="D12" s="9"/>
      <c r="E12" s="9"/>
      <c r="F12" s="42"/>
      <c r="G12" s="42"/>
    </row>
    <row r="13" spans="1:7" x14ac:dyDescent="0.35">
      <c r="A13" s="38" t="s">
        <v>98</v>
      </c>
      <c r="B13" s="34"/>
      <c r="C13" s="9"/>
      <c r="D13" s="9"/>
      <c r="E13" s="9"/>
      <c r="F13" s="42"/>
      <c r="G13" s="42"/>
    </row>
    <row r="14" spans="1:7" ht="28" x14ac:dyDescent="0.35">
      <c r="A14" s="38" t="s">
        <v>233</v>
      </c>
      <c r="B14" s="34"/>
      <c r="C14" s="9"/>
      <c r="D14" s="9"/>
      <c r="E14" s="9"/>
      <c r="F14" s="42"/>
      <c r="G14" s="42"/>
    </row>
    <row r="15" spans="1:7" x14ac:dyDescent="0.35">
      <c r="A15" s="38" t="s">
        <v>99</v>
      </c>
      <c r="B15" s="34"/>
      <c r="C15" s="9"/>
      <c r="D15" s="9"/>
      <c r="E15" s="9"/>
      <c r="F15" s="42"/>
      <c r="G15" s="42"/>
    </row>
    <row r="16" spans="1:7" x14ac:dyDescent="0.35">
      <c r="A16" s="38" t="s">
        <v>41</v>
      </c>
      <c r="B16" s="34"/>
      <c r="C16" s="9"/>
      <c r="D16" s="9"/>
      <c r="E16" s="9"/>
      <c r="F16" s="42"/>
      <c r="G16" s="42"/>
    </row>
    <row r="17" spans="1:7" x14ac:dyDescent="0.35">
      <c r="A17" s="38" t="s">
        <v>42</v>
      </c>
      <c r="B17" s="34"/>
      <c r="C17" s="9"/>
      <c r="D17" s="9"/>
      <c r="E17" s="9"/>
      <c r="F17" s="42"/>
      <c r="G17" s="42"/>
    </row>
    <row r="18" spans="1:7" x14ac:dyDescent="0.35">
      <c r="A18" s="38" t="s">
        <v>43</v>
      </c>
      <c r="B18" s="34"/>
      <c r="C18" s="9"/>
      <c r="D18" s="9"/>
      <c r="E18" s="9"/>
      <c r="F18" s="42"/>
      <c r="G18" s="42"/>
    </row>
    <row r="19" spans="1:7" x14ac:dyDescent="0.35">
      <c r="A19" s="38" t="s">
        <v>44</v>
      </c>
      <c r="B19" s="34"/>
      <c r="C19" s="9"/>
      <c r="D19" s="9"/>
      <c r="E19" s="9"/>
      <c r="F19" s="42"/>
      <c r="G19" s="42"/>
    </row>
    <row r="20" spans="1:7" x14ac:dyDescent="0.35">
      <c r="A20" s="38" t="s">
        <v>45</v>
      </c>
      <c r="B20" s="34"/>
      <c r="C20" s="9"/>
      <c r="D20" s="9"/>
      <c r="E20" s="9"/>
      <c r="F20" s="42"/>
      <c r="G20" s="42"/>
    </row>
    <row r="21" spans="1:7" x14ac:dyDescent="0.35">
      <c r="A21" s="38" t="s">
        <v>46</v>
      </c>
      <c r="B21" s="34"/>
      <c r="C21" s="9"/>
      <c r="D21" s="9"/>
      <c r="E21" s="9"/>
      <c r="F21" s="42"/>
      <c r="G21" s="42"/>
    </row>
    <row r="22" spans="1:7" ht="15" thickBot="1" x14ac:dyDescent="0.4">
      <c r="A22" s="38" t="s">
        <v>47</v>
      </c>
      <c r="B22" s="35"/>
      <c r="C22" s="16"/>
      <c r="D22" s="16"/>
      <c r="E22" s="16"/>
      <c r="F22" s="41"/>
      <c r="G22" s="41"/>
    </row>
    <row r="23" spans="1:7" ht="24.75" customHeight="1" thickBot="1" x14ac:dyDescent="0.4">
      <c r="A23" s="38" t="s">
        <v>48</v>
      </c>
      <c r="B23" s="36"/>
      <c r="C23" s="159" t="s">
        <v>86</v>
      </c>
      <c r="D23" s="159"/>
      <c r="E23" s="160"/>
    </row>
    <row r="24" spans="1:7" ht="24.75" customHeight="1" thickBot="1" x14ac:dyDescent="0.4">
      <c r="A24" s="38" t="s">
        <v>49</v>
      </c>
      <c r="B24" s="36"/>
      <c r="C24" s="159" t="s">
        <v>86</v>
      </c>
      <c r="D24" s="159"/>
      <c r="E24" s="160"/>
    </row>
    <row r="25" spans="1:7" s="19" customFormat="1" ht="33" customHeight="1" thickBot="1" x14ac:dyDescent="0.4">
      <c r="A25" s="39" t="s">
        <v>50</v>
      </c>
      <c r="B25" s="36"/>
      <c r="C25" s="159" t="s">
        <v>51</v>
      </c>
      <c r="D25" s="159"/>
      <c r="E25" s="160"/>
    </row>
    <row r="26" spans="1:7" ht="33" customHeight="1" thickBot="1" x14ac:dyDescent="0.4">
      <c r="A26" s="40" t="s">
        <v>52</v>
      </c>
      <c r="B26" s="36"/>
      <c r="C26" s="159" t="s">
        <v>86</v>
      </c>
      <c r="D26" s="159"/>
      <c r="E26" s="160"/>
    </row>
    <row r="27" spans="1:7" ht="18" customHeight="1" x14ac:dyDescent="0.35">
      <c r="A27" s="15"/>
      <c r="B27" s="17"/>
      <c r="C27" s="18"/>
      <c r="D27" s="10"/>
      <c r="E27" s="10"/>
    </row>
    <row r="28" spans="1:7" ht="36" customHeight="1" thickBot="1" x14ac:dyDescent="0.4">
      <c r="A28" s="13" t="s">
        <v>53</v>
      </c>
      <c r="B28" s="163" t="s">
        <v>54</v>
      </c>
      <c r="C28" s="163"/>
      <c r="D28" s="10"/>
      <c r="E28" s="10"/>
    </row>
    <row r="29" spans="1:7" ht="18" customHeight="1" x14ac:dyDescent="0.35">
      <c r="A29" s="12" t="s">
        <v>55</v>
      </c>
      <c r="B29" s="164"/>
      <c r="C29" s="164"/>
      <c r="D29" s="10"/>
      <c r="E29" s="10"/>
    </row>
    <row r="30" spans="1:7" ht="18" customHeight="1" x14ac:dyDescent="0.35">
      <c r="A30" s="11" t="s">
        <v>56</v>
      </c>
      <c r="B30" s="161"/>
      <c r="C30" s="161"/>
      <c r="D30" s="10"/>
      <c r="E30" s="10"/>
    </row>
    <row r="31" spans="1:7" ht="18" customHeight="1" x14ac:dyDescent="0.35">
      <c r="A31" s="11" t="s">
        <v>57</v>
      </c>
      <c r="B31" s="161"/>
      <c r="C31" s="161"/>
      <c r="D31" s="10"/>
      <c r="E31" s="10"/>
    </row>
    <row r="32" spans="1:7" ht="18" customHeight="1" x14ac:dyDescent="0.35">
      <c r="A32" s="11" t="s">
        <v>58</v>
      </c>
      <c r="B32" s="161"/>
      <c r="C32" s="161"/>
      <c r="D32" s="10"/>
      <c r="E32" s="10"/>
    </row>
    <row r="33" spans="1:5" ht="18" customHeight="1" x14ac:dyDescent="0.35">
      <c r="A33" s="11" t="s">
        <v>59</v>
      </c>
      <c r="B33" s="161"/>
      <c r="C33" s="161"/>
      <c r="D33" s="145" t="s">
        <v>81</v>
      </c>
      <c r="E33" s="10"/>
    </row>
    <row r="34" spans="1:5" ht="18" customHeight="1" x14ac:dyDescent="0.35">
      <c r="A34" s="11" t="s">
        <v>60</v>
      </c>
      <c r="B34" s="161"/>
      <c r="C34" s="161"/>
      <c r="D34" s="10"/>
      <c r="E34" s="10"/>
    </row>
    <row r="35" spans="1:5" ht="18" customHeight="1" thickBot="1" x14ac:dyDescent="0.4">
      <c r="A35" s="32" t="s">
        <v>61</v>
      </c>
      <c r="B35" s="162"/>
      <c r="C35" s="162"/>
      <c r="D35" s="10"/>
      <c r="E35" s="10"/>
    </row>
    <row r="36" spans="1:5" ht="15.5" x14ac:dyDescent="0.35">
      <c r="A36" s="33" t="s">
        <v>62</v>
      </c>
      <c r="B36" s="20" t="s">
        <v>63</v>
      </c>
      <c r="C36" s="21" t="s">
        <v>64</v>
      </c>
    </row>
    <row r="37" spans="1:5" ht="30.75" customHeight="1" x14ac:dyDescent="0.35">
      <c r="A37" s="31" t="s">
        <v>65</v>
      </c>
      <c r="B37" s="9"/>
      <c r="C37" s="9"/>
    </row>
    <row r="38" spans="1:5" ht="28" x14ac:dyDescent="0.35">
      <c r="A38" s="31" t="s">
        <v>66</v>
      </c>
      <c r="B38" s="9"/>
      <c r="C38" s="9"/>
    </row>
    <row r="39" spans="1:5" ht="15" thickBot="1" x14ac:dyDescent="0.4">
      <c r="A39" s="13" t="s">
        <v>239</v>
      </c>
      <c r="B39" s="163" t="s">
        <v>244</v>
      </c>
      <c r="C39" s="163"/>
    </row>
    <row r="40" spans="1:5" x14ac:dyDescent="0.35">
      <c r="A40" s="31" t="s">
        <v>240</v>
      </c>
      <c r="B40" s="161"/>
      <c r="C40" s="161"/>
    </row>
    <row r="41" spans="1:5" ht="42" x14ac:dyDescent="0.35">
      <c r="A41" s="31" t="s">
        <v>241</v>
      </c>
      <c r="B41" s="161"/>
      <c r="C41" s="161"/>
    </row>
    <row r="42" spans="1:5" x14ac:dyDescent="0.35">
      <c r="A42" s="31" t="s">
        <v>242</v>
      </c>
      <c r="B42" s="161"/>
      <c r="C42" s="161"/>
    </row>
    <row r="43" spans="1:5" ht="42" x14ac:dyDescent="0.35">
      <c r="A43" s="31" t="s">
        <v>243</v>
      </c>
      <c r="B43" s="161"/>
      <c r="C43" s="161"/>
    </row>
    <row r="44" spans="1:5" x14ac:dyDescent="0.35">
      <c r="A44" s="131"/>
      <c r="B44" s="131"/>
      <c r="C44" s="131"/>
    </row>
    <row r="45" spans="1:5" x14ac:dyDescent="0.35">
      <c r="A45" s="24" t="s">
        <v>100</v>
      </c>
      <c r="C45" s="128"/>
    </row>
    <row r="46" spans="1:5" x14ac:dyDescent="0.35">
      <c r="A46" s="31" t="s">
        <v>82</v>
      </c>
    </row>
    <row r="47" spans="1:5" x14ac:dyDescent="0.35">
      <c r="A47" s="31" t="s">
        <v>83</v>
      </c>
    </row>
    <row r="48" spans="1:5" ht="28" x14ac:dyDescent="0.35">
      <c r="A48" s="31" t="s">
        <v>84</v>
      </c>
    </row>
    <row r="49" spans="1:2" ht="42" x14ac:dyDescent="0.35">
      <c r="A49" s="31" t="s">
        <v>85</v>
      </c>
    </row>
    <row r="51" spans="1:2" x14ac:dyDescent="0.35">
      <c r="A51" s="24" t="s">
        <v>234</v>
      </c>
    </row>
    <row r="52" spans="1:2" ht="60.75" customHeight="1" x14ac:dyDescent="0.35">
      <c r="A52" s="165"/>
    </row>
    <row r="53" spans="1:2" ht="43.5" customHeight="1" x14ac:dyDescent="0.35">
      <c r="A53" s="165"/>
    </row>
    <row r="54" spans="1:2" ht="69" customHeight="1" x14ac:dyDescent="0.35">
      <c r="A54" s="165"/>
    </row>
    <row r="64" spans="1:2" x14ac:dyDescent="0.35">
      <c r="B64" t="s">
        <v>92</v>
      </c>
    </row>
    <row r="65" spans="2:2" x14ac:dyDescent="0.35">
      <c r="B65" t="s">
        <v>93</v>
      </c>
    </row>
  </sheetData>
  <protectedRanges>
    <protectedRange sqref="B27" name="Editable4_4_2_5"/>
    <protectedRange sqref="C36" name="Editable4_3_8_1"/>
  </protectedRanges>
  <mergeCells count="18">
    <mergeCell ref="B41:C41"/>
    <mergeCell ref="B42:C42"/>
    <mergeCell ref="B43:C43"/>
    <mergeCell ref="B39:C39"/>
    <mergeCell ref="A52:A54"/>
    <mergeCell ref="B40:C40"/>
    <mergeCell ref="C23:E23"/>
    <mergeCell ref="C24:E24"/>
    <mergeCell ref="C25:E25"/>
    <mergeCell ref="B34:C34"/>
    <mergeCell ref="B35:C35"/>
    <mergeCell ref="B28:C28"/>
    <mergeCell ref="B29:C29"/>
    <mergeCell ref="B30:C30"/>
    <mergeCell ref="B31:C31"/>
    <mergeCell ref="B32:C32"/>
    <mergeCell ref="B33:C33"/>
    <mergeCell ref="C26:E26"/>
  </mergeCells>
  <dataValidations disablePrompts="1" count="1">
    <dataValidation type="list" allowBlank="1" showInputMessage="1" showErrorMessage="1" sqref="B23:B26" xr:uid="{493F21B0-2E29-4B6F-80F0-70E633554A8B}">
      <formula1>$B$64:$B$65</formula1>
    </dataValidation>
  </dataValidations>
  <pageMargins left="0.7" right="0.7" top="0.75" bottom="0.75" header="0.3" footer="0.3"/>
  <pageSetup scale="47" orientation="landscape" horizontalDpi="360" verticalDpi="36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1007-8258-4C8F-8FD3-344877761E98}">
  <sheetPr>
    <pageSetUpPr fitToPage="1"/>
  </sheetPr>
  <dimension ref="A1:E52"/>
  <sheetViews>
    <sheetView topLeftCell="A41" zoomScaleNormal="100" workbookViewId="0">
      <selection sqref="A1:C1"/>
    </sheetView>
  </sheetViews>
  <sheetFormatPr defaultRowHeight="14.5" x14ac:dyDescent="0.35"/>
  <cols>
    <col min="1" max="1" width="48.54296875" customWidth="1"/>
    <col min="2" max="2" width="14.453125" customWidth="1"/>
    <col min="3" max="3" width="24.26953125" customWidth="1"/>
    <col min="4" max="4" width="19.453125" customWidth="1"/>
    <col min="5" max="5" width="27" customWidth="1"/>
  </cols>
  <sheetData>
    <row r="1" spans="1:5" ht="65.25" customHeight="1" x14ac:dyDescent="0.35">
      <c r="A1" s="166" t="s">
        <v>252</v>
      </c>
      <c r="B1" s="166"/>
      <c r="C1" s="166"/>
    </row>
    <row r="2" spans="1:5" x14ac:dyDescent="0.35">
      <c r="A2" s="29" t="s">
        <v>80</v>
      </c>
      <c r="B2" s="132"/>
    </row>
    <row r="3" spans="1:5" ht="20.25" customHeight="1" x14ac:dyDescent="0.35">
      <c r="A3" s="167" t="s">
        <v>67</v>
      </c>
      <c r="B3" s="168"/>
      <c r="C3" s="168"/>
      <c r="D3" s="168"/>
      <c r="E3" s="169"/>
    </row>
    <row r="4" spans="1:5" ht="33" customHeight="1" thickBot="1" x14ac:dyDescent="0.4">
      <c r="A4" s="25" t="s">
        <v>108</v>
      </c>
      <c r="B4" s="25" t="s">
        <v>68</v>
      </c>
      <c r="C4" s="25" t="s">
        <v>69</v>
      </c>
      <c r="D4" s="25" t="s">
        <v>70</v>
      </c>
      <c r="E4" s="133" t="s">
        <v>245</v>
      </c>
    </row>
    <row r="5" spans="1:5" ht="15" thickTop="1" x14ac:dyDescent="0.35">
      <c r="A5" s="4"/>
      <c r="B5" s="4"/>
      <c r="C5" s="4"/>
      <c r="D5" s="4"/>
      <c r="E5" s="4"/>
    </row>
    <row r="6" spans="1:5" x14ac:dyDescent="0.35">
      <c r="A6" s="1"/>
      <c r="B6" s="1"/>
      <c r="C6" s="1"/>
      <c r="D6" s="1"/>
      <c r="E6" s="1"/>
    </row>
    <row r="7" spans="1:5" x14ac:dyDescent="0.35">
      <c r="A7" s="1"/>
      <c r="B7" s="1"/>
      <c r="C7" s="1"/>
      <c r="D7" s="1"/>
      <c r="E7" s="1"/>
    </row>
    <row r="8" spans="1:5" x14ac:dyDescent="0.35">
      <c r="A8" s="1"/>
      <c r="B8" s="1" t="s">
        <v>116</v>
      </c>
      <c r="C8" s="1"/>
      <c r="D8" s="1"/>
      <c r="E8" s="1"/>
    </row>
    <row r="9" spans="1:5" x14ac:dyDescent="0.35">
      <c r="A9" s="1"/>
      <c r="B9" s="1"/>
      <c r="C9" s="1"/>
      <c r="D9" s="1"/>
      <c r="E9" s="1"/>
    </row>
    <row r="10" spans="1:5" x14ac:dyDescent="0.35">
      <c r="A10" s="1"/>
      <c r="B10" s="1"/>
      <c r="C10" s="1"/>
      <c r="D10" s="1"/>
      <c r="E10" s="1"/>
    </row>
    <row r="11" spans="1:5" x14ac:dyDescent="0.35">
      <c r="A11" s="1"/>
      <c r="B11" s="1"/>
      <c r="C11" s="1"/>
      <c r="D11" s="1"/>
      <c r="E11" s="1"/>
    </row>
    <row r="12" spans="1:5" x14ac:dyDescent="0.35">
      <c r="A12" s="1"/>
      <c r="B12" s="1"/>
      <c r="C12" s="1"/>
      <c r="D12" s="1"/>
      <c r="E12" s="1"/>
    </row>
    <row r="13" spans="1:5" x14ac:dyDescent="0.35">
      <c r="A13" s="1"/>
      <c r="B13" s="1"/>
      <c r="C13" s="1"/>
      <c r="D13" s="1"/>
      <c r="E13" s="1"/>
    </row>
    <row r="14" spans="1:5" x14ac:dyDescent="0.35">
      <c r="A14" s="1"/>
      <c r="B14" s="1"/>
      <c r="C14" s="1"/>
      <c r="D14" s="1"/>
      <c r="E14" s="1"/>
    </row>
    <row r="15" spans="1:5" x14ac:dyDescent="0.35">
      <c r="A15" s="1"/>
      <c r="B15" s="1"/>
      <c r="C15" s="1"/>
      <c r="D15" s="1"/>
      <c r="E15" s="1"/>
    </row>
    <row r="16" spans="1:5" x14ac:dyDescent="0.35">
      <c r="A16" s="1"/>
      <c r="B16" s="1"/>
      <c r="C16" s="1"/>
      <c r="D16" s="1"/>
      <c r="E16" s="1"/>
    </row>
    <row r="17" spans="1:5" x14ac:dyDescent="0.35">
      <c r="A17" s="1"/>
      <c r="B17" s="1"/>
      <c r="C17" s="1"/>
      <c r="D17" s="1"/>
      <c r="E17" s="1"/>
    </row>
    <row r="18" spans="1:5" x14ac:dyDescent="0.35">
      <c r="A18" s="1"/>
      <c r="B18" s="1"/>
      <c r="C18" s="1"/>
      <c r="D18" s="1"/>
      <c r="E18" s="1"/>
    </row>
    <row r="19" spans="1:5" x14ac:dyDescent="0.35">
      <c r="A19" s="1"/>
      <c r="B19" s="1"/>
      <c r="C19" s="1"/>
      <c r="D19" s="1"/>
      <c r="E19" s="1"/>
    </row>
    <row r="20" spans="1:5" x14ac:dyDescent="0.35">
      <c r="A20" s="1"/>
      <c r="B20" s="1"/>
      <c r="C20" s="1"/>
      <c r="D20" s="1"/>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row r="51" spans="1:5" x14ac:dyDescent="0.35">
      <c r="A51" s="1"/>
      <c r="B51" s="1"/>
      <c r="C51" s="1"/>
      <c r="D51" s="1"/>
      <c r="E51" s="1"/>
    </row>
    <row r="52" spans="1:5" x14ac:dyDescent="0.35">
      <c r="A52" s="1"/>
      <c r="B52" s="1"/>
      <c r="C52" s="1"/>
      <c r="D52" s="1"/>
      <c r="E52" s="1"/>
    </row>
  </sheetData>
  <mergeCells count="2">
    <mergeCell ref="A1:C1"/>
    <mergeCell ref="A3:E3"/>
  </mergeCells>
  <pageMargins left="0.7" right="0.7" top="0.75" bottom="0.75" header="0.3" footer="0.3"/>
  <pageSetup scale="83"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A5060-F565-48BB-A2FF-149B249F5CE5}">
  <dimension ref="A1:IJ45"/>
  <sheetViews>
    <sheetView zoomScale="80" zoomScaleNormal="80" workbookViewId="0">
      <selection activeCell="G5" sqref="G5"/>
    </sheetView>
  </sheetViews>
  <sheetFormatPr defaultColWidth="12.54296875" defaultRowHeight="14.5" x14ac:dyDescent="0.35"/>
  <cols>
    <col min="1" max="1" width="4.7265625" style="44" customWidth="1"/>
    <col min="2" max="2" width="47.26953125" style="44" customWidth="1"/>
    <col min="3" max="3" width="27.453125" style="44" customWidth="1"/>
    <col min="4" max="4" width="3" style="44" customWidth="1"/>
    <col min="5" max="5" width="22.81640625" style="44" customWidth="1"/>
    <col min="6" max="6" width="3.54296875" style="44" customWidth="1"/>
    <col min="7" max="7" width="22.81640625" style="44" customWidth="1"/>
    <col min="8" max="8" width="6.54296875" style="44" bestFit="1" customWidth="1"/>
    <col min="9" max="9" width="22.81640625" style="44" customWidth="1"/>
    <col min="10" max="10" width="3.54296875" style="44" customWidth="1"/>
    <col min="11" max="11" width="22.81640625" style="44" customWidth="1"/>
    <col min="12" max="16384" width="12.54296875" style="44"/>
  </cols>
  <sheetData>
    <row r="1" spans="1:244" x14ac:dyDescent="0.35">
      <c r="H1" s="99" t="s">
        <v>232</v>
      </c>
    </row>
    <row r="2" spans="1:244" x14ac:dyDescent="0.35">
      <c r="D2" s="47"/>
      <c r="E2" s="48">
        <v>0</v>
      </c>
      <c r="F2" s="49"/>
      <c r="G2" s="48">
        <v>1</v>
      </c>
      <c r="H2" s="49"/>
      <c r="I2" s="48">
        <v>2</v>
      </c>
      <c r="J2" s="49"/>
      <c r="K2" s="48">
        <v>3</v>
      </c>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row>
    <row r="3" spans="1:244" x14ac:dyDescent="0.35">
      <c r="B3" s="50" t="s">
        <v>120</v>
      </c>
      <c r="E3" s="51"/>
      <c r="F3" s="51"/>
      <c r="G3" s="51"/>
      <c r="H3" s="51"/>
      <c r="I3" s="51"/>
      <c r="J3" s="51"/>
      <c r="K3" s="51"/>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c r="IH3" s="45"/>
      <c r="II3" s="45"/>
      <c r="IJ3" s="45"/>
    </row>
    <row r="4" spans="1:244" x14ac:dyDescent="0.35">
      <c r="A4" s="52" t="s">
        <v>121</v>
      </c>
      <c r="B4" s="44" t="s">
        <v>122</v>
      </c>
      <c r="E4" s="53"/>
      <c r="F4" s="51"/>
      <c r="G4" s="53"/>
      <c r="H4" s="51"/>
      <c r="I4" s="53"/>
      <c r="J4" s="51"/>
      <c r="K4" s="53"/>
    </row>
    <row r="5" spans="1:244" x14ac:dyDescent="0.35">
      <c r="A5" s="52" t="s">
        <v>123</v>
      </c>
      <c r="B5" s="44" t="s">
        <v>124</v>
      </c>
      <c r="E5" s="53"/>
      <c r="F5" s="51"/>
      <c r="G5" s="53"/>
      <c r="H5" s="51"/>
      <c r="I5" s="53"/>
      <c r="J5" s="51"/>
      <c r="K5" s="53"/>
    </row>
    <row r="6" spans="1:244" x14ac:dyDescent="0.35">
      <c r="A6" s="52" t="s">
        <v>125</v>
      </c>
      <c r="B6" s="44" t="s">
        <v>126</v>
      </c>
      <c r="E6" s="53"/>
      <c r="F6" s="51"/>
      <c r="G6" s="53"/>
      <c r="H6" s="51"/>
      <c r="I6" s="53"/>
      <c r="J6" s="51"/>
      <c r="K6" s="53"/>
    </row>
    <row r="7" spans="1:244" x14ac:dyDescent="0.35">
      <c r="A7" s="52" t="s">
        <v>127</v>
      </c>
      <c r="B7" s="44" t="s">
        <v>128</v>
      </c>
      <c r="E7" s="53"/>
      <c r="F7" s="51"/>
      <c r="G7" s="53"/>
      <c r="H7" s="51"/>
      <c r="I7" s="53"/>
      <c r="J7" s="51"/>
      <c r="K7" s="53"/>
    </row>
    <row r="8" spans="1:244" x14ac:dyDescent="0.35">
      <c r="A8" s="52" t="s">
        <v>129</v>
      </c>
      <c r="B8" s="44" t="s">
        <v>130</v>
      </c>
      <c r="E8" s="53"/>
      <c r="F8" s="51"/>
      <c r="G8" s="53"/>
      <c r="H8" s="51"/>
      <c r="I8" s="53"/>
      <c r="J8" s="51"/>
      <c r="K8" s="53"/>
    </row>
    <row r="9" spans="1:244" x14ac:dyDescent="0.35">
      <c r="A9" s="52" t="s">
        <v>131</v>
      </c>
      <c r="B9" s="44" t="s">
        <v>132</v>
      </c>
      <c r="E9" s="53"/>
      <c r="F9" s="51"/>
      <c r="G9" s="53"/>
      <c r="H9" s="51"/>
      <c r="I9" s="53"/>
      <c r="J9" s="51"/>
      <c r="K9" s="53"/>
    </row>
    <row r="10" spans="1:244" x14ac:dyDescent="0.35">
      <c r="A10" s="52" t="s">
        <v>133</v>
      </c>
      <c r="B10" s="44" t="s">
        <v>134</v>
      </c>
      <c r="E10" s="53"/>
      <c r="F10" s="51"/>
      <c r="G10" s="53"/>
      <c r="H10" s="51"/>
      <c r="I10" s="53"/>
      <c r="J10" s="51"/>
      <c r="K10" s="53"/>
    </row>
    <row r="11" spans="1:244" x14ac:dyDescent="0.35">
      <c r="A11" s="52" t="s">
        <v>135</v>
      </c>
      <c r="B11" s="44" t="s">
        <v>136</v>
      </c>
      <c r="E11" s="54"/>
      <c r="F11" s="51"/>
      <c r="G11" s="54"/>
      <c r="H11" s="51"/>
      <c r="I11" s="54"/>
      <c r="J11" s="51"/>
      <c r="K11" s="54"/>
    </row>
    <row r="12" spans="1:244" s="45" customFormat="1" x14ac:dyDescent="0.35">
      <c r="A12" s="52" t="s">
        <v>137</v>
      </c>
      <c r="B12" s="44" t="s">
        <v>138</v>
      </c>
      <c r="C12" s="44"/>
      <c r="E12" s="55">
        <f>SUM(E4:E11)</f>
        <v>0</v>
      </c>
      <c r="F12" s="56"/>
      <c r="G12" s="55">
        <f>SUM(G4:G11)</f>
        <v>0</v>
      </c>
      <c r="H12" s="56"/>
      <c r="I12" s="55">
        <f>SUM(I4:I11)</f>
        <v>0</v>
      </c>
      <c r="J12" s="56"/>
      <c r="K12" s="55">
        <f>SUM(K4:K11)</f>
        <v>0</v>
      </c>
    </row>
    <row r="13" spans="1:244" x14ac:dyDescent="0.35">
      <c r="A13" s="52"/>
      <c r="E13" s="51"/>
      <c r="F13" s="51"/>
      <c r="G13" s="51"/>
      <c r="H13" s="51"/>
      <c r="I13" s="51"/>
      <c r="J13" s="51"/>
      <c r="K13" s="51"/>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45"/>
      <c r="GS13" s="45"/>
      <c r="GT13" s="45"/>
      <c r="GU13" s="45"/>
      <c r="GV13" s="45"/>
      <c r="GW13" s="45"/>
      <c r="GX13" s="45"/>
      <c r="GY13" s="45"/>
      <c r="GZ13" s="45"/>
      <c r="HA13" s="45"/>
      <c r="HB13" s="45"/>
      <c r="HC13" s="45"/>
      <c r="HD13" s="45"/>
      <c r="HE13" s="45"/>
      <c r="HF13" s="45"/>
      <c r="HG13" s="45"/>
      <c r="HH13" s="45"/>
      <c r="HI13" s="45"/>
      <c r="HJ13" s="45"/>
      <c r="HK13" s="45"/>
      <c r="HL13" s="45"/>
      <c r="HM13" s="45"/>
      <c r="HN13" s="45"/>
      <c r="HO13" s="45"/>
      <c r="HP13" s="45"/>
      <c r="HQ13" s="45"/>
      <c r="HR13" s="45"/>
      <c r="HS13" s="45"/>
      <c r="HT13" s="45"/>
      <c r="HU13" s="45"/>
      <c r="HV13" s="45"/>
      <c r="HW13" s="45"/>
      <c r="HX13" s="45"/>
      <c r="HY13" s="45"/>
      <c r="HZ13" s="45"/>
      <c r="IA13" s="45"/>
      <c r="IB13" s="45"/>
      <c r="IC13" s="45"/>
      <c r="ID13" s="45"/>
      <c r="IE13" s="45"/>
      <c r="IF13" s="45"/>
      <c r="IG13" s="45"/>
      <c r="IH13" s="45"/>
      <c r="II13" s="45"/>
      <c r="IJ13" s="45"/>
    </row>
    <row r="14" spans="1:244" x14ac:dyDescent="0.35">
      <c r="A14" s="52"/>
      <c r="B14" s="50" t="s">
        <v>139</v>
      </c>
      <c r="E14" s="51"/>
      <c r="F14" s="51"/>
      <c r="G14" s="51"/>
      <c r="H14" s="51"/>
      <c r="I14" s="51"/>
      <c r="J14" s="51"/>
      <c r="K14" s="51"/>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row>
    <row r="15" spans="1:244" x14ac:dyDescent="0.35">
      <c r="A15" s="52" t="s">
        <v>140</v>
      </c>
      <c r="B15" s="57" t="s">
        <v>141</v>
      </c>
      <c r="E15" s="53"/>
      <c r="F15" s="51"/>
      <c r="G15" s="53"/>
      <c r="H15" s="51"/>
      <c r="I15" s="53"/>
      <c r="J15" s="51"/>
      <c r="K15" s="53"/>
    </row>
    <row r="16" spans="1:244" x14ac:dyDescent="0.35">
      <c r="A16" s="52" t="s">
        <v>142</v>
      </c>
      <c r="B16" s="57" t="s">
        <v>143</v>
      </c>
      <c r="E16" s="53"/>
      <c r="F16" s="51"/>
      <c r="G16" s="53"/>
      <c r="H16" s="51"/>
      <c r="I16" s="53"/>
      <c r="J16" s="51"/>
      <c r="K16" s="53"/>
    </row>
    <row r="17" spans="1:244" x14ac:dyDescent="0.35">
      <c r="A17" s="58" t="s">
        <v>144</v>
      </c>
      <c r="B17" s="59" t="s">
        <v>145</v>
      </c>
      <c r="E17" s="53"/>
      <c r="F17" s="51"/>
      <c r="G17" s="53"/>
      <c r="H17" s="51"/>
      <c r="I17" s="53"/>
      <c r="J17" s="51"/>
      <c r="K17" s="53"/>
    </row>
    <row r="18" spans="1:244" x14ac:dyDescent="0.35">
      <c r="A18" s="52" t="s">
        <v>146</v>
      </c>
      <c r="B18" s="57" t="s">
        <v>147</v>
      </c>
      <c r="E18" s="53"/>
      <c r="F18" s="51"/>
      <c r="G18" s="53"/>
      <c r="H18" s="51"/>
      <c r="I18" s="53"/>
      <c r="J18" s="51"/>
      <c r="K18" s="53"/>
    </row>
    <row r="19" spans="1:244" x14ac:dyDescent="0.35">
      <c r="A19" s="52" t="s">
        <v>148</v>
      </c>
      <c r="B19" s="60" t="s">
        <v>149</v>
      </c>
      <c r="E19" s="53"/>
      <c r="F19" s="51"/>
      <c r="G19" s="53"/>
      <c r="H19" s="51"/>
      <c r="I19" s="53"/>
      <c r="J19" s="51"/>
      <c r="K19" s="53"/>
    </row>
    <row r="20" spans="1:244" x14ac:dyDescent="0.35">
      <c r="A20" s="52" t="s">
        <v>150</v>
      </c>
      <c r="B20" s="44" t="s">
        <v>151</v>
      </c>
      <c r="E20" s="53"/>
      <c r="F20" s="51"/>
      <c r="G20" s="53"/>
      <c r="H20" s="51"/>
      <c r="I20" s="53"/>
      <c r="J20" s="51"/>
      <c r="K20" s="53"/>
    </row>
    <row r="21" spans="1:244" x14ac:dyDescent="0.35">
      <c r="A21" s="52" t="s">
        <v>152</v>
      </c>
      <c r="B21" s="61" t="s">
        <v>153</v>
      </c>
      <c r="E21" s="53"/>
      <c r="F21" s="51"/>
      <c r="G21" s="53"/>
      <c r="H21" s="51"/>
      <c r="I21" s="53"/>
      <c r="J21" s="51"/>
      <c r="K21" s="53"/>
    </row>
    <row r="22" spans="1:244" x14ac:dyDescent="0.35">
      <c r="A22" s="52" t="s">
        <v>154</v>
      </c>
      <c r="B22" s="57" t="s">
        <v>155</v>
      </c>
      <c r="E22" s="54"/>
      <c r="F22" s="51"/>
      <c r="G22" s="54"/>
      <c r="H22" s="51"/>
      <c r="I22" s="54"/>
      <c r="J22" s="51"/>
      <c r="K22" s="54"/>
    </row>
    <row r="23" spans="1:244" x14ac:dyDescent="0.35">
      <c r="A23" s="52" t="s">
        <v>156</v>
      </c>
      <c r="B23" s="57" t="s">
        <v>157</v>
      </c>
      <c r="E23" s="62">
        <f>SUM(E15:E22)</f>
        <v>0</v>
      </c>
      <c r="F23" s="51"/>
      <c r="G23" s="62">
        <f>SUM(G15:G22)</f>
        <v>0</v>
      </c>
      <c r="H23" s="51"/>
      <c r="I23" s="62">
        <f>SUM(I15:I22)</f>
        <v>0</v>
      </c>
      <c r="J23" s="51"/>
      <c r="K23" s="62">
        <f>SUM(K15:K22)</f>
        <v>0</v>
      </c>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45"/>
      <c r="GM23" s="45"/>
      <c r="GN23" s="45"/>
      <c r="GO23" s="45"/>
      <c r="GP23" s="45"/>
      <c r="GQ23" s="45"/>
      <c r="GR23" s="45"/>
      <c r="GS23" s="45"/>
      <c r="GT23" s="45"/>
      <c r="GU23" s="45"/>
      <c r="GV23" s="45"/>
      <c r="GW23" s="45"/>
      <c r="GX23" s="45"/>
      <c r="GY23" s="45"/>
      <c r="GZ23" s="45"/>
      <c r="HA23" s="45"/>
      <c r="HB23" s="45"/>
      <c r="HC23" s="45"/>
      <c r="HD23" s="45"/>
      <c r="HE23" s="45"/>
      <c r="HF23" s="45"/>
      <c r="HG23" s="45"/>
      <c r="HH23" s="45"/>
      <c r="HI23" s="45"/>
      <c r="HJ23" s="45"/>
      <c r="HK23" s="45"/>
      <c r="HL23" s="45"/>
      <c r="HM23" s="45"/>
      <c r="HN23" s="45"/>
      <c r="HO23" s="45"/>
      <c r="HP23" s="45"/>
      <c r="HQ23" s="45"/>
      <c r="HR23" s="45"/>
      <c r="HS23" s="45"/>
      <c r="HT23" s="45"/>
      <c r="HU23" s="45"/>
      <c r="HV23" s="45"/>
      <c r="HW23" s="45"/>
      <c r="HX23" s="45"/>
      <c r="HY23" s="45"/>
      <c r="HZ23" s="45"/>
      <c r="IA23" s="45"/>
      <c r="IB23" s="45"/>
      <c r="IC23" s="45"/>
      <c r="ID23" s="45"/>
      <c r="IE23" s="45"/>
      <c r="IF23" s="45"/>
      <c r="IG23" s="45"/>
      <c r="IH23" s="45"/>
      <c r="II23" s="45"/>
      <c r="IJ23" s="45"/>
    </row>
    <row r="24" spans="1:244" x14ac:dyDescent="0.35">
      <c r="A24" s="52"/>
      <c r="E24" s="51"/>
      <c r="F24" s="51"/>
      <c r="G24" s="51"/>
      <c r="H24" s="51"/>
      <c r="I24" s="51"/>
      <c r="J24" s="51"/>
      <c r="K24" s="51"/>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c r="GW24" s="45"/>
      <c r="GX24" s="45"/>
      <c r="GY24" s="45"/>
      <c r="GZ24" s="45"/>
      <c r="HA24" s="45"/>
      <c r="HB24" s="45"/>
      <c r="HC24" s="45"/>
      <c r="HD24" s="45"/>
      <c r="HE24" s="45"/>
      <c r="HF24" s="45"/>
      <c r="HG24" s="45"/>
      <c r="HH24" s="45"/>
      <c r="HI24" s="45"/>
      <c r="HJ24" s="45"/>
      <c r="HK24" s="45"/>
      <c r="HL24" s="45"/>
      <c r="HM24" s="45"/>
      <c r="HN24" s="45"/>
      <c r="HO24" s="45"/>
      <c r="HP24" s="45"/>
      <c r="HQ24" s="45"/>
      <c r="HR24" s="45"/>
      <c r="HS24" s="45"/>
      <c r="HT24" s="45"/>
      <c r="HU24" s="45"/>
      <c r="HV24" s="45"/>
      <c r="HW24" s="45"/>
      <c r="HX24" s="45"/>
      <c r="HY24" s="45"/>
      <c r="HZ24" s="45"/>
      <c r="IA24" s="45"/>
      <c r="IB24" s="45"/>
      <c r="IC24" s="45"/>
      <c r="ID24" s="45"/>
      <c r="IE24" s="45"/>
      <c r="IF24" s="45"/>
      <c r="IG24" s="45"/>
      <c r="IH24" s="45"/>
      <c r="II24" s="45"/>
      <c r="IJ24" s="45"/>
    </row>
    <row r="25" spans="1:244" x14ac:dyDescent="0.35">
      <c r="A25" s="52"/>
      <c r="B25" s="50" t="s">
        <v>158</v>
      </c>
      <c r="E25" s="51"/>
      <c r="F25" s="51"/>
      <c r="G25" s="51"/>
      <c r="H25" s="51"/>
      <c r="I25" s="51"/>
      <c r="J25" s="51"/>
      <c r="K25" s="51"/>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row>
    <row r="26" spans="1:244" x14ac:dyDescent="0.35">
      <c r="A26" s="52" t="s">
        <v>159</v>
      </c>
      <c r="B26" s="60" t="s">
        <v>160</v>
      </c>
      <c r="E26" s="53"/>
      <c r="F26" s="51"/>
      <c r="G26" s="53"/>
      <c r="H26" s="51"/>
      <c r="I26" s="53"/>
      <c r="J26" s="51"/>
      <c r="K26" s="53"/>
    </row>
    <row r="27" spans="1:244" x14ac:dyDescent="0.35">
      <c r="A27" s="52" t="s">
        <v>161</v>
      </c>
      <c r="B27" s="44" t="s">
        <v>162</v>
      </c>
      <c r="E27" s="53"/>
      <c r="F27" s="51"/>
      <c r="G27" s="53"/>
      <c r="H27" s="51"/>
      <c r="I27" s="53"/>
      <c r="J27" s="51"/>
      <c r="K27" s="53"/>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c r="HS27" s="45"/>
      <c r="HT27" s="45"/>
      <c r="HU27" s="45"/>
      <c r="HV27" s="45"/>
      <c r="HW27" s="45"/>
      <c r="HX27" s="45"/>
      <c r="HY27" s="45"/>
      <c r="HZ27" s="45"/>
      <c r="IA27" s="45"/>
      <c r="IB27" s="45"/>
      <c r="IC27" s="45"/>
      <c r="ID27" s="45"/>
      <c r="IE27" s="45"/>
      <c r="IF27" s="45"/>
      <c r="IG27" s="45"/>
      <c r="IH27" s="45"/>
      <c r="II27" s="45"/>
      <c r="IJ27" s="45"/>
    </row>
    <row r="28" spans="1:244" x14ac:dyDescent="0.35">
      <c r="A28" s="52" t="s">
        <v>163</v>
      </c>
      <c r="B28" s="44" t="s">
        <v>164</v>
      </c>
      <c r="E28" s="53"/>
      <c r="F28" s="51"/>
      <c r="G28" s="53"/>
      <c r="H28" s="51"/>
      <c r="I28" s="53"/>
      <c r="J28" s="51"/>
      <c r="K28" s="53"/>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5"/>
      <c r="GM28" s="45"/>
      <c r="GN28" s="45"/>
      <c r="GO28" s="45"/>
      <c r="GP28" s="45"/>
      <c r="GQ28" s="45"/>
      <c r="GR28" s="45"/>
      <c r="GS28" s="45"/>
      <c r="GT28" s="45"/>
      <c r="GU28" s="45"/>
      <c r="GV28" s="45"/>
      <c r="GW28" s="45"/>
      <c r="GX28" s="45"/>
      <c r="GY28" s="45"/>
      <c r="GZ28" s="45"/>
      <c r="HA28" s="45"/>
      <c r="HB28" s="45"/>
      <c r="HC28" s="45"/>
      <c r="HD28" s="45"/>
      <c r="HE28" s="45"/>
      <c r="HF28" s="45"/>
      <c r="HG28" s="45"/>
      <c r="HH28" s="45"/>
      <c r="HI28" s="45"/>
      <c r="HJ28" s="45"/>
      <c r="HK28" s="45"/>
      <c r="HL28" s="45"/>
      <c r="HM28" s="45"/>
      <c r="HN28" s="45"/>
      <c r="HO28" s="45"/>
      <c r="HP28" s="45"/>
      <c r="HQ28" s="45"/>
      <c r="HR28" s="45"/>
      <c r="HS28" s="45"/>
      <c r="HT28" s="45"/>
      <c r="HU28" s="45"/>
      <c r="HV28" s="45"/>
      <c r="HW28" s="45"/>
      <c r="HX28" s="45"/>
      <c r="HY28" s="45"/>
      <c r="HZ28" s="45"/>
      <c r="IA28" s="45"/>
      <c r="IB28" s="45"/>
      <c r="IC28" s="45"/>
      <c r="ID28" s="45"/>
      <c r="IE28" s="45"/>
      <c r="IF28" s="45"/>
      <c r="IG28" s="45"/>
      <c r="IH28" s="45"/>
      <c r="II28" s="45"/>
      <c r="IJ28" s="45"/>
    </row>
    <row r="29" spans="1:244" x14ac:dyDescent="0.35">
      <c r="A29" s="52" t="s">
        <v>165</v>
      </c>
      <c r="B29" s="44" t="s">
        <v>166</v>
      </c>
      <c r="E29" s="53"/>
      <c r="F29" s="51"/>
      <c r="G29" s="53"/>
      <c r="H29" s="51"/>
      <c r="I29" s="53"/>
      <c r="J29" s="51"/>
      <c r="K29" s="53"/>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45"/>
      <c r="GS29" s="45"/>
      <c r="GT29" s="45"/>
      <c r="GU29" s="45"/>
      <c r="GV29" s="45"/>
      <c r="GW29" s="45"/>
      <c r="GX29" s="45"/>
      <c r="GY29" s="45"/>
      <c r="GZ29" s="45"/>
      <c r="HA29" s="45"/>
      <c r="HB29" s="45"/>
      <c r="HC29" s="45"/>
      <c r="HD29" s="45"/>
      <c r="HE29" s="45"/>
      <c r="HF29" s="45"/>
      <c r="HG29" s="45"/>
      <c r="HH29" s="45"/>
      <c r="HI29" s="45"/>
      <c r="HJ29" s="45"/>
      <c r="HK29" s="45"/>
      <c r="HL29" s="45"/>
      <c r="HM29" s="45"/>
      <c r="HN29" s="45"/>
      <c r="HO29" s="45"/>
      <c r="HP29" s="45"/>
      <c r="HQ29" s="45"/>
      <c r="HR29" s="45"/>
      <c r="HS29" s="45"/>
      <c r="HT29" s="45"/>
      <c r="HU29" s="45"/>
      <c r="HV29" s="45"/>
      <c r="HW29" s="45"/>
      <c r="HX29" s="45"/>
      <c r="HY29" s="45"/>
      <c r="HZ29" s="45"/>
      <c r="IA29" s="45"/>
      <c r="IB29" s="45"/>
      <c r="IC29" s="45"/>
      <c r="ID29" s="45"/>
      <c r="IE29" s="45"/>
      <c r="IF29" s="45"/>
      <c r="IG29" s="45"/>
      <c r="IH29" s="45"/>
      <c r="II29" s="45"/>
      <c r="IJ29" s="45"/>
    </row>
    <row r="30" spans="1:244" x14ac:dyDescent="0.35">
      <c r="A30" s="52" t="s">
        <v>167</v>
      </c>
      <c r="B30" s="44" t="s">
        <v>168</v>
      </c>
      <c r="E30" s="53"/>
      <c r="F30" s="51"/>
      <c r="G30" s="53"/>
      <c r="H30" s="51"/>
      <c r="I30" s="53"/>
      <c r="J30" s="51"/>
      <c r="K30" s="53"/>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45"/>
      <c r="GS30" s="45"/>
      <c r="GT30" s="45"/>
      <c r="GU30" s="45"/>
      <c r="GV30" s="45"/>
      <c r="GW30" s="45"/>
      <c r="GX30" s="45"/>
      <c r="GY30" s="45"/>
      <c r="GZ30" s="45"/>
      <c r="HA30" s="45"/>
      <c r="HB30" s="45"/>
      <c r="HC30" s="45"/>
      <c r="HD30" s="45"/>
      <c r="HE30" s="45"/>
      <c r="HF30" s="45"/>
      <c r="HG30" s="45"/>
      <c r="HH30" s="45"/>
      <c r="HI30" s="45"/>
      <c r="HJ30" s="45"/>
      <c r="HK30" s="45"/>
      <c r="HL30" s="45"/>
      <c r="HM30" s="45"/>
      <c r="HN30" s="45"/>
      <c r="HO30" s="45"/>
      <c r="HP30" s="45"/>
      <c r="HQ30" s="45"/>
      <c r="HR30" s="45"/>
      <c r="HS30" s="45"/>
      <c r="HT30" s="45"/>
      <c r="HU30" s="45"/>
      <c r="HV30" s="45"/>
      <c r="HW30" s="45"/>
      <c r="HX30" s="45"/>
      <c r="HY30" s="45"/>
      <c r="HZ30" s="45"/>
      <c r="IA30" s="45"/>
      <c r="IB30" s="45"/>
      <c r="IC30" s="45"/>
      <c r="ID30" s="45"/>
      <c r="IE30" s="45"/>
      <c r="IF30" s="45"/>
      <c r="IG30" s="45"/>
      <c r="IH30" s="45"/>
      <c r="II30" s="45"/>
      <c r="IJ30" s="45"/>
    </row>
    <row r="31" spans="1:244" x14ac:dyDescent="0.35">
      <c r="A31" s="52" t="s">
        <v>169</v>
      </c>
      <c r="B31" s="44" t="s">
        <v>170</v>
      </c>
      <c r="E31" s="53"/>
      <c r="F31" s="51"/>
      <c r="G31" s="53"/>
      <c r="H31" s="51"/>
      <c r="I31" s="53"/>
      <c r="J31" s="51"/>
      <c r="K31" s="53"/>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45"/>
      <c r="GS31" s="45"/>
      <c r="GT31" s="45"/>
      <c r="GU31" s="45"/>
      <c r="GV31" s="45"/>
      <c r="GW31" s="45"/>
      <c r="GX31" s="45"/>
      <c r="GY31" s="45"/>
      <c r="GZ31" s="45"/>
      <c r="HA31" s="45"/>
      <c r="HB31" s="45"/>
      <c r="HC31" s="45"/>
      <c r="HD31" s="45"/>
      <c r="HE31" s="45"/>
      <c r="HF31" s="45"/>
      <c r="HG31" s="45"/>
      <c r="HH31" s="45"/>
      <c r="HI31" s="45"/>
      <c r="HJ31" s="45"/>
      <c r="HK31" s="45"/>
      <c r="HL31" s="45"/>
      <c r="HM31" s="45"/>
      <c r="HN31" s="45"/>
      <c r="HO31" s="45"/>
      <c r="HP31" s="45"/>
      <c r="HQ31" s="45"/>
      <c r="HR31" s="45"/>
      <c r="HS31" s="45"/>
      <c r="HT31" s="45"/>
      <c r="HU31" s="45"/>
      <c r="HV31" s="45"/>
      <c r="HW31" s="45"/>
      <c r="HX31" s="45"/>
      <c r="HY31" s="45"/>
      <c r="HZ31" s="45"/>
      <c r="IA31" s="45"/>
      <c r="IB31" s="45"/>
      <c r="IC31" s="45"/>
      <c r="ID31" s="45"/>
      <c r="IE31" s="45"/>
      <c r="IF31" s="45"/>
      <c r="IG31" s="45"/>
      <c r="IH31" s="45"/>
      <c r="II31" s="45"/>
      <c r="IJ31" s="45"/>
    </row>
    <row r="32" spans="1:244" x14ac:dyDescent="0.35">
      <c r="A32" s="52" t="s">
        <v>171</v>
      </c>
      <c r="B32" s="44" t="s">
        <v>172</v>
      </c>
      <c r="E32" s="53"/>
      <c r="F32" s="51"/>
      <c r="G32" s="53"/>
      <c r="H32" s="51"/>
      <c r="I32" s="53"/>
      <c r="J32" s="51"/>
      <c r="K32" s="53"/>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c r="FS32" s="45"/>
      <c r="FT32" s="45"/>
      <c r="FU32" s="45"/>
      <c r="FV32" s="45"/>
      <c r="FW32" s="45"/>
      <c r="FX32" s="45"/>
      <c r="FY32" s="45"/>
      <c r="FZ32" s="45"/>
      <c r="GA32" s="45"/>
      <c r="GB32" s="45"/>
      <c r="GC32" s="45"/>
      <c r="GD32" s="45"/>
      <c r="GE32" s="45"/>
      <c r="GF32" s="45"/>
      <c r="GG32" s="45"/>
      <c r="GH32" s="45"/>
      <c r="GI32" s="45"/>
      <c r="GJ32" s="45"/>
      <c r="GK32" s="45"/>
      <c r="GL32" s="45"/>
      <c r="GM32" s="45"/>
      <c r="GN32" s="45"/>
      <c r="GO32" s="45"/>
      <c r="GP32" s="45"/>
      <c r="GQ32" s="45"/>
      <c r="GR32" s="45"/>
      <c r="GS32" s="45"/>
      <c r="GT32" s="45"/>
      <c r="GU32" s="45"/>
      <c r="GV32" s="45"/>
      <c r="GW32" s="45"/>
      <c r="GX32" s="45"/>
      <c r="GY32" s="45"/>
      <c r="GZ32" s="45"/>
      <c r="HA32" s="45"/>
      <c r="HB32" s="45"/>
      <c r="HC32" s="45"/>
      <c r="HD32" s="45"/>
      <c r="HE32" s="45"/>
      <c r="HF32" s="45"/>
      <c r="HG32" s="45"/>
      <c r="HH32" s="45"/>
      <c r="HI32" s="45"/>
      <c r="HJ32" s="45"/>
      <c r="HK32" s="45"/>
      <c r="HL32" s="45"/>
      <c r="HM32" s="45"/>
      <c r="HN32" s="45"/>
      <c r="HO32" s="45"/>
      <c r="HP32" s="45"/>
      <c r="HQ32" s="45"/>
      <c r="HR32" s="45"/>
      <c r="HS32" s="45"/>
      <c r="HT32" s="45"/>
      <c r="HU32" s="45"/>
      <c r="HV32" s="45"/>
      <c r="HW32" s="45"/>
      <c r="HX32" s="45"/>
      <c r="HY32" s="45"/>
      <c r="HZ32" s="45"/>
      <c r="IA32" s="45"/>
      <c r="IB32" s="45"/>
      <c r="IC32" s="45"/>
      <c r="ID32" s="45"/>
      <c r="IE32" s="45"/>
      <c r="IF32" s="45"/>
      <c r="IG32" s="45"/>
      <c r="IH32" s="45"/>
      <c r="II32" s="45"/>
      <c r="IJ32" s="45"/>
    </row>
    <row r="33" spans="1:244" ht="15" thickBot="1" x14ac:dyDescent="0.4">
      <c r="A33" s="52" t="s">
        <v>173</v>
      </c>
      <c r="B33" s="44" t="s">
        <v>174</v>
      </c>
      <c r="E33" s="63">
        <f>(SUM(E26:E31)-E32)</f>
        <v>0</v>
      </c>
      <c r="F33" s="51"/>
      <c r="G33" s="63">
        <f>(SUM(G26:G31)-G32)</f>
        <v>0</v>
      </c>
      <c r="H33" s="51"/>
      <c r="I33" s="63">
        <f>(SUM(I26:I31)-I32)</f>
        <v>0</v>
      </c>
      <c r="J33" s="51"/>
      <c r="K33" s="63">
        <f>(SUM(K26:K31)-K32)</f>
        <v>0</v>
      </c>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45"/>
      <c r="GS33" s="45"/>
      <c r="GT33" s="45"/>
      <c r="GU33" s="45"/>
      <c r="GV33" s="45"/>
      <c r="GW33" s="45"/>
      <c r="GX33" s="45"/>
      <c r="GY33" s="45"/>
      <c r="GZ33" s="45"/>
      <c r="HA33" s="45"/>
      <c r="HB33" s="45"/>
      <c r="HC33" s="45"/>
      <c r="HD33" s="45"/>
      <c r="HE33" s="45"/>
      <c r="HF33" s="45"/>
      <c r="HG33" s="45"/>
      <c r="HH33" s="45"/>
      <c r="HI33" s="45"/>
      <c r="HJ33" s="45"/>
      <c r="HK33" s="45"/>
      <c r="HL33" s="45"/>
      <c r="HM33" s="45"/>
      <c r="HN33" s="45"/>
      <c r="HO33" s="45"/>
      <c r="HP33" s="45"/>
      <c r="HQ33" s="45"/>
      <c r="HR33" s="45"/>
      <c r="HS33" s="45"/>
      <c r="HT33" s="45"/>
      <c r="HU33" s="45"/>
      <c r="HV33" s="45"/>
      <c r="HW33" s="45"/>
      <c r="HX33" s="45"/>
      <c r="HY33" s="45"/>
      <c r="HZ33" s="45"/>
      <c r="IA33" s="45"/>
      <c r="IB33" s="45"/>
      <c r="IC33" s="45"/>
      <c r="ID33" s="45"/>
      <c r="IE33" s="45"/>
      <c r="IF33" s="45"/>
      <c r="IG33" s="45"/>
      <c r="IH33" s="45"/>
      <c r="II33" s="45"/>
      <c r="IJ33" s="45"/>
    </row>
    <row r="34" spans="1:244" ht="15.5" thickTop="1" thickBot="1" x14ac:dyDescent="0.4">
      <c r="A34" s="52" t="s">
        <v>175</v>
      </c>
      <c r="B34" s="44" t="s">
        <v>176</v>
      </c>
      <c r="E34" s="64">
        <f>E23+E33</f>
        <v>0</v>
      </c>
      <c r="F34" s="51"/>
      <c r="G34" s="64">
        <f>G23+G33</f>
        <v>0</v>
      </c>
      <c r="H34" s="51"/>
      <c r="I34" s="64">
        <f>I23+I33</f>
        <v>0</v>
      </c>
      <c r="J34" s="51"/>
      <c r="K34" s="64">
        <f>K23+K33</f>
        <v>0</v>
      </c>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45"/>
      <c r="GS34" s="45"/>
      <c r="GT34" s="45"/>
      <c r="GU34" s="45"/>
      <c r="GV34" s="45"/>
      <c r="GW34" s="45"/>
      <c r="GX34" s="45"/>
      <c r="GY34" s="45"/>
      <c r="GZ34" s="45"/>
      <c r="HA34" s="45"/>
      <c r="HB34" s="45"/>
      <c r="HC34" s="45"/>
      <c r="HD34" s="45"/>
      <c r="HE34" s="45"/>
      <c r="HF34" s="45"/>
      <c r="HG34" s="45"/>
      <c r="HH34" s="45"/>
      <c r="HI34" s="45"/>
      <c r="HJ34" s="45"/>
      <c r="HK34" s="45"/>
      <c r="HL34" s="45"/>
      <c r="HM34" s="45"/>
      <c r="HN34" s="45"/>
      <c r="HO34" s="45"/>
      <c r="HP34" s="45"/>
      <c r="HQ34" s="45"/>
      <c r="HR34" s="45"/>
      <c r="HS34" s="45"/>
      <c r="HT34" s="45"/>
      <c r="HU34" s="45"/>
      <c r="HV34" s="45"/>
      <c r="HW34" s="45"/>
      <c r="HX34" s="45"/>
      <c r="HY34" s="45"/>
      <c r="HZ34" s="45"/>
      <c r="IA34" s="45"/>
      <c r="IB34" s="45"/>
      <c r="IC34" s="45"/>
      <c r="ID34" s="45"/>
      <c r="IE34" s="45"/>
      <c r="IF34" s="45"/>
      <c r="IG34" s="45"/>
      <c r="IH34" s="45"/>
      <c r="II34" s="45"/>
      <c r="IJ34" s="45"/>
    </row>
    <row r="35" spans="1:244" ht="11.25" customHeight="1" thickTop="1" x14ac:dyDescent="0.35">
      <c r="A35" s="52"/>
      <c r="E35" s="51"/>
      <c r="F35" s="51"/>
      <c r="G35" s="51"/>
      <c r="H35" s="51"/>
      <c r="I35" s="51"/>
      <c r="J35" s="51"/>
      <c r="K35" s="51"/>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row>
    <row r="36" spans="1:244" ht="8.25" customHeight="1" x14ac:dyDescent="0.35">
      <c r="A36" s="52"/>
      <c r="E36" s="51"/>
      <c r="F36" s="51"/>
      <c r="G36" s="51"/>
      <c r="H36" s="51"/>
      <c r="I36" s="51"/>
      <c r="J36" s="51"/>
      <c r="K36" s="51"/>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row>
    <row r="37" spans="1:244" x14ac:dyDescent="0.35">
      <c r="A37" s="52"/>
      <c r="E37" s="65"/>
      <c r="G37" s="170" t="s">
        <v>177</v>
      </c>
      <c r="H37" s="171"/>
      <c r="I37" s="172"/>
      <c r="K37" s="66"/>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row>
    <row r="38" spans="1:244" ht="9" customHeight="1" x14ac:dyDescent="0.35">
      <c r="A38" s="52"/>
      <c r="E38" s="65"/>
      <c r="I38" s="66"/>
      <c r="K38" s="66"/>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row>
    <row r="39" spans="1:244" x14ac:dyDescent="0.35">
      <c r="A39" s="52" t="s">
        <v>175</v>
      </c>
      <c r="B39" s="44" t="s">
        <v>178</v>
      </c>
      <c r="E39" s="67"/>
      <c r="G39" s="68"/>
      <c r="I39" s="68"/>
      <c r="K39" s="68"/>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row>
    <row r="40" spans="1:244" x14ac:dyDescent="0.35">
      <c r="A40" s="52" t="s">
        <v>179</v>
      </c>
      <c r="B40" s="44" t="s">
        <v>180</v>
      </c>
      <c r="E40" s="69">
        <f>IF(E39=0,0,(E33+E21)/E39)</f>
        <v>0</v>
      </c>
      <c r="F40" s="70"/>
      <c r="G40" s="69">
        <f>IF(G39=0,0,(G33+G21)/G39)</f>
        <v>0</v>
      </c>
      <c r="I40" s="69">
        <f>IF(I39=0,0,(I33+I21)/I39)</f>
        <v>0</v>
      </c>
      <c r="K40" s="69">
        <f>IF(K39=0,0,(K33+K21)/K39)</f>
        <v>0</v>
      </c>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c r="GG40" s="45"/>
      <c r="GH40" s="45"/>
      <c r="GI40" s="45"/>
      <c r="GJ40" s="45"/>
      <c r="GK40" s="45"/>
      <c r="GL40" s="45"/>
      <c r="GM40" s="45"/>
      <c r="GN40" s="45"/>
      <c r="GO40" s="45"/>
      <c r="GP40" s="45"/>
      <c r="GQ40" s="45"/>
      <c r="GR40" s="45"/>
      <c r="GS40" s="45"/>
      <c r="GT40" s="45"/>
      <c r="GU40" s="45"/>
      <c r="GV40" s="45"/>
      <c r="GW40" s="45"/>
      <c r="GX40" s="45"/>
      <c r="GY40" s="45"/>
      <c r="GZ40" s="45"/>
      <c r="HA40" s="45"/>
      <c r="HB40" s="45"/>
      <c r="HC40" s="45"/>
      <c r="HD40" s="45"/>
      <c r="HE40" s="45"/>
      <c r="HF40" s="45"/>
      <c r="HG40" s="45"/>
      <c r="HH40" s="45"/>
      <c r="HI40" s="45"/>
      <c r="HJ40" s="45"/>
      <c r="HK40" s="45"/>
      <c r="HL40" s="45"/>
      <c r="HM40" s="45"/>
      <c r="HN40" s="45"/>
      <c r="HO40" s="45"/>
      <c r="HP40" s="45"/>
      <c r="HQ40" s="45"/>
      <c r="HR40" s="45"/>
      <c r="HS40" s="45"/>
      <c r="HT40" s="45"/>
      <c r="HU40" s="45"/>
      <c r="HV40" s="45"/>
      <c r="HW40" s="45"/>
      <c r="HX40" s="45"/>
      <c r="HY40" s="45"/>
      <c r="HZ40" s="45"/>
      <c r="IA40" s="45"/>
      <c r="IB40" s="45"/>
      <c r="IC40" s="45"/>
      <c r="ID40" s="45"/>
      <c r="IE40" s="45"/>
      <c r="IF40" s="45"/>
      <c r="IG40" s="45"/>
      <c r="IH40" s="45"/>
      <c r="II40" s="45"/>
      <c r="IJ40" s="45"/>
    </row>
    <row r="41" spans="1:244" x14ac:dyDescent="0.35">
      <c r="A41" s="52"/>
      <c r="B41" s="44" t="s">
        <v>181</v>
      </c>
      <c r="I41" s="46"/>
      <c r="K41" s="46"/>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5"/>
      <c r="HJ41" s="45"/>
      <c r="HK41" s="45"/>
      <c r="HL41" s="45"/>
      <c r="HM41" s="45"/>
      <c r="HN41" s="45"/>
      <c r="HO41" s="45"/>
      <c r="HP41" s="45"/>
      <c r="HQ41" s="45"/>
      <c r="HR41" s="45"/>
      <c r="HS41" s="45"/>
      <c r="HT41" s="45"/>
      <c r="HU41" s="45"/>
      <c r="HV41" s="45"/>
      <c r="HW41" s="45"/>
      <c r="HX41" s="45"/>
      <c r="HY41" s="45"/>
      <c r="HZ41" s="45"/>
      <c r="IA41" s="45"/>
      <c r="IB41" s="45"/>
      <c r="IC41" s="45"/>
      <c r="ID41" s="45"/>
      <c r="IE41" s="45"/>
      <c r="IF41" s="45"/>
      <c r="IG41" s="45"/>
      <c r="IH41" s="45"/>
      <c r="II41" s="45"/>
      <c r="IJ41" s="45"/>
    </row>
    <row r="42" spans="1:244" x14ac:dyDescent="0.3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c r="FS42" s="45"/>
      <c r="FT42" s="45"/>
      <c r="FU42" s="45"/>
      <c r="FV42" s="45"/>
      <c r="FW42" s="45"/>
      <c r="FX42" s="45"/>
      <c r="FY42" s="45"/>
      <c r="FZ42" s="45"/>
      <c r="GA42" s="45"/>
      <c r="GB42" s="45"/>
      <c r="GC42" s="45"/>
      <c r="GD42" s="45"/>
      <c r="GE42" s="45"/>
      <c r="GF42" s="45"/>
      <c r="GG42" s="45"/>
      <c r="GH42" s="45"/>
      <c r="GI42" s="45"/>
      <c r="GJ42" s="45"/>
      <c r="GK42" s="45"/>
      <c r="GL42" s="45"/>
      <c r="GM42" s="45"/>
      <c r="GN42" s="45"/>
      <c r="GO42" s="45"/>
      <c r="GP42" s="45"/>
      <c r="GQ42" s="45"/>
      <c r="GR42" s="45"/>
      <c r="GS42" s="45"/>
      <c r="GT42" s="45"/>
      <c r="GU42" s="45"/>
      <c r="GV42" s="45"/>
      <c r="GW42" s="45"/>
      <c r="GX42" s="45"/>
      <c r="GY42" s="45"/>
      <c r="GZ42" s="45"/>
      <c r="HA42" s="45"/>
      <c r="HB42" s="45"/>
      <c r="HC42" s="45"/>
      <c r="HD42" s="45"/>
      <c r="HE42" s="45"/>
      <c r="HF42" s="45"/>
      <c r="HG42" s="45"/>
      <c r="HH42" s="45"/>
      <c r="HI42" s="45"/>
      <c r="HJ42" s="45"/>
      <c r="HK42" s="45"/>
      <c r="HL42" s="45"/>
      <c r="HM42" s="45"/>
      <c r="HN42" s="45"/>
      <c r="HO42" s="45"/>
      <c r="HP42" s="45"/>
      <c r="HQ42" s="45"/>
      <c r="HR42" s="45"/>
      <c r="HS42" s="45"/>
      <c r="HT42" s="45"/>
      <c r="HU42" s="45"/>
      <c r="HV42" s="45"/>
      <c r="HW42" s="45"/>
      <c r="HX42" s="45"/>
      <c r="HY42" s="45"/>
      <c r="HZ42" s="45"/>
      <c r="IA42" s="45"/>
      <c r="IB42" s="45"/>
      <c r="IC42" s="45"/>
      <c r="ID42" s="45"/>
      <c r="IE42" s="45"/>
      <c r="IF42" s="45"/>
      <c r="IG42" s="45"/>
      <c r="IH42" s="45"/>
      <c r="II42" s="45"/>
      <c r="IJ42" s="45"/>
    </row>
    <row r="43" spans="1:244" x14ac:dyDescent="0.35">
      <c r="B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c r="GW43" s="45"/>
      <c r="GX43" s="45"/>
      <c r="GY43" s="45"/>
      <c r="GZ43" s="45"/>
      <c r="HA43" s="45"/>
      <c r="HB43" s="45"/>
      <c r="HC43" s="45"/>
      <c r="HD43" s="45"/>
      <c r="HE43" s="45"/>
      <c r="HF43" s="45"/>
      <c r="HG43" s="45"/>
      <c r="HH43" s="45"/>
      <c r="HI43" s="45"/>
      <c r="HJ43" s="45"/>
      <c r="HK43" s="45"/>
      <c r="HL43" s="45"/>
      <c r="HM43" s="45"/>
      <c r="HN43" s="45"/>
      <c r="HO43" s="45"/>
      <c r="HP43" s="45"/>
      <c r="HQ43" s="45"/>
      <c r="HR43" s="45"/>
      <c r="HS43" s="45"/>
      <c r="HT43" s="45"/>
      <c r="HU43" s="45"/>
      <c r="HV43" s="45"/>
      <c r="HW43" s="45"/>
      <c r="HX43" s="45"/>
      <c r="HY43" s="45"/>
      <c r="HZ43" s="45"/>
      <c r="IA43" s="45"/>
      <c r="IB43" s="45"/>
      <c r="IC43" s="45"/>
      <c r="ID43" s="45"/>
      <c r="IE43" s="45"/>
      <c r="IF43" s="45"/>
      <c r="IG43" s="45"/>
      <c r="IH43" s="45"/>
      <c r="II43" s="45"/>
      <c r="IJ43" s="45"/>
    </row>
    <row r="44" spans="1:244" x14ac:dyDescent="0.3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c r="FU44" s="45"/>
      <c r="FV44" s="45"/>
      <c r="FW44" s="45"/>
      <c r="FX44" s="45"/>
      <c r="FY44" s="45"/>
      <c r="FZ44" s="45"/>
      <c r="GA44" s="45"/>
      <c r="GB44" s="45"/>
      <c r="GC44" s="45"/>
      <c r="GD44" s="45"/>
      <c r="GE44" s="45"/>
      <c r="GF44" s="45"/>
      <c r="GG44" s="45"/>
      <c r="GH44" s="45"/>
      <c r="GI44" s="45"/>
      <c r="GJ44" s="45"/>
      <c r="GK44" s="45"/>
      <c r="GL44" s="45"/>
      <c r="GM44" s="45"/>
      <c r="GN44" s="45"/>
      <c r="GO44" s="45"/>
      <c r="GP44" s="45"/>
      <c r="GQ44" s="45"/>
      <c r="GR44" s="45"/>
      <c r="GS44" s="45"/>
      <c r="GT44" s="45"/>
      <c r="GU44" s="45"/>
      <c r="GV44" s="45"/>
      <c r="GW44" s="45"/>
      <c r="GX44" s="45"/>
      <c r="GY44" s="45"/>
      <c r="GZ44" s="45"/>
      <c r="HA44" s="45"/>
      <c r="HB44" s="45"/>
      <c r="HC44" s="45"/>
      <c r="HD44" s="45"/>
      <c r="HE44" s="45"/>
      <c r="HF44" s="45"/>
      <c r="HG44" s="45"/>
      <c r="HH44" s="45"/>
      <c r="HI44" s="45"/>
      <c r="HJ44" s="45"/>
      <c r="HK44" s="45"/>
      <c r="HL44" s="45"/>
      <c r="HM44" s="45"/>
      <c r="HN44" s="45"/>
      <c r="HO44" s="45"/>
      <c r="HP44" s="45"/>
      <c r="HQ44" s="45"/>
      <c r="HR44" s="45"/>
      <c r="HS44" s="45"/>
      <c r="HT44" s="45"/>
      <c r="HU44" s="45"/>
      <c r="HV44" s="45"/>
      <c r="HW44" s="45"/>
      <c r="HX44" s="45"/>
      <c r="HY44" s="45"/>
      <c r="HZ44" s="45"/>
      <c r="IA44" s="45"/>
      <c r="IB44" s="45"/>
      <c r="IC44" s="45"/>
      <c r="ID44" s="45"/>
      <c r="IE44" s="45"/>
      <c r="IF44" s="45"/>
      <c r="IG44" s="45"/>
      <c r="IH44" s="45"/>
      <c r="II44" s="45"/>
      <c r="IJ44" s="45"/>
    </row>
    <row r="45" spans="1:244" x14ac:dyDescent="0.3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5"/>
      <c r="FG45" s="45"/>
      <c r="FH45" s="45"/>
      <c r="FI45" s="45"/>
      <c r="FJ45" s="45"/>
      <c r="FK45" s="45"/>
      <c r="FL45" s="45"/>
      <c r="FM45" s="45"/>
      <c r="FN45" s="45"/>
      <c r="FO45" s="45"/>
      <c r="FP45" s="45"/>
      <c r="FQ45" s="45"/>
      <c r="FR45" s="45"/>
      <c r="FS45" s="45"/>
      <c r="FT45" s="45"/>
      <c r="FU45" s="45"/>
      <c r="FV45" s="45"/>
      <c r="FW45" s="45"/>
      <c r="FX45" s="45"/>
      <c r="FY45" s="45"/>
      <c r="FZ45" s="45"/>
      <c r="GA45" s="45"/>
      <c r="GB45" s="45"/>
      <c r="GC45" s="45"/>
      <c r="GD45" s="45"/>
      <c r="GE45" s="45"/>
      <c r="GF45" s="45"/>
      <c r="GG45" s="45"/>
      <c r="GH45" s="45"/>
      <c r="GI45" s="45"/>
      <c r="GJ45" s="45"/>
      <c r="GK45" s="45"/>
      <c r="GL45" s="45"/>
      <c r="GM45" s="45"/>
      <c r="GN45" s="45"/>
      <c r="GO45" s="45"/>
      <c r="GP45" s="45"/>
      <c r="GQ45" s="45"/>
      <c r="GR45" s="45"/>
      <c r="GS45" s="45"/>
      <c r="GT45" s="45"/>
      <c r="GU45" s="45"/>
      <c r="GV45" s="45"/>
      <c r="GW45" s="45"/>
      <c r="GX45" s="45"/>
      <c r="GY45" s="45"/>
      <c r="GZ45" s="45"/>
      <c r="HA45" s="45"/>
      <c r="HB45" s="45"/>
      <c r="HC45" s="45"/>
      <c r="HD45" s="45"/>
      <c r="HE45" s="45"/>
      <c r="HF45" s="45"/>
      <c r="HG45" s="45"/>
      <c r="HH45" s="45"/>
      <c r="HI45" s="45"/>
      <c r="HJ45" s="45"/>
      <c r="HK45" s="45"/>
      <c r="HL45" s="45"/>
      <c r="HM45" s="45"/>
      <c r="HN45" s="45"/>
      <c r="HO45" s="45"/>
      <c r="HP45" s="45"/>
      <c r="HQ45" s="45"/>
      <c r="HR45" s="45"/>
      <c r="HS45" s="45"/>
      <c r="HT45" s="45"/>
      <c r="HU45" s="45"/>
      <c r="HV45" s="45"/>
      <c r="HW45" s="45"/>
      <c r="HX45" s="45"/>
      <c r="HY45" s="45"/>
      <c r="HZ45" s="45"/>
      <c r="IA45" s="45"/>
      <c r="IB45" s="45"/>
      <c r="IC45" s="45"/>
      <c r="ID45" s="45"/>
      <c r="IE45" s="45"/>
      <c r="IF45" s="45"/>
      <c r="IG45" s="45"/>
      <c r="IH45" s="45"/>
      <c r="II45" s="45"/>
      <c r="IJ45" s="45"/>
    </row>
  </sheetData>
  <mergeCells count="1">
    <mergeCell ref="G37:I3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6BF-AFD6-401C-BF84-1EE254BAD197}">
  <dimension ref="A1:IO36"/>
  <sheetViews>
    <sheetView tabSelected="1" zoomScale="80" zoomScaleNormal="80" workbookViewId="0">
      <selection activeCell="G12" sqref="G12"/>
    </sheetView>
  </sheetViews>
  <sheetFormatPr defaultColWidth="8.7265625" defaultRowHeight="14.5" x14ac:dyDescent="0.35"/>
  <cols>
    <col min="1" max="1" width="4.1796875" style="102" customWidth="1"/>
    <col min="2" max="2" width="44.453125" style="104" customWidth="1"/>
    <col min="3" max="3" width="11.7265625" style="104" customWidth="1"/>
    <col min="4" max="4" width="4.26953125" style="104" customWidth="1"/>
    <col min="5" max="5" width="38.7265625" style="104" customWidth="1"/>
    <col min="6" max="6" width="4.453125" style="104" customWidth="1"/>
    <col min="7" max="7" width="38.7265625" style="104" customWidth="1"/>
    <col min="8" max="8" width="6" style="104" bestFit="1" customWidth="1"/>
    <col min="9" max="9" width="38.7265625" style="104" customWidth="1"/>
    <col min="10" max="10" width="4.453125" style="104" customWidth="1"/>
    <col min="11" max="11" width="38.7265625" style="104" customWidth="1"/>
    <col min="12" max="12" width="2.7265625" style="104" customWidth="1"/>
    <col min="13" max="13" width="8.7265625" style="104"/>
    <col min="14" max="14" width="2.7265625" style="104" customWidth="1"/>
    <col min="15" max="15" width="8.7265625" style="104"/>
    <col min="16" max="16" width="2.7265625" style="104" customWidth="1"/>
    <col min="17" max="16384" width="8.7265625" style="104"/>
  </cols>
  <sheetData>
    <row r="1" spans="1:249" s="101" customFormat="1" x14ac:dyDescent="0.35">
      <c r="A1" s="100"/>
      <c r="B1" s="125"/>
      <c r="C1" s="125"/>
      <c r="D1" s="125"/>
      <c r="E1" s="125"/>
      <c r="F1" s="125"/>
      <c r="H1" s="126" t="s">
        <v>231</v>
      </c>
      <c r="J1" s="125"/>
      <c r="L1" s="125"/>
      <c r="M1" s="125"/>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c r="FY1" s="127"/>
      <c r="FZ1" s="127"/>
      <c r="GA1" s="127"/>
      <c r="GB1" s="127"/>
      <c r="GC1" s="127"/>
      <c r="GD1" s="127"/>
      <c r="GE1" s="127"/>
      <c r="GF1" s="127"/>
      <c r="GG1" s="127"/>
      <c r="GH1" s="127"/>
      <c r="GI1" s="127"/>
      <c r="GJ1" s="127"/>
      <c r="GK1" s="127"/>
      <c r="GL1" s="127"/>
      <c r="GM1" s="127"/>
      <c r="GN1" s="127"/>
      <c r="GO1" s="127"/>
      <c r="GP1" s="127"/>
      <c r="GQ1" s="127"/>
      <c r="GR1" s="127"/>
      <c r="GS1" s="127"/>
      <c r="GT1" s="127"/>
      <c r="GU1" s="127"/>
      <c r="GV1" s="127"/>
      <c r="GW1" s="127"/>
      <c r="GX1" s="127"/>
      <c r="GY1" s="127"/>
      <c r="GZ1" s="127"/>
      <c r="HA1" s="127"/>
      <c r="HB1" s="127"/>
      <c r="HC1" s="127"/>
      <c r="HD1" s="127"/>
      <c r="HE1" s="127"/>
      <c r="HF1" s="127"/>
      <c r="HG1" s="127"/>
      <c r="HH1" s="127"/>
      <c r="HI1" s="127"/>
      <c r="HJ1" s="127"/>
      <c r="HK1" s="127"/>
      <c r="HL1" s="127"/>
      <c r="HM1" s="127"/>
      <c r="HN1" s="127"/>
      <c r="HO1" s="127"/>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row>
    <row r="2" spans="1:249" x14ac:dyDescent="0.35">
      <c r="B2" s="103"/>
      <c r="C2" s="103"/>
      <c r="E2" s="94">
        <v>0</v>
      </c>
      <c r="F2" s="94"/>
      <c r="G2" s="94">
        <v>1</v>
      </c>
      <c r="H2" s="94"/>
      <c r="I2" s="94">
        <v>2</v>
      </c>
      <c r="J2" s="94"/>
      <c r="K2" s="94">
        <v>3</v>
      </c>
      <c r="L2" s="103"/>
      <c r="M2" s="103"/>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row>
    <row r="3" spans="1:249" x14ac:dyDescent="0.35">
      <c r="A3" s="106" t="s">
        <v>121</v>
      </c>
      <c r="B3" s="173" t="s">
        <v>204</v>
      </c>
      <c r="C3" s="174"/>
      <c r="D3" s="108"/>
      <c r="E3" s="109"/>
      <c r="F3" s="110"/>
      <c r="G3" s="109"/>
      <c r="H3" s="110"/>
      <c r="I3" s="109"/>
      <c r="J3" s="110"/>
      <c r="K3" s="109"/>
      <c r="L3" s="103"/>
      <c r="M3" s="103"/>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row>
    <row r="4" spans="1:249" x14ac:dyDescent="0.35">
      <c r="A4" s="111" t="s">
        <v>123</v>
      </c>
      <c r="B4" s="103" t="s">
        <v>184</v>
      </c>
      <c r="C4" s="103"/>
      <c r="E4" s="109"/>
      <c r="F4" s="110"/>
      <c r="G4" s="109"/>
      <c r="H4" s="110"/>
      <c r="I4" s="109"/>
      <c r="J4" s="110"/>
      <c r="K4" s="109"/>
      <c r="L4" s="103"/>
      <c r="M4" s="103"/>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row>
    <row r="5" spans="1:249" x14ac:dyDescent="0.35">
      <c r="A5" s="106" t="s">
        <v>125</v>
      </c>
      <c r="B5" s="173" t="s">
        <v>205</v>
      </c>
      <c r="C5" s="175"/>
      <c r="E5" s="109"/>
      <c r="F5" s="110"/>
      <c r="G5" s="109"/>
      <c r="H5" s="110"/>
      <c r="I5" s="109"/>
      <c r="J5" s="110"/>
      <c r="K5" s="109"/>
      <c r="L5" s="103"/>
      <c r="M5" s="103"/>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c r="HR5" s="105"/>
      <c r="HS5" s="105"/>
      <c r="HT5" s="105"/>
      <c r="HU5" s="105"/>
      <c r="HV5" s="105"/>
      <c r="HW5" s="105"/>
      <c r="HX5" s="105"/>
      <c r="HY5" s="105"/>
      <c r="HZ5" s="105"/>
      <c r="IA5" s="105"/>
      <c r="IB5" s="105"/>
      <c r="IC5" s="105"/>
      <c r="ID5" s="105"/>
      <c r="IE5" s="105"/>
      <c r="IF5" s="105"/>
      <c r="IG5" s="105"/>
      <c r="IH5" s="105"/>
      <c r="II5" s="105"/>
      <c r="IJ5" s="105"/>
      <c r="IK5" s="105"/>
      <c r="IL5" s="105"/>
      <c r="IM5" s="105"/>
      <c r="IN5" s="105"/>
      <c r="IO5" s="105"/>
    </row>
    <row r="6" spans="1:249" x14ac:dyDescent="0.35">
      <c r="A6" s="111" t="s">
        <v>127</v>
      </c>
      <c r="B6" s="103" t="s">
        <v>185</v>
      </c>
      <c r="C6" s="103"/>
      <c r="E6" s="109"/>
      <c r="F6" s="110"/>
      <c r="G6" s="109"/>
      <c r="H6" s="110"/>
      <c r="I6" s="109"/>
      <c r="J6" s="110"/>
      <c r="K6" s="109"/>
      <c r="L6" s="103"/>
      <c r="M6" s="103"/>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c r="HC6" s="105"/>
      <c r="HD6" s="105"/>
      <c r="HE6" s="105"/>
      <c r="HF6" s="105"/>
      <c r="HG6" s="105"/>
      <c r="HH6" s="105"/>
      <c r="HI6" s="105"/>
      <c r="HJ6" s="105"/>
      <c r="HK6" s="105"/>
      <c r="HL6" s="105"/>
      <c r="HM6" s="105"/>
      <c r="HN6" s="105"/>
      <c r="HO6" s="105"/>
      <c r="HP6" s="105"/>
      <c r="HQ6" s="105"/>
      <c r="HR6" s="105"/>
      <c r="HS6" s="105"/>
      <c r="HT6" s="105"/>
      <c r="HU6" s="105"/>
      <c r="HV6" s="105"/>
      <c r="HW6" s="105"/>
      <c r="HX6" s="105"/>
      <c r="HY6" s="105"/>
      <c r="HZ6" s="105"/>
      <c r="IA6" s="105"/>
      <c r="IB6" s="105"/>
      <c r="IC6" s="105"/>
      <c r="ID6" s="105"/>
      <c r="IE6" s="105"/>
      <c r="IF6" s="105"/>
      <c r="IG6" s="105"/>
      <c r="IH6" s="105"/>
      <c r="II6" s="105"/>
      <c r="IJ6" s="105"/>
      <c r="IK6" s="105"/>
      <c r="IL6" s="105"/>
      <c r="IM6" s="105"/>
      <c r="IN6" s="105"/>
      <c r="IO6" s="105"/>
    </row>
    <row r="7" spans="1:249" s="113" customFormat="1" x14ac:dyDescent="0.35">
      <c r="A7" s="111" t="s">
        <v>129</v>
      </c>
      <c r="B7" s="103" t="s">
        <v>206</v>
      </c>
      <c r="C7" s="103"/>
      <c r="E7" s="95">
        <f>SUM(E3:E6)</f>
        <v>0</v>
      </c>
      <c r="F7" s="114"/>
      <c r="G7" s="95">
        <f>SUM(G3:G6)</f>
        <v>0</v>
      </c>
      <c r="H7" s="114"/>
      <c r="I7" s="95">
        <f>SUM(I3:I6)</f>
        <v>0</v>
      </c>
      <c r="J7" s="114"/>
      <c r="K7" s="95">
        <f>SUM(K3:K6)</f>
        <v>0</v>
      </c>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c r="IA7" s="105"/>
      <c r="IB7" s="105"/>
      <c r="IC7" s="105"/>
      <c r="ID7" s="105"/>
      <c r="IE7" s="105"/>
      <c r="IF7" s="105"/>
      <c r="IG7" s="105"/>
      <c r="IH7" s="105"/>
      <c r="II7" s="105"/>
      <c r="IJ7" s="105"/>
      <c r="IK7" s="105"/>
      <c r="IL7" s="105"/>
      <c r="IM7" s="105"/>
      <c r="IN7" s="105"/>
      <c r="IO7" s="105"/>
    </row>
    <row r="8" spans="1:249" x14ac:dyDescent="0.35">
      <c r="A8" s="111"/>
      <c r="B8" s="103"/>
      <c r="C8" s="103"/>
      <c r="E8" s="110"/>
      <c r="F8" s="110"/>
      <c r="G8" s="110"/>
      <c r="H8" s="110"/>
      <c r="I8" s="110"/>
      <c r="J8" s="110"/>
      <c r="K8" s="110"/>
      <c r="L8" s="103"/>
      <c r="M8" s="103"/>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c r="HS8" s="105"/>
      <c r="HT8" s="105"/>
      <c r="HU8" s="105"/>
      <c r="HV8" s="105"/>
      <c r="HW8" s="105"/>
      <c r="HX8" s="105"/>
      <c r="HY8" s="105"/>
      <c r="HZ8" s="105"/>
      <c r="IA8" s="105"/>
      <c r="IB8" s="105"/>
      <c r="IC8" s="105"/>
      <c r="ID8" s="105"/>
      <c r="IE8" s="105"/>
      <c r="IF8" s="105"/>
      <c r="IG8" s="105"/>
      <c r="IH8" s="105"/>
      <c r="II8" s="105"/>
      <c r="IJ8" s="105"/>
      <c r="IK8" s="105"/>
      <c r="IL8" s="105"/>
      <c r="IM8" s="105"/>
      <c r="IN8" s="105"/>
      <c r="IO8" s="105"/>
    </row>
    <row r="9" spans="1:249" x14ac:dyDescent="0.35">
      <c r="A9" s="111" t="s">
        <v>131</v>
      </c>
      <c r="B9" s="103" t="s">
        <v>207</v>
      </c>
      <c r="C9" s="103"/>
      <c r="E9" s="109"/>
      <c r="F9" s="110"/>
      <c r="G9" s="109"/>
      <c r="H9" s="110"/>
      <c r="I9" s="109"/>
      <c r="J9" s="110"/>
      <c r="K9" s="109"/>
      <c r="L9" s="103"/>
      <c r="M9" s="103"/>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c r="HZ9" s="105"/>
      <c r="IA9" s="105"/>
      <c r="IB9" s="105"/>
      <c r="IC9" s="105"/>
      <c r="ID9" s="105"/>
      <c r="IE9" s="105"/>
      <c r="IF9" s="105"/>
      <c r="IG9" s="105"/>
      <c r="IH9" s="105"/>
      <c r="II9" s="105"/>
      <c r="IJ9" s="105"/>
      <c r="IK9" s="105"/>
      <c r="IL9" s="105"/>
      <c r="IM9" s="105"/>
      <c r="IN9" s="105"/>
      <c r="IO9" s="105"/>
    </row>
    <row r="10" spans="1:249" x14ac:dyDescent="0.35">
      <c r="A10" s="111" t="s">
        <v>133</v>
      </c>
      <c r="B10" s="103" t="s">
        <v>208</v>
      </c>
      <c r="C10" s="103"/>
      <c r="E10" s="103"/>
      <c r="F10" s="110"/>
      <c r="G10" s="109"/>
      <c r="H10" s="110"/>
      <c r="I10" s="109"/>
      <c r="J10" s="110"/>
      <c r="K10" s="109"/>
      <c r="L10" s="103"/>
      <c r="M10" s="103"/>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c r="II10" s="105"/>
      <c r="IJ10" s="105"/>
      <c r="IK10" s="105"/>
      <c r="IL10" s="105"/>
      <c r="IM10" s="105"/>
      <c r="IN10" s="105"/>
      <c r="IO10" s="105"/>
    </row>
    <row r="11" spans="1:249" x14ac:dyDescent="0.35">
      <c r="A11" s="111" t="s">
        <v>135</v>
      </c>
      <c r="B11" s="103" t="s">
        <v>209</v>
      </c>
      <c r="C11" s="103"/>
      <c r="E11" s="109"/>
      <c r="F11" s="110"/>
      <c r="G11" s="109"/>
      <c r="H11" s="110"/>
      <c r="I11" s="109"/>
      <c r="J11" s="110"/>
      <c r="K11" s="109"/>
      <c r="L11" s="103"/>
      <c r="M11" s="103"/>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c r="HS11" s="105"/>
      <c r="HT11" s="105"/>
      <c r="HU11" s="105"/>
      <c r="HV11" s="105"/>
      <c r="HW11" s="105"/>
      <c r="HX11" s="105"/>
      <c r="HY11" s="105"/>
      <c r="HZ11" s="105"/>
      <c r="IA11" s="105"/>
      <c r="IB11" s="105"/>
      <c r="IC11" s="105"/>
      <c r="ID11" s="105"/>
      <c r="IE11" s="105"/>
      <c r="IF11" s="105"/>
      <c r="IG11" s="105"/>
      <c r="IH11" s="105"/>
      <c r="II11" s="105"/>
      <c r="IJ11" s="105"/>
      <c r="IK11" s="105"/>
      <c r="IL11" s="105"/>
      <c r="IM11" s="105"/>
      <c r="IN11" s="105"/>
      <c r="IO11" s="105"/>
    </row>
    <row r="12" spans="1:249" x14ac:dyDescent="0.35">
      <c r="A12" s="106" t="s">
        <v>137</v>
      </c>
      <c r="B12" s="107" t="s">
        <v>210</v>
      </c>
      <c r="C12" s="103"/>
      <c r="E12" s="109"/>
      <c r="F12" s="110"/>
      <c r="G12" s="109"/>
      <c r="H12" s="110"/>
      <c r="I12" s="109"/>
      <c r="J12" s="110"/>
      <c r="K12" s="109"/>
      <c r="L12" s="103"/>
      <c r="M12" s="103"/>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c r="HZ12" s="105"/>
      <c r="IA12" s="105"/>
      <c r="IB12" s="105"/>
      <c r="IC12" s="105"/>
      <c r="ID12" s="105"/>
      <c r="IE12" s="105"/>
      <c r="IF12" s="105"/>
      <c r="IG12" s="105"/>
      <c r="IH12" s="105"/>
      <c r="II12" s="105"/>
      <c r="IJ12" s="105"/>
      <c r="IK12" s="105"/>
      <c r="IL12" s="105"/>
      <c r="IM12" s="105"/>
      <c r="IN12" s="105"/>
      <c r="IO12" s="105"/>
    </row>
    <row r="13" spans="1:249" x14ac:dyDescent="0.35">
      <c r="A13" s="111" t="s">
        <v>140</v>
      </c>
      <c r="B13" s="103" t="s">
        <v>211</v>
      </c>
      <c r="C13" s="103"/>
      <c r="E13" s="109"/>
      <c r="F13" s="110"/>
      <c r="G13" s="109"/>
      <c r="H13" s="110"/>
      <c r="I13" s="109"/>
      <c r="J13" s="110"/>
      <c r="K13" s="109"/>
      <c r="L13" s="103"/>
      <c r="M13" s="103"/>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row>
    <row r="14" spans="1:249" x14ac:dyDescent="0.35">
      <c r="A14" s="111" t="s">
        <v>142</v>
      </c>
      <c r="B14" s="103" t="s">
        <v>212</v>
      </c>
      <c r="C14" s="103"/>
      <c r="E14" s="109"/>
      <c r="F14" s="110"/>
      <c r="G14" s="109"/>
      <c r="H14" s="110"/>
      <c r="I14" s="109"/>
      <c r="J14" s="110"/>
      <c r="K14" s="109"/>
      <c r="L14" s="103"/>
      <c r="M14" s="103"/>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row>
    <row r="15" spans="1:249" x14ac:dyDescent="0.35">
      <c r="A15" s="106" t="s">
        <v>144</v>
      </c>
      <c r="B15" s="107" t="s">
        <v>213</v>
      </c>
      <c r="C15" s="103"/>
      <c r="E15" s="109"/>
      <c r="F15" s="110"/>
      <c r="G15" s="109"/>
      <c r="H15" s="110"/>
      <c r="I15" s="109"/>
      <c r="J15" s="110"/>
      <c r="K15" s="109"/>
      <c r="L15" s="103"/>
      <c r="M15" s="103"/>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c r="GF15" s="105"/>
      <c r="GG15" s="105"/>
      <c r="GH15" s="105"/>
      <c r="GI15" s="105"/>
      <c r="GJ15" s="105"/>
      <c r="GK15" s="105"/>
      <c r="GL15" s="105"/>
      <c r="GM15" s="105"/>
      <c r="GN15" s="105"/>
      <c r="GO15" s="105"/>
      <c r="GP15" s="105"/>
      <c r="GQ15" s="105"/>
      <c r="GR15" s="105"/>
      <c r="GS15" s="105"/>
      <c r="GT15" s="105"/>
      <c r="GU15" s="105"/>
      <c r="GV15" s="105"/>
      <c r="GW15" s="105"/>
      <c r="GX15" s="105"/>
      <c r="GY15" s="105"/>
      <c r="GZ15" s="105"/>
      <c r="HA15" s="105"/>
      <c r="HB15" s="105"/>
      <c r="HC15" s="105"/>
      <c r="HD15" s="105"/>
      <c r="HE15" s="105"/>
      <c r="HF15" s="105"/>
      <c r="HG15" s="105"/>
      <c r="HH15" s="105"/>
      <c r="HI15" s="105"/>
      <c r="HJ15" s="105"/>
      <c r="HK15" s="105"/>
      <c r="HL15" s="105"/>
      <c r="HM15" s="105"/>
      <c r="HN15" s="105"/>
      <c r="HO15" s="105"/>
      <c r="HP15" s="105"/>
      <c r="HQ15" s="105"/>
      <c r="HR15" s="105"/>
      <c r="HS15" s="105"/>
      <c r="HT15" s="105"/>
      <c r="HU15" s="105"/>
      <c r="HV15" s="105"/>
      <c r="HW15" s="105"/>
      <c r="HX15" s="105"/>
      <c r="HY15" s="105"/>
      <c r="HZ15" s="105"/>
      <c r="IA15" s="105"/>
      <c r="IB15" s="105"/>
      <c r="IC15" s="105"/>
      <c r="ID15" s="105"/>
      <c r="IE15" s="105"/>
      <c r="IF15" s="105"/>
      <c r="IG15" s="105"/>
      <c r="IH15" s="105"/>
      <c r="II15" s="105"/>
      <c r="IJ15" s="105"/>
      <c r="IK15" s="105"/>
      <c r="IL15" s="105"/>
      <c r="IM15" s="105"/>
      <c r="IN15" s="105"/>
      <c r="IO15" s="105"/>
    </row>
    <row r="16" spans="1:249" ht="29" x14ac:dyDescent="0.35">
      <c r="A16" s="106" t="s">
        <v>146</v>
      </c>
      <c r="B16" s="107" t="s">
        <v>214</v>
      </c>
      <c r="C16" s="103"/>
      <c r="E16" s="109"/>
      <c r="F16" s="110"/>
      <c r="G16" s="109"/>
      <c r="H16" s="110"/>
      <c r="I16" s="109"/>
      <c r="J16" s="110"/>
      <c r="K16" s="109"/>
      <c r="L16" s="103"/>
      <c r="M16" s="103"/>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row>
    <row r="17" spans="1:249" x14ac:dyDescent="0.35">
      <c r="A17" s="111" t="s">
        <v>148</v>
      </c>
      <c r="B17" s="103" t="s">
        <v>215</v>
      </c>
      <c r="C17" s="103"/>
      <c r="E17" s="109"/>
      <c r="F17" s="110"/>
      <c r="G17" s="109"/>
      <c r="H17" s="110"/>
      <c r="I17" s="109"/>
      <c r="J17" s="110"/>
      <c r="K17" s="109"/>
      <c r="L17" s="103"/>
      <c r="M17" s="103"/>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c r="HS17" s="105"/>
      <c r="HT17" s="105"/>
      <c r="HU17" s="105"/>
      <c r="HV17" s="105"/>
      <c r="HW17" s="105"/>
      <c r="HX17" s="105"/>
      <c r="HY17" s="105"/>
      <c r="HZ17" s="105"/>
      <c r="IA17" s="105"/>
      <c r="IB17" s="105"/>
      <c r="IC17" s="105"/>
      <c r="ID17" s="105"/>
      <c r="IE17" s="105"/>
      <c r="IF17" s="105"/>
      <c r="IG17" s="105"/>
      <c r="IH17" s="105"/>
      <c r="II17" s="105"/>
      <c r="IJ17" s="105"/>
      <c r="IK17" s="105"/>
      <c r="IL17" s="105"/>
      <c r="IM17" s="105"/>
      <c r="IN17" s="105"/>
      <c r="IO17" s="105"/>
    </row>
    <row r="18" spans="1:249" x14ac:dyDescent="0.35">
      <c r="A18" s="111" t="s">
        <v>150</v>
      </c>
      <c r="B18" s="116" t="s">
        <v>216</v>
      </c>
      <c r="C18" s="103"/>
      <c r="E18" s="109"/>
      <c r="F18" s="110"/>
      <c r="G18" s="109"/>
      <c r="H18" s="110"/>
      <c r="I18" s="109"/>
      <c r="J18" s="110"/>
      <c r="K18" s="109"/>
      <c r="L18" s="103"/>
      <c r="M18" s="103"/>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c r="HS18" s="105"/>
      <c r="HT18" s="105"/>
      <c r="HU18" s="105"/>
      <c r="HV18" s="105"/>
      <c r="HW18" s="105"/>
      <c r="HX18" s="105"/>
      <c r="HY18" s="105"/>
      <c r="HZ18" s="105"/>
      <c r="IA18" s="105"/>
      <c r="IB18" s="105"/>
      <c r="IC18" s="105"/>
      <c r="ID18" s="105"/>
      <c r="IE18" s="105"/>
      <c r="IF18" s="105"/>
      <c r="IG18" s="105"/>
      <c r="IH18" s="105"/>
      <c r="II18" s="105"/>
      <c r="IJ18" s="105"/>
      <c r="IK18" s="105"/>
      <c r="IL18" s="105"/>
      <c r="IM18" s="105"/>
      <c r="IN18" s="105"/>
      <c r="IO18" s="105"/>
    </row>
    <row r="19" spans="1:249" x14ac:dyDescent="0.35">
      <c r="A19" s="111" t="s">
        <v>152</v>
      </c>
      <c r="B19" s="117" t="s">
        <v>217</v>
      </c>
      <c r="C19" s="103"/>
      <c r="E19" s="109"/>
      <c r="F19" s="110"/>
      <c r="G19" s="109"/>
      <c r="H19" s="110"/>
      <c r="I19" s="109"/>
      <c r="J19" s="110"/>
      <c r="K19" s="109"/>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103"/>
      <c r="FB19" s="103"/>
      <c r="FC19" s="103"/>
      <c r="FD19" s="103"/>
      <c r="FE19" s="103"/>
      <c r="FF19" s="103"/>
      <c r="FG19" s="103"/>
      <c r="FH19" s="103"/>
      <c r="FI19" s="103"/>
      <c r="FJ19" s="103"/>
      <c r="FK19" s="103"/>
      <c r="FL19" s="103"/>
      <c r="FM19" s="103"/>
      <c r="FN19" s="103"/>
      <c r="FO19" s="103"/>
      <c r="FP19" s="103"/>
      <c r="FQ19" s="103"/>
      <c r="FR19" s="103"/>
      <c r="FS19" s="103"/>
      <c r="FT19" s="103"/>
      <c r="FU19" s="103"/>
      <c r="FV19" s="103"/>
      <c r="FW19" s="103"/>
      <c r="FX19" s="103"/>
      <c r="FY19" s="103"/>
      <c r="FZ19" s="103"/>
      <c r="GA19" s="103"/>
      <c r="GB19" s="103"/>
      <c r="GC19" s="103"/>
      <c r="GD19" s="103"/>
      <c r="GE19" s="103"/>
      <c r="GF19" s="103"/>
      <c r="GG19" s="103"/>
      <c r="GH19" s="103"/>
      <c r="GI19" s="103"/>
      <c r="GJ19" s="103"/>
      <c r="GK19" s="103"/>
      <c r="GL19" s="103"/>
      <c r="GM19" s="103"/>
      <c r="GN19" s="103"/>
      <c r="GO19" s="103"/>
      <c r="GP19" s="103"/>
      <c r="GQ19" s="103"/>
      <c r="GR19" s="103"/>
      <c r="GS19" s="103"/>
      <c r="GT19" s="103"/>
      <c r="GU19" s="103"/>
      <c r="GV19" s="103"/>
      <c r="GW19" s="103"/>
      <c r="GX19" s="103"/>
      <c r="GY19" s="103"/>
      <c r="GZ19" s="103"/>
      <c r="HA19" s="103"/>
      <c r="HB19" s="103"/>
      <c r="HC19" s="103"/>
      <c r="HD19" s="103"/>
      <c r="HE19" s="103"/>
      <c r="HF19" s="103"/>
      <c r="HG19" s="103"/>
      <c r="HH19" s="103"/>
      <c r="HI19" s="103"/>
      <c r="HJ19" s="103"/>
      <c r="HK19" s="103"/>
      <c r="HL19" s="103"/>
      <c r="HM19" s="103"/>
      <c r="HN19" s="103"/>
      <c r="HO19" s="103"/>
      <c r="HP19" s="103"/>
      <c r="HQ19" s="103"/>
      <c r="HR19" s="103"/>
      <c r="HS19" s="103"/>
      <c r="HT19" s="103"/>
      <c r="HU19" s="103"/>
      <c r="HV19" s="103"/>
      <c r="HW19" s="103"/>
      <c r="HX19" s="103"/>
      <c r="HY19" s="103"/>
      <c r="HZ19" s="103"/>
      <c r="IA19" s="103"/>
      <c r="IB19" s="103"/>
      <c r="IC19" s="103"/>
      <c r="ID19" s="103"/>
      <c r="IE19" s="103"/>
      <c r="IF19" s="103"/>
      <c r="IG19" s="103"/>
      <c r="IH19" s="103"/>
      <c r="II19" s="103"/>
      <c r="IJ19" s="103"/>
      <c r="IK19" s="103"/>
      <c r="IL19" s="103"/>
      <c r="IM19" s="103"/>
      <c r="IN19" s="103"/>
      <c r="IO19" s="103"/>
    </row>
    <row r="20" spans="1:249" x14ac:dyDescent="0.35">
      <c r="A20" s="111" t="s">
        <v>154</v>
      </c>
      <c r="B20" s="116" t="s">
        <v>218</v>
      </c>
      <c r="C20" s="103"/>
      <c r="E20" s="109"/>
      <c r="F20" s="110"/>
      <c r="G20" s="109"/>
      <c r="H20" s="110"/>
      <c r="I20" s="109"/>
      <c r="J20" s="110"/>
      <c r="K20" s="109"/>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03"/>
      <c r="FG20" s="103"/>
      <c r="FH20" s="103"/>
      <c r="FI20" s="103"/>
      <c r="FJ20" s="103"/>
      <c r="FK20" s="103"/>
      <c r="FL20" s="103"/>
      <c r="FM20" s="103"/>
      <c r="FN20" s="103"/>
      <c r="FO20" s="103"/>
      <c r="FP20" s="103"/>
      <c r="FQ20" s="103"/>
      <c r="FR20" s="103"/>
      <c r="FS20" s="103"/>
      <c r="FT20" s="103"/>
      <c r="FU20" s="103"/>
      <c r="FV20" s="103"/>
      <c r="FW20" s="103"/>
      <c r="FX20" s="103"/>
      <c r="FY20" s="103"/>
      <c r="FZ20" s="103"/>
      <c r="GA20" s="103"/>
      <c r="GB20" s="103"/>
      <c r="GC20" s="103"/>
      <c r="GD20" s="103"/>
      <c r="GE20" s="103"/>
      <c r="GF20" s="103"/>
      <c r="GG20" s="103"/>
      <c r="GH20" s="103"/>
      <c r="GI20" s="103"/>
      <c r="GJ20" s="103"/>
      <c r="GK20" s="103"/>
      <c r="GL20" s="103"/>
      <c r="GM20" s="103"/>
      <c r="GN20" s="103"/>
      <c r="GO20" s="103"/>
      <c r="GP20" s="103"/>
      <c r="GQ20" s="103"/>
      <c r="GR20" s="103"/>
      <c r="GS20" s="103"/>
      <c r="GT20" s="103"/>
      <c r="GU20" s="103"/>
      <c r="GV20" s="103"/>
      <c r="GW20" s="103"/>
      <c r="GX20" s="103"/>
      <c r="GY20" s="103"/>
      <c r="GZ20" s="103"/>
      <c r="HA20" s="103"/>
      <c r="HB20" s="103"/>
      <c r="HC20" s="103"/>
      <c r="HD20" s="103"/>
      <c r="HE20" s="103"/>
      <c r="HF20" s="103"/>
      <c r="HG20" s="103"/>
      <c r="HH20" s="103"/>
      <c r="HI20" s="103"/>
      <c r="HJ20" s="103"/>
      <c r="HK20" s="103"/>
      <c r="HL20" s="103"/>
      <c r="HM20" s="103"/>
      <c r="HN20" s="103"/>
      <c r="HO20" s="103"/>
      <c r="HP20" s="103"/>
      <c r="HQ20" s="103"/>
      <c r="HR20" s="103"/>
      <c r="HS20" s="103"/>
      <c r="HT20" s="103"/>
      <c r="HU20" s="103"/>
      <c r="HV20" s="103"/>
      <c r="HW20" s="103"/>
      <c r="HX20" s="103"/>
      <c r="HY20" s="103"/>
      <c r="HZ20" s="103"/>
      <c r="IA20" s="103"/>
      <c r="IB20" s="103"/>
      <c r="IC20" s="103"/>
      <c r="ID20" s="103"/>
      <c r="IE20" s="103"/>
      <c r="IF20" s="103"/>
      <c r="IG20" s="103"/>
      <c r="IH20" s="103"/>
      <c r="II20" s="103"/>
      <c r="IJ20" s="103"/>
      <c r="IK20" s="103"/>
      <c r="IL20" s="103"/>
      <c r="IM20" s="103"/>
      <c r="IN20" s="103"/>
      <c r="IO20" s="103"/>
    </row>
    <row r="21" spans="1:249" s="113" customFormat="1" x14ac:dyDescent="0.35">
      <c r="A21" s="111" t="s">
        <v>202</v>
      </c>
      <c r="B21" s="116" t="s">
        <v>219</v>
      </c>
      <c r="C21" s="103"/>
      <c r="E21" s="95">
        <f>SUM(E9:E20)</f>
        <v>0</v>
      </c>
      <c r="F21" s="114"/>
      <c r="G21" s="95">
        <f>SUM(G9:G20)</f>
        <v>0</v>
      </c>
      <c r="H21" s="114"/>
      <c r="I21" s="95">
        <f>SUM(I9:I20)</f>
        <v>0</v>
      </c>
      <c r="J21" s="114"/>
      <c r="K21" s="95">
        <f>SUM(K9:K20)</f>
        <v>0</v>
      </c>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c r="HZ21" s="105"/>
      <c r="IA21" s="105"/>
      <c r="IB21" s="105"/>
      <c r="IC21" s="105"/>
      <c r="ID21" s="105"/>
      <c r="IE21" s="105"/>
      <c r="IF21" s="105"/>
      <c r="IG21" s="105"/>
      <c r="IH21" s="105"/>
      <c r="II21" s="105"/>
      <c r="IJ21" s="105"/>
      <c r="IK21" s="105"/>
      <c r="IL21" s="105"/>
      <c r="IM21" s="105"/>
      <c r="IN21" s="105"/>
      <c r="IO21" s="105"/>
    </row>
    <row r="22" spans="1:249" x14ac:dyDescent="0.35">
      <c r="A22" s="111"/>
      <c r="B22" s="103"/>
      <c r="C22" s="103"/>
      <c r="E22" s="110"/>
      <c r="F22" s="110"/>
      <c r="G22" s="110"/>
      <c r="H22" s="110"/>
      <c r="I22" s="110"/>
      <c r="J22" s="110"/>
      <c r="K22" s="110"/>
      <c r="L22" s="103"/>
      <c r="M22" s="103"/>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c r="HS22" s="105"/>
      <c r="HT22" s="105"/>
      <c r="HU22" s="105"/>
      <c r="HV22" s="105"/>
      <c r="HW22" s="105"/>
      <c r="HX22" s="105"/>
      <c r="HY22" s="105"/>
      <c r="HZ22" s="105"/>
      <c r="IA22" s="105"/>
      <c r="IB22" s="105"/>
      <c r="IC22" s="105"/>
      <c r="ID22" s="105"/>
      <c r="IE22" s="105"/>
      <c r="IF22" s="105"/>
      <c r="IG22" s="105"/>
      <c r="IH22" s="105"/>
      <c r="II22" s="105"/>
      <c r="IJ22" s="105"/>
      <c r="IK22" s="105"/>
      <c r="IL22" s="105"/>
      <c r="IM22" s="105"/>
      <c r="IN22" s="105"/>
      <c r="IO22" s="105"/>
    </row>
    <row r="23" spans="1:249" ht="29" x14ac:dyDescent="0.35">
      <c r="A23" s="106" t="s">
        <v>159</v>
      </c>
      <c r="B23" s="118" t="s">
        <v>220</v>
      </c>
      <c r="C23" s="103"/>
      <c r="E23" s="96">
        <f>IF(SUM(E3:E6)=0,0,E7-E21)</f>
        <v>0</v>
      </c>
      <c r="F23" s="110"/>
      <c r="G23" s="96">
        <f>IF(SUM(G3:G6)=0,0,G7-G21)</f>
        <v>0</v>
      </c>
      <c r="H23" s="110"/>
      <c r="I23" s="96">
        <f>IF(SUM(I3:I6)=0,0,I7-I21)</f>
        <v>0</v>
      </c>
      <c r="J23" s="110"/>
      <c r="K23" s="96">
        <f>IF(SUM(K3:K6)=0,0,K7-K21)</f>
        <v>0</v>
      </c>
      <c r="L23" s="103"/>
      <c r="M23" s="103"/>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c r="HS23" s="105"/>
      <c r="HT23" s="105"/>
      <c r="HU23" s="105"/>
      <c r="HV23" s="105"/>
      <c r="HW23" s="105"/>
      <c r="HX23" s="105"/>
      <c r="HY23" s="105"/>
      <c r="HZ23" s="105"/>
      <c r="IA23" s="105"/>
      <c r="IB23" s="105"/>
      <c r="IC23" s="105"/>
      <c r="ID23" s="105"/>
      <c r="IE23" s="105"/>
      <c r="IF23" s="105"/>
      <c r="IG23" s="105"/>
      <c r="IH23" s="105"/>
      <c r="II23" s="105"/>
      <c r="IJ23" s="105"/>
      <c r="IK23" s="105"/>
      <c r="IL23" s="105"/>
      <c r="IM23" s="105"/>
      <c r="IN23" s="105"/>
      <c r="IO23" s="105"/>
    </row>
    <row r="24" spans="1:249" x14ac:dyDescent="0.35">
      <c r="A24" s="111" t="s">
        <v>161</v>
      </c>
      <c r="B24" s="116" t="s">
        <v>221</v>
      </c>
      <c r="C24" s="103"/>
      <c r="E24" s="109"/>
      <c r="F24" s="110"/>
      <c r="G24" s="109"/>
      <c r="H24" s="110"/>
      <c r="I24" s="109"/>
      <c r="J24" s="110"/>
      <c r="K24" s="109"/>
      <c r="L24" s="103"/>
      <c r="M24" s="103"/>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c r="HZ24" s="105"/>
      <c r="IA24" s="105"/>
      <c r="IB24" s="105"/>
      <c r="IC24" s="105"/>
      <c r="ID24" s="105"/>
      <c r="IE24" s="105"/>
      <c r="IF24" s="105"/>
      <c r="IG24" s="105"/>
      <c r="IH24" s="105"/>
      <c r="II24" s="105"/>
      <c r="IJ24" s="105"/>
      <c r="IK24" s="105"/>
      <c r="IL24" s="105"/>
      <c r="IM24" s="105"/>
      <c r="IN24" s="105"/>
      <c r="IO24" s="105"/>
    </row>
    <row r="25" spans="1:249" x14ac:dyDescent="0.35">
      <c r="A25" s="111" t="s">
        <v>163</v>
      </c>
      <c r="B25" s="116" t="s">
        <v>222</v>
      </c>
      <c r="C25" s="103"/>
      <c r="E25" s="109"/>
      <c r="F25" s="110"/>
      <c r="G25" s="109"/>
      <c r="H25" s="110"/>
      <c r="I25" s="109"/>
      <c r="J25" s="110"/>
      <c r="K25" s="109"/>
      <c r="L25" s="103"/>
      <c r="M25" s="103"/>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c r="HZ25" s="105"/>
      <c r="IA25" s="105"/>
      <c r="IB25" s="105"/>
      <c r="IC25" s="105"/>
      <c r="ID25" s="105"/>
      <c r="IE25" s="105"/>
      <c r="IF25" s="105"/>
      <c r="IG25" s="105"/>
      <c r="IH25" s="105"/>
      <c r="II25" s="105"/>
      <c r="IJ25" s="105"/>
      <c r="IK25" s="105"/>
      <c r="IL25" s="105"/>
      <c r="IM25" s="105"/>
      <c r="IN25" s="105"/>
      <c r="IO25" s="105"/>
    </row>
    <row r="26" spans="1:249" x14ac:dyDescent="0.35">
      <c r="A26" s="111" t="s">
        <v>165</v>
      </c>
      <c r="B26" s="116" t="s">
        <v>223</v>
      </c>
      <c r="C26" s="103"/>
      <c r="E26" s="109"/>
      <c r="F26" s="110"/>
      <c r="G26" s="109"/>
      <c r="H26" s="110"/>
      <c r="I26" s="109"/>
      <c r="J26" s="110"/>
      <c r="K26" s="109"/>
      <c r="L26" s="103"/>
      <c r="M26" s="103"/>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c r="HZ26" s="105"/>
      <c r="IA26" s="105"/>
      <c r="IB26" s="105"/>
      <c r="IC26" s="105"/>
      <c r="ID26" s="105"/>
      <c r="IE26" s="105"/>
      <c r="IF26" s="105"/>
      <c r="IG26" s="105"/>
      <c r="IH26" s="105"/>
      <c r="II26" s="105"/>
      <c r="IJ26" s="105"/>
      <c r="IK26" s="105"/>
      <c r="IL26" s="105"/>
      <c r="IM26" s="105"/>
      <c r="IN26" s="105"/>
      <c r="IO26" s="105"/>
    </row>
    <row r="27" spans="1:249" s="113" customFormat="1" ht="15" thickBot="1" x14ac:dyDescent="0.4">
      <c r="A27" s="111" t="s">
        <v>167</v>
      </c>
      <c r="B27" s="116" t="s">
        <v>224</v>
      </c>
      <c r="C27" s="103"/>
      <c r="E27" s="97">
        <f>(E23-E24+E25-E26)</f>
        <v>0</v>
      </c>
      <c r="F27" s="115"/>
      <c r="G27" s="97">
        <f>(G23-G24+G25-G26)</f>
        <v>0</v>
      </c>
      <c r="H27" s="115"/>
      <c r="I27" s="97">
        <f>(I23-I24+I25-I26)</f>
        <v>0</v>
      </c>
      <c r="J27" s="115"/>
      <c r="K27" s="97">
        <f>(K23-K24+K25-K26)</f>
        <v>0</v>
      </c>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c r="HZ27" s="105"/>
      <c r="IA27" s="105"/>
      <c r="IB27" s="105"/>
      <c r="IC27" s="105"/>
      <c r="ID27" s="105"/>
      <c r="IE27" s="105"/>
      <c r="IF27" s="105"/>
      <c r="IG27" s="105"/>
      <c r="IH27" s="105"/>
      <c r="II27" s="105"/>
      <c r="IJ27" s="105"/>
      <c r="IK27" s="105"/>
      <c r="IL27" s="105"/>
      <c r="IM27" s="105"/>
      <c r="IN27" s="105"/>
      <c r="IO27" s="105"/>
    </row>
    <row r="28" spans="1:249" ht="15" thickTop="1" x14ac:dyDescent="0.35">
      <c r="A28" s="111"/>
      <c r="B28" s="103"/>
      <c r="C28" s="103"/>
      <c r="D28" s="103"/>
      <c r="E28" s="110"/>
      <c r="F28" s="110"/>
      <c r="G28" s="112"/>
      <c r="H28" s="112"/>
      <c r="I28" s="112"/>
      <c r="J28" s="112"/>
      <c r="K28" s="112"/>
      <c r="L28" s="103"/>
      <c r="M28" s="103"/>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c r="HZ28" s="105"/>
      <c r="IA28" s="105"/>
      <c r="IB28" s="105"/>
      <c r="IC28" s="105"/>
      <c r="ID28" s="105"/>
      <c r="IE28" s="105"/>
      <c r="IF28" s="105"/>
      <c r="IG28" s="105"/>
      <c r="IH28" s="105"/>
      <c r="II28" s="105"/>
      <c r="IJ28" s="105"/>
      <c r="IK28" s="105"/>
      <c r="IL28" s="105"/>
      <c r="IM28" s="105"/>
      <c r="IN28" s="105"/>
      <c r="IO28" s="105"/>
    </row>
    <row r="29" spans="1:249" x14ac:dyDescent="0.35">
      <c r="A29" s="106" t="s">
        <v>169</v>
      </c>
      <c r="B29" s="118" t="s">
        <v>225</v>
      </c>
      <c r="C29" s="103"/>
      <c r="D29" s="103"/>
      <c r="E29" s="119"/>
      <c r="F29" s="103"/>
      <c r="G29" s="119"/>
      <c r="H29" s="103"/>
      <c r="I29" s="120"/>
      <c r="J29" s="103"/>
      <c r="K29" s="120"/>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c r="GN29" s="103"/>
      <c r="GO29" s="103"/>
      <c r="GP29" s="103"/>
      <c r="GQ29" s="103"/>
      <c r="GR29" s="103"/>
      <c r="GS29" s="103"/>
      <c r="GT29" s="103"/>
      <c r="GU29" s="103"/>
      <c r="GV29" s="103"/>
      <c r="GW29" s="103"/>
      <c r="GX29" s="103"/>
      <c r="GY29" s="103"/>
      <c r="GZ29" s="103"/>
      <c r="HA29" s="103"/>
      <c r="HB29" s="103"/>
      <c r="HC29" s="103"/>
      <c r="HD29" s="103"/>
      <c r="HE29" s="103"/>
      <c r="HF29" s="103"/>
      <c r="HG29" s="103"/>
      <c r="HH29" s="103"/>
      <c r="HI29" s="103"/>
      <c r="HJ29" s="103"/>
      <c r="HK29" s="103"/>
      <c r="HL29" s="103"/>
      <c r="HM29" s="103"/>
      <c r="HN29" s="103"/>
      <c r="HO29" s="103"/>
      <c r="HP29" s="103"/>
      <c r="HQ29" s="103"/>
      <c r="HR29" s="103"/>
      <c r="HS29" s="103"/>
      <c r="HT29" s="103"/>
      <c r="HU29" s="103"/>
      <c r="HV29" s="103"/>
      <c r="HW29" s="103"/>
      <c r="HX29" s="103"/>
      <c r="HY29" s="103"/>
      <c r="HZ29" s="103"/>
      <c r="IA29" s="103"/>
      <c r="IB29" s="103"/>
      <c r="IC29" s="103"/>
      <c r="ID29" s="103"/>
      <c r="IE29" s="103"/>
      <c r="IF29" s="103"/>
      <c r="IG29" s="103"/>
      <c r="IH29" s="103"/>
      <c r="II29" s="103"/>
      <c r="IJ29" s="103"/>
      <c r="IK29" s="103"/>
      <c r="IL29" s="103"/>
      <c r="IM29" s="103"/>
      <c r="IN29" s="103"/>
      <c r="IO29" s="103"/>
    </row>
    <row r="30" spans="1:249" x14ac:dyDescent="0.35">
      <c r="A30" s="106" t="s">
        <v>171</v>
      </c>
      <c r="B30" s="103" t="s">
        <v>17</v>
      </c>
      <c r="C30" s="103"/>
      <c r="D30" s="103"/>
      <c r="E30" s="121">
        <f>E27</f>
        <v>0</v>
      </c>
      <c r="F30" s="103"/>
      <c r="G30" s="121">
        <f>G27</f>
        <v>0</v>
      </c>
      <c r="H30" s="103"/>
      <c r="I30" s="122">
        <f>I27</f>
        <v>0</v>
      </c>
      <c r="J30" s="103"/>
      <c r="K30" s="122">
        <f>K27</f>
        <v>0</v>
      </c>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103"/>
      <c r="FB30" s="103"/>
      <c r="FC30" s="103"/>
      <c r="FD30" s="103"/>
      <c r="FE30" s="103"/>
      <c r="FF30" s="103"/>
      <c r="FG30" s="103"/>
      <c r="FH30" s="103"/>
      <c r="FI30" s="103"/>
      <c r="FJ30" s="103"/>
      <c r="FK30" s="103"/>
      <c r="FL30" s="103"/>
      <c r="FM30" s="103"/>
      <c r="FN30" s="103"/>
      <c r="FO30" s="103"/>
      <c r="FP30" s="103"/>
      <c r="FQ30" s="103"/>
      <c r="FR30" s="103"/>
      <c r="FS30" s="103"/>
      <c r="FT30" s="103"/>
      <c r="FU30" s="103"/>
      <c r="FV30" s="103"/>
      <c r="FW30" s="103"/>
      <c r="FX30" s="103"/>
      <c r="FY30" s="103"/>
      <c r="FZ30" s="103"/>
      <c r="GA30" s="103"/>
      <c r="GB30" s="103"/>
      <c r="GC30" s="103"/>
      <c r="GD30" s="103"/>
      <c r="GE30" s="103"/>
      <c r="GF30" s="103"/>
      <c r="GG30" s="103"/>
      <c r="GH30" s="103"/>
      <c r="GI30" s="103"/>
      <c r="GJ30" s="103"/>
      <c r="GK30" s="103"/>
      <c r="GL30" s="103"/>
      <c r="GM30" s="103"/>
      <c r="GN30" s="103"/>
      <c r="GO30" s="103"/>
      <c r="GP30" s="103"/>
      <c r="GQ30" s="103"/>
      <c r="GR30" s="103"/>
      <c r="GS30" s="103"/>
      <c r="GT30" s="103"/>
      <c r="GU30" s="103"/>
      <c r="GV30" s="103"/>
      <c r="GW30" s="103"/>
      <c r="GX30" s="103"/>
      <c r="GY30" s="103"/>
      <c r="GZ30" s="103"/>
      <c r="HA30" s="103"/>
      <c r="HB30" s="103"/>
      <c r="HC30" s="103"/>
      <c r="HD30" s="103"/>
      <c r="HE30" s="103"/>
      <c r="HF30" s="103"/>
      <c r="HG30" s="103"/>
      <c r="HH30" s="103"/>
      <c r="HI30" s="103"/>
      <c r="HJ30" s="103"/>
      <c r="HK30" s="103"/>
      <c r="HL30" s="103"/>
      <c r="HM30" s="103"/>
      <c r="HN30" s="103"/>
      <c r="HO30" s="103"/>
      <c r="HP30" s="103"/>
      <c r="HQ30" s="103"/>
      <c r="HR30" s="103"/>
      <c r="HS30" s="103"/>
      <c r="HT30" s="103"/>
      <c r="HU30" s="103"/>
      <c r="HV30" s="103"/>
      <c r="HW30" s="103"/>
      <c r="HX30" s="103"/>
      <c r="HY30" s="103"/>
      <c r="HZ30" s="103"/>
      <c r="IA30" s="103"/>
      <c r="IB30" s="103"/>
      <c r="IC30" s="103"/>
      <c r="ID30" s="103"/>
      <c r="IE30" s="103"/>
      <c r="IF30" s="103"/>
      <c r="IG30" s="103"/>
      <c r="IH30" s="103"/>
      <c r="II30" s="103"/>
      <c r="IJ30" s="103"/>
      <c r="IK30" s="103"/>
      <c r="IL30" s="103"/>
      <c r="IM30" s="103"/>
      <c r="IN30" s="103"/>
      <c r="IO30" s="103"/>
    </row>
    <row r="31" spans="1:249" x14ac:dyDescent="0.35">
      <c r="A31" s="106" t="s">
        <v>173</v>
      </c>
      <c r="B31" s="103" t="s">
        <v>226</v>
      </c>
      <c r="C31" s="103"/>
      <c r="D31" s="103"/>
      <c r="E31" s="119"/>
      <c r="F31" s="103"/>
      <c r="G31" s="119"/>
      <c r="H31" s="103"/>
      <c r="I31" s="120"/>
      <c r="J31" s="103"/>
      <c r="K31" s="120"/>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c r="EO31" s="103"/>
      <c r="EP31" s="103"/>
      <c r="EQ31" s="103"/>
      <c r="ER31" s="103"/>
      <c r="ES31" s="103"/>
      <c r="ET31" s="103"/>
      <c r="EU31" s="103"/>
      <c r="EV31" s="103"/>
      <c r="EW31" s="103"/>
      <c r="EX31" s="103"/>
      <c r="EY31" s="103"/>
      <c r="EZ31" s="103"/>
      <c r="FA31" s="103"/>
      <c r="FB31" s="103"/>
      <c r="FC31" s="103"/>
      <c r="FD31" s="103"/>
      <c r="FE31" s="103"/>
      <c r="FF31" s="103"/>
      <c r="FG31" s="103"/>
      <c r="FH31" s="103"/>
      <c r="FI31" s="103"/>
      <c r="FJ31" s="103"/>
      <c r="FK31" s="103"/>
      <c r="FL31" s="103"/>
      <c r="FM31" s="103"/>
      <c r="FN31" s="103"/>
      <c r="FO31" s="103"/>
      <c r="FP31" s="103"/>
      <c r="FQ31" s="103"/>
      <c r="FR31" s="103"/>
      <c r="FS31" s="103"/>
      <c r="FT31" s="103"/>
      <c r="FU31" s="103"/>
      <c r="FV31" s="103"/>
      <c r="FW31" s="103"/>
      <c r="FX31" s="103"/>
      <c r="FY31" s="103"/>
      <c r="FZ31" s="103"/>
      <c r="GA31" s="103"/>
      <c r="GB31" s="103"/>
      <c r="GC31" s="103"/>
      <c r="GD31" s="103"/>
      <c r="GE31" s="103"/>
      <c r="GF31" s="103"/>
      <c r="GG31" s="103"/>
      <c r="GH31" s="103"/>
      <c r="GI31" s="103"/>
      <c r="GJ31" s="103"/>
      <c r="GK31" s="103"/>
      <c r="GL31" s="103"/>
      <c r="GM31" s="103"/>
      <c r="GN31" s="103"/>
      <c r="GO31" s="103"/>
      <c r="GP31" s="103"/>
      <c r="GQ31" s="103"/>
      <c r="GR31" s="103"/>
      <c r="GS31" s="103"/>
      <c r="GT31" s="103"/>
      <c r="GU31" s="103"/>
      <c r="GV31" s="103"/>
      <c r="GW31" s="103"/>
      <c r="GX31" s="103"/>
      <c r="GY31" s="103"/>
      <c r="GZ31" s="103"/>
      <c r="HA31" s="103"/>
      <c r="HB31" s="103"/>
      <c r="HC31" s="103"/>
      <c r="HD31" s="103"/>
      <c r="HE31" s="103"/>
      <c r="HF31" s="103"/>
      <c r="HG31" s="103"/>
      <c r="HH31" s="103"/>
      <c r="HI31" s="103"/>
      <c r="HJ31" s="103"/>
      <c r="HK31" s="103"/>
      <c r="HL31" s="103"/>
      <c r="HM31" s="103"/>
      <c r="HN31" s="103"/>
      <c r="HO31" s="103"/>
      <c r="HP31" s="103"/>
      <c r="HQ31" s="103"/>
      <c r="HR31" s="103"/>
      <c r="HS31" s="103"/>
      <c r="HT31" s="103"/>
      <c r="HU31" s="103"/>
      <c r="HV31" s="103"/>
      <c r="HW31" s="103"/>
      <c r="HX31" s="103"/>
      <c r="HY31" s="103"/>
      <c r="HZ31" s="103"/>
      <c r="IA31" s="103"/>
      <c r="IB31" s="103"/>
      <c r="IC31" s="103"/>
      <c r="ID31" s="103"/>
      <c r="IE31" s="103"/>
      <c r="IF31" s="103"/>
      <c r="IG31" s="103"/>
      <c r="IH31" s="103"/>
      <c r="II31" s="103"/>
      <c r="IJ31" s="103"/>
      <c r="IK31" s="103"/>
      <c r="IL31" s="103"/>
      <c r="IM31" s="103"/>
      <c r="IN31" s="103"/>
      <c r="IO31" s="103"/>
    </row>
    <row r="32" spans="1:249" x14ac:dyDescent="0.35">
      <c r="A32" s="106" t="s">
        <v>175</v>
      </c>
      <c r="B32" s="104" t="s">
        <v>227</v>
      </c>
      <c r="E32" s="120"/>
      <c r="G32" s="123"/>
      <c r="I32" s="123"/>
      <c r="K32" s="123"/>
    </row>
    <row r="33" spans="1:11" x14ac:dyDescent="0.35">
      <c r="A33" s="106" t="s">
        <v>179</v>
      </c>
      <c r="B33" s="104" t="s">
        <v>199</v>
      </c>
      <c r="E33" s="120"/>
      <c r="G33" s="120"/>
      <c r="I33" s="120"/>
      <c r="K33" s="120"/>
    </row>
    <row r="34" spans="1:11" s="113" customFormat="1" ht="15" thickBot="1" x14ac:dyDescent="0.4">
      <c r="A34" s="106" t="s">
        <v>228</v>
      </c>
      <c r="B34" s="124" t="s">
        <v>229</v>
      </c>
      <c r="C34" s="104"/>
      <c r="E34" s="98">
        <f>E29+E30+E31+E32-E33</f>
        <v>0</v>
      </c>
      <c r="G34" s="98">
        <f>G29+G30+G31+G32-G33</f>
        <v>0</v>
      </c>
      <c r="I34" s="98">
        <f>I29+I30+I31+I32-I33</f>
        <v>0</v>
      </c>
      <c r="K34" s="98">
        <f>K29+K30+K31+K32-K33</f>
        <v>0</v>
      </c>
    </row>
    <row r="35" spans="1:11" s="113" customFormat="1" ht="15" thickTop="1" x14ac:dyDescent="0.35">
      <c r="A35" s="111"/>
      <c r="B35" s="104"/>
      <c r="C35" s="104"/>
    </row>
    <row r="36" spans="1:11" x14ac:dyDescent="0.35">
      <c r="B36" s="104" t="s">
        <v>230</v>
      </c>
    </row>
  </sheetData>
  <protectedRanges>
    <protectedRange password="CC63" sqref="E29:E33" name="new data_1"/>
  </protectedRanges>
  <mergeCells count="2">
    <mergeCell ref="B3:C3"/>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086EE-E653-4C11-9E8A-D114D0500CAA}">
  <dimension ref="A1:IR74"/>
  <sheetViews>
    <sheetView zoomScale="80" zoomScaleNormal="80" workbookViewId="0">
      <selection activeCell="G12" sqref="G12"/>
    </sheetView>
  </sheetViews>
  <sheetFormatPr defaultColWidth="12.54296875" defaultRowHeight="14.5" x14ac:dyDescent="0.35"/>
  <cols>
    <col min="1" max="1" width="4.7265625" style="72" customWidth="1"/>
    <col min="2" max="2" width="66.81640625" style="72" customWidth="1"/>
    <col min="3" max="3" width="23.81640625" style="72" bestFit="1" customWidth="1"/>
    <col min="4" max="4" width="3.54296875" style="72" customWidth="1"/>
    <col min="5" max="5" width="30.7265625" style="72" customWidth="1"/>
    <col min="6" max="6" width="3.54296875" style="72" customWidth="1"/>
    <col min="7" max="7" width="30.7265625" style="72" customWidth="1"/>
    <col min="8" max="8" width="6.54296875" style="72" bestFit="1" customWidth="1"/>
    <col min="9" max="9" width="30.7265625" style="72" customWidth="1"/>
    <col min="10" max="10" width="3.54296875" style="72" customWidth="1"/>
    <col min="11" max="11" width="25" style="72" customWidth="1"/>
    <col min="12" max="12" width="3.54296875" style="46" customWidth="1"/>
    <col min="13" max="13" width="12.54296875" style="46"/>
    <col min="14" max="14" width="4" style="46" customWidth="1"/>
    <col min="15" max="15" width="12.54296875" style="46"/>
    <col min="16" max="16" width="3.54296875" style="72" customWidth="1"/>
    <col min="17" max="17" width="12.54296875" style="72"/>
    <col min="18" max="18" width="3.54296875" style="72" customWidth="1"/>
    <col min="19" max="19" width="12.54296875" style="72"/>
    <col min="20" max="20" width="3.54296875" style="72" customWidth="1"/>
    <col min="21" max="16384" width="12.54296875" style="72"/>
  </cols>
  <sheetData>
    <row r="1" spans="1:252" x14ac:dyDescent="0.35">
      <c r="H1" s="73" t="s">
        <v>232</v>
      </c>
    </row>
    <row r="2" spans="1:252" x14ac:dyDescent="0.35">
      <c r="B2" s="73" t="s">
        <v>182</v>
      </c>
      <c r="E2" s="74">
        <v>0</v>
      </c>
      <c r="F2" s="75"/>
      <c r="G2" s="74">
        <v>1</v>
      </c>
      <c r="H2" s="75"/>
      <c r="I2" s="74">
        <v>2</v>
      </c>
      <c r="J2" s="75"/>
      <c r="K2" s="74">
        <v>3</v>
      </c>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c r="FS2" s="71"/>
      <c r="FT2" s="71"/>
      <c r="FU2" s="71"/>
      <c r="FV2" s="71"/>
      <c r="FW2" s="71"/>
      <c r="FX2" s="71"/>
      <c r="FY2" s="71"/>
      <c r="FZ2" s="71"/>
      <c r="GA2" s="71"/>
      <c r="GB2" s="71"/>
      <c r="GC2" s="71"/>
      <c r="GD2" s="71"/>
      <c r="GE2" s="71"/>
      <c r="GF2" s="71"/>
      <c r="GG2" s="71"/>
      <c r="GH2" s="71"/>
      <c r="GI2" s="71"/>
      <c r="GJ2" s="71"/>
      <c r="GK2" s="71"/>
      <c r="GL2" s="71"/>
      <c r="GM2" s="71"/>
      <c r="GN2" s="71"/>
      <c r="GO2" s="71"/>
      <c r="GP2" s="71"/>
      <c r="GQ2" s="71"/>
      <c r="GR2" s="71"/>
      <c r="GS2" s="71"/>
      <c r="GT2" s="71"/>
      <c r="GU2" s="71"/>
      <c r="GV2" s="71"/>
      <c r="GW2" s="71"/>
      <c r="GX2" s="71"/>
      <c r="GY2" s="71"/>
      <c r="GZ2" s="71"/>
      <c r="HA2" s="71"/>
      <c r="HB2" s="71"/>
      <c r="HC2" s="71"/>
      <c r="HD2" s="71"/>
      <c r="HE2" s="71"/>
      <c r="HF2" s="71"/>
      <c r="HG2" s="71"/>
      <c r="HH2" s="71"/>
      <c r="HI2" s="71"/>
      <c r="HJ2" s="71"/>
      <c r="HK2" s="71"/>
      <c r="HL2" s="71"/>
      <c r="HM2" s="71"/>
      <c r="HN2" s="71"/>
      <c r="HO2" s="71"/>
      <c r="HP2" s="71"/>
      <c r="HQ2" s="71"/>
      <c r="HR2" s="71"/>
      <c r="HS2" s="71"/>
      <c r="HT2" s="71"/>
      <c r="HU2" s="71"/>
      <c r="HV2" s="71"/>
      <c r="HW2" s="71"/>
      <c r="HX2" s="71"/>
      <c r="HY2" s="71"/>
      <c r="HZ2" s="71"/>
      <c r="IA2" s="71"/>
      <c r="IB2" s="71"/>
      <c r="IC2" s="71"/>
      <c r="ID2" s="71"/>
      <c r="IE2" s="71"/>
      <c r="IF2" s="71"/>
      <c r="IG2" s="71"/>
      <c r="IH2" s="71"/>
      <c r="II2" s="71"/>
      <c r="IJ2" s="71"/>
      <c r="IK2" s="71"/>
      <c r="IL2" s="71"/>
      <c r="IM2" s="71"/>
      <c r="IN2" s="71"/>
      <c r="IO2" s="71"/>
      <c r="IP2" s="71"/>
      <c r="IQ2" s="71"/>
      <c r="IR2" s="71"/>
    </row>
    <row r="3" spans="1:252" x14ac:dyDescent="0.35">
      <c r="A3" s="76" t="s">
        <v>121</v>
      </c>
      <c r="B3" s="72" t="s">
        <v>183</v>
      </c>
      <c r="E3" s="53"/>
      <c r="F3" s="51"/>
      <c r="G3" s="53"/>
      <c r="H3" s="51"/>
      <c r="I3" s="53"/>
      <c r="J3" s="51"/>
      <c r="K3" s="53"/>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c r="HH3" s="71"/>
      <c r="HI3" s="71"/>
      <c r="HJ3" s="71"/>
      <c r="HK3" s="71"/>
      <c r="HL3" s="71"/>
      <c r="HM3" s="71"/>
      <c r="HN3" s="71"/>
      <c r="HO3" s="71"/>
      <c r="HP3" s="71"/>
      <c r="HQ3" s="71"/>
      <c r="HR3" s="71"/>
      <c r="HS3" s="71"/>
      <c r="HT3" s="71"/>
      <c r="HU3" s="71"/>
      <c r="HV3" s="71"/>
      <c r="HW3" s="71"/>
      <c r="HX3" s="71"/>
      <c r="HY3" s="71"/>
      <c r="HZ3" s="71"/>
      <c r="IA3" s="71"/>
      <c r="IB3" s="71"/>
      <c r="IC3" s="71"/>
      <c r="ID3" s="71"/>
      <c r="IE3" s="71"/>
      <c r="IF3" s="71"/>
      <c r="IG3" s="71"/>
      <c r="IH3" s="71"/>
      <c r="II3" s="71"/>
      <c r="IJ3" s="71"/>
      <c r="IK3" s="71"/>
      <c r="IL3" s="71"/>
      <c r="IM3" s="71"/>
      <c r="IN3" s="71"/>
      <c r="IO3" s="71"/>
      <c r="IP3" s="71"/>
      <c r="IQ3" s="71"/>
      <c r="IR3" s="71"/>
    </row>
    <row r="4" spans="1:252" x14ac:dyDescent="0.35">
      <c r="A4" s="76" t="s">
        <v>123</v>
      </c>
      <c r="B4" s="72" t="s">
        <v>184</v>
      </c>
      <c r="E4" s="53"/>
      <c r="F4" s="51"/>
      <c r="G4" s="53"/>
      <c r="H4" s="51"/>
      <c r="I4" s="53"/>
      <c r="J4" s="51"/>
      <c r="K4" s="53"/>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c r="IH4" s="71"/>
      <c r="II4" s="71"/>
      <c r="IJ4" s="71"/>
      <c r="IK4" s="71"/>
      <c r="IL4" s="71"/>
      <c r="IM4" s="71"/>
      <c r="IN4" s="71"/>
      <c r="IO4" s="71"/>
      <c r="IP4" s="71"/>
      <c r="IQ4" s="71"/>
      <c r="IR4" s="71"/>
    </row>
    <row r="5" spans="1:252" x14ac:dyDescent="0.35">
      <c r="A5" s="76" t="s">
        <v>125</v>
      </c>
      <c r="B5" s="72" t="s">
        <v>185</v>
      </c>
      <c r="E5" s="53"/>
      <c r="F5" s="51"/>
      <c r="G5" s="53"/>
      <c r="H5" s="51"/>
      <c r="I5" s="53"/>
      <c r="J5" s="51"/>
      <c r="K5" s="53"/>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row>
    <row r="6" spans="1:252" x14ac:dyDescent="0.35">
      <c r="A6" s="76" t="s">
        <v>127</v>
      </c>
      <c r="B6" s="72" t="s">
        <v>186</v>
      </c>
      <c r="E6" s="53"/>
      <c r="F6" s="51"/>
      <c r="G6" s="53"/>
      <c r="H6" s="51"/>
      <c r="I6" s="53"/>
      <c r="J6" s="51"/>
      <c r="K6" s="53"/>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c r="IG6" s="71"/>
      <c r="IH6" s="71"/>
      <c r="II6" s="71"/>
      <c r="IJ6" s="71"/>
      <c r="IK6" s="71"/>
      <c r="IL6" s="71"/>
      <c r="IM6" s="71"/>
      <c r="IN6" s="71"/>
      <c r="IO6" s="71"/>
      <c r="IP6" s="71"/>
      <c r="IQ6" s="71"/>
      <c r="IR6" s="71"/>
    </row>
    <row r="7" spans="1:252" ht="29" x14ac:dyDescent="0.35">
      <c r="A7" s="77" t="s">
        <v>129</v>
      </c>
      <c r="B7" s="78" t="s">
        <v>187</v>
      </c>
      <c r="E7" s="53"/>
      <c r="F7" s="51"/>
      <c r="G7" s="53"/>
      <c r="H7" s="51"/>
      <c r="I7" s="53"/>
      <c r="J7" s="51"/>
      <c r="K7" s="53"/>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c r="GJ7" s="71"/>
      <c r="GK7" s="71"/>
      <c r="GL7" s="71"/>
      <c r="GM7" s="71"/>
      <c r="GN7" s="71"/>
      <c r="GO7" s="71"/>
      <c r="GP7" s="71"/>
      <c r="GQ7" s="71"/>
      <c r="GR7" s="71"/>
      <c r="GS7" s="71"/>
      <c r="GT7" s="71"/>
      <c r="GU7" s="71"/>
      <c r="GV7" s="71"/>
      <c r="GW7" s="71"/>
      <c r="GX7" s="71"/>
      <c r="GY7" s="71"/>
      <c r="GZ7" s="71"/>
      <c r="HA7" s="71"/>
      <c r="HB7" s="71"/>
      <c r="HC7" s="71"/>
      <c r="HD7" s="71"/>
      <c r="HE7" s="71"/>
      <c r="HF7" s="71"/>
      <c r="HG7" s="71"/>
      <c r="HH7" s="71"/>
      <c r="HI7" s="71"/>
      <c r="HJ7" s="71"/>
      <c r="HK7" s="71"/>
      <c r="HL7" s="71"/>
      <c r="HM7" s="71"/>
      <c r="HN7" s="71"/>
      <c r="HO7" s="71"/>
      <c r="HP7" s="71"/>
      <c r="HQ7" s="71"/>
      <c r="HR7" s="71"/>
      <c r="HS7" s="71"/>
      <c r="HT7" s="71"/>
      <c r="HU7" s="71"/>
      <c r="HV7" s="71"/>
      <c r="HW7" s="71"/>
      <c r="HX7" s="71"/>
      <c r="HY7" s="71"/>
      <c r="HZ7" s="71"/>
      <c r="IA7" s="71"/>
      <c r="IB7" s="71"/>
      <c r="IC7" s="71"/>
      <c r="ID7" s="71"/>
      <c r="IE7" s="71"/>
      <c r="IF7" s="71"/>
      <c r="IG7" s="71"/>
      <c r="IH7" s="71"/>
      <c r="II7" s="71"/>
      <c r="IJ7" s="71"/>
      <c r="IK7" s="71"/>
      <c r="IL7" s="71"/>
      <c r="IM7" s="71"/>
      <c r="IN7" s="71"/>
      <c r="IO7" s="71"/>
      <c r="IP7" s="71"/>
      <c r="IQ7" s="71"/>
      <c r="IR7" s="71"/>
    </row>
    <row r="8" spans="1:252" x14ac:dyDescent="0.35">
      <c r="A8" s="77" t="s">
        <v>131</v>
      </c>
      <c r="B8" s="78" t="s">
        <v>188</v>
      </c>
      <c r="E8" s="53"/>
      <c r="F8" s="51"/>
      <c r="G8" s="53"/>
      <c r="H8" s="51"/>
      <c r="I8" s="53"/>
      <c r="J8" s="51"/>
      <c r="K8" s="53"/>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1"/>
      <c r="HS8" s="71"/>
      <c r="HT8" s="71"/>
      <c r="HU8" s="71"/>
      <c r="HV8" s="71"/>
      <c r="HW8" s="71"/>
      <c r="HX8" s="71"/>
      <c r="HY8" s="71"/>
      <c r="HZ8" s="71"/>
      <c r="IA8" s="71"/>
      <c r="IB8" s="71"/>
      <c r="IC8" s="71"/>
      <c r="ID8" s="71"/>
      <c r="IE8" s="71"/>
      <c r="IF8" s="71"/>
      <c r="IG8" s="71"/>
      <c r="IH8" s="71"/>
      <c r="II8" s="71"/>
      <c r="IJ8" s="71"/>
      <c r="IK8" s="71"/>
      <c r="IL8" s="71"/>
      <c r="IM8" s="71"/>
      <c r="IN8" s="71"/>
      <c r="IO8" s="71"/>
      <c r="IP8" s="71"/>
      <c r="IQ8" s="71"/>
      <c r="IR8" s="71"/>
    </row>
    <row r="9" spans="1:252" x14ac:dyDescent="0.35">
      <c r="A9" s="76" t="s">
        <v>133</v>
      </c>
      <c r="B9" s="72" t="s">
        <v>189</v>
      </c>
      <c r="E9" s="53"/>
      <c r="F9" s="51"/>
      <c r="G9" s="53"/>
      <c r="H9" s="51"/>
      <c r="I9" s="53"/>
      <c r="J9" s="51"/>
      <c r="K9" s="53"/>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c r="IO9" s="71"/>
      <c r="IP9" s="71"/>
      <c r="IQ9" s="71"/>
      <c r="IR9" s="71"/>
    </row>
    <row r="10" spans="1:252" x14ac:dyDescent="0.35">
      <c r="A10" s="76" t="s">
        <v>135</v>
      </c>
      <c r="B10" s="72" t="s">
        <v>190</v>
      </c>
      <c r="E10" s="53"/>
      <c r="F10" s="51"/>
      <c r="G10" s="53"/>
      <c r="H10" s="51"/>
      <c r="I10" s="53"/>
      <c r="J10" s="51"/>
      <c r="K10" s="53"/>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row>
    <row r="11" spans="1:252" s="71" customFormat="1" x14ac:dyDescent="0.35">
      <c r="A11" s="76" t="s">
        <v>137</v>
      </c>
      <c r="B11" s="79" t="s">
        <v>191</v>
      </c>
      <c r="E11" s="80">
        <f>E3+E4+E5-E6-E7-E8-E9-E10</f>
        <v>0</v>
      </c>
      <c r="F11" s="56"/>
      <c r="G11" s="80">
        <f>G3+G4+G5-G6-G7-G8-G9-G10</f>
        <v>0</v>
      </c>
      <c r="H11" s="56"/>
      <c r="I11" s="80">
        <f>I3+I4+I5-I6-I7-I8-I9-I10</f>
        <v>0</v>
      </c>
      <c r="J11" s="56"/>
      <c r="K11" s="80">
        <f>K3+K4+K5-K6-K7-K8-K9-K10</f>
        <v>0</v>
      </c>
      <c r="L11" s="46"/>
      <c r="M11" s="46"/>
      <c r="N11" s="46"/>
      <c r="O11" s="46"/>
    </row>
    <row r="12" spans="1:252" x14ac:dyDescent="0.35">
      <c r="A12" s="76"/>
      <c r="E12" s="51"/>
      <c r="F12" s="51"/>
      <c r="G12" s="51"/>
      <c r="H12" s="51"/>
      <c r="I12" s="51"/>
      <c r="J12" s="51"/>
      <c r="K12" s="5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row>
    <row r="13" spans="1:252" x14ac:dyDescent="0.35">
      <c r="A13" s="76"/>
      <c r="B13" s="73" t="s">
        <v>192</v>
      </c>
      <c r="E13" s="51"/>
      <c r="F13" s="51"/>
      <c r="G13" s="51"/>
      <c r="H13" s="51"/>
      <c r="I13" s="51"/>
      <c r="J13" s="51"/>
      <c r="K13" s="5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row>
    <row r="14" spans="1:252" s="71" customFormat="1" x14ac:dyDescent="0.35">
      <c r="A14" s="76" t="s">
        <v>140</v>
      </c>
      <c r="B14" s="72" t="s">
        <v>193</v>
      </c>
      <c r="E14" s="81"/>
      <c r="F14" s="56"/>
      <c r="G14" s="81"/>
      <c r="H14" s="56"/>
      <c r="I14" s="81"/>
      <c r="J14" s="56"/>
      <c r="K14" s="81"/>
      <c r="L14" s="46"/>
      <c r="M14" s="46"/>
      <c r="N14" s="46"/>
      <c r="O14" s="46"/>
    </row>
    <row r="15" spans="1:252" x14ac:dyDescent="0.35">
      <c r="A15" s="76"/>
      <c r="E15" s="51"/>
      <c r="F15" s="51"/>
      <c r="G15" s="51"/>
      <c r="H15" s="51"/>
      <c r="I15" s="51"/>
      <c r="J15" s="51"/>
      <c r="K15" s="5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c r="IQ15" s="71"/>
      <c r="IR15" s="71"/>
    </row>
    <row r="16" spans="1:252" x14ac:dyDescent="0.35">
      <c r="A16" s="76"/>
      <c r="B16" s="73" t="s">
        <v>194</v>
      </c>
      <c r="E16" s="51"/>
      <c r="F16" s="51"/>
      <c r="G16" s="51"/>
      <c r="H16" s="51"/>
      <c r="I16" s="51"/>
      <c r="J16" s="51"/>
      <c r="K16" s="5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c r="IG16" s="71"/>
      <c r="IH16" s="71"/>
      <c r="II16" s="71"/>
      <c r="IJ16" s="71"/>
      <c r="IK16" s="71"/>
      <c r="IL16" s="71"/>
      <c r="IM16" s="71"/>
      <c r="IN16" s="71"/>
      <c r="IO16" s="71"/>
      <c r="IP16" s="71"/>
      <c r="IQ16" s="71"/>
      <c r="IR16" s="71"/>
    </row>
    <row r="17" spans="1:252" x14ac:dyDescent="0.35">
      <c r="A17" s="76" t="s">
        <v>142</v>
      </c>
      <c r="B17" s="72" t="s">
        <v>195</v>
      </c>
      <c r="E17" s="53"/>
      <c r="F17" s="51"/>
      <c r="G17" s="53"/>
      <c r="H17" s="51"/>
      <c r="I17" s="53"/>
      <c r="J17" s="51"/>
      <c r="K17" s="53"/>
    </row>
    <row r="18" spans="1:252" x14ac:dyDescent="0.35">
      <c r="A18" s="76" t="s">
        <v>144</v>
      </c>
      <c r="B18" s="72" t="s">
        <v>196</v>
      </c>
      <c r="E18" s="53"/>
      <c r="F18" s="51"/>
      <c r="G18" s="53"/>
      <c r="H18" s="51"/>
      <c r="I18" s="53"/>
      <c r="J18" s="51"/>
      <c r="K18" s="53"/>
    </row>
    <row r="19" spans="1:252" x14ac:dyDescent="0.35">
      <c r="A19" s="76" t="s">
        <v>146</v>
      </c>
      <c r="B19" s="72" t="s">
        <v>197</v>
      </c>
      <c r="E19" s="53"/>
      <c r="F19" s="51"/>
      <c r="G19" s="53"/>
      <c r="H19" s="51"/>
      <c r="I19" s="53"/>
      <c r="J19" s="51"/>
      <c r="K19" s="53"/>
    </row>
    <row r="20" spans="1:252" x14ac:dyDescent="0.35">
      <c r="A20" s="76" t="s">
        <v>148</v>
      </c>
      <c r="B20" s="72" t="s">
        <v>198</v>
      </c>
      <c r="E20" s="53"/>
      <c r="F20" s="51"/>
      <c r="G20" s="53"/>
      <c r="H20" s="51"/>
      <c r="I20" s="53"/>
      <c r="J20" s="51"/>
      <c r="K20" s="53"/>
    </row>
    <row r="21" spans="1:252" x14ac:dyDescent="0.35">
      <c r="A21" s="76" t="s">
        <v>150</v>
      </c>
      <c r="B21" s="72" t="s">
        <v>199</v>
      </c>
      <c r="E21" s="53"/>
      <c r="F21" s="51"/>
      <c r="G21" s="53"/>
      <c r="H21" s="51"/>
      <c r="I21" s="53"/>
      <c r="J21" s="51"/>
      <c r="K21" s="53"/>
    </row>
    <row r="22" spans="1:252" x14ac:dyDescent="0.35">
      <c r="A22" s="76" t="s">
        <v>152</v>
      </c>
      <c r="B22" s="72" t="s">
        <v>200</v>
      </c>
      <c r="E22" s="53"/>
      <c r="F22" s="51"/>
      <c r="G22" s="53"/>
      <c r="H22" s="51"/>
      <c r="I22" s="53"/>
      <c r="J22" s="51"/>
      <c r="K22" s="53"/>
    </row>
    <row r="23" spans="1:252" s="71" customFormat="1" x14ac:dyDescent="0.35">
      <c r="A23" s="76" t="s">
        <v>154</v>
      </c>
      <c r="B23" s="72" t="s">
        <v>201</v>
      </c>
      <c r="E23" s="80">
        <f>E17+E18+E19+E20-E21+E22</f>
        <v>0</v>
      </c>
      <c r="F23" s="56"/>
      <c r="G23" s="80">
        <f>G17+G18+G19+G20-G21+G22</f>
        <v>0</v>
      </c>
      <c r="H23" s="56"/>
      <c r="I23" s="80">
        <f>I17+I18+I19+I20-I21+I22</f>
        <v>0</v>
      </c>
      <c r="J23" s="56"/>
      <c r="K23" s="80">
        <f>K17+K18+K19+K20-K21+K22</f>
        <v>0</v>
      </c>
      <c r="L23" s="46"/>
      <c r="M23" s="46"/>
      <c r="N23" s="46"/>
      <c r="O23" s="46"/>
    </row>
    <row r="24" spans="1:252" s="71" customFormat="1" x14ac:dyDescent="0.35">
      <c r="A24" s="82"/>
      <c r="B24" s="72"/>
      <c r="E24" s="56"/>
      <c r="F24" s="56"/>
      <c r="G24" s="56"/>
      <c r="H24" s="56"/>
      <c r="I24" s="56"/>
      <c r="J24" s="56"/>
      <c r="K24" s="56"/>
      <c r="L24" s="46"/>
      <c r="M24" s="46"/>
      <c r="N24" s="46"/>
      <c r="O24" s="46"/>
    </row>
    <row r="25" spans="1:252" ht="15" thickBot="1" x14ac:dyDescent="0.4">
      <c r="A25" s="77" t="s">
        <v>202</v>
      </c>
      <c r="B25" s="83" t="s">
        <v>203</v>
      </c>
      <c r="E25" s="84">
        <f>E11+E14+E23</f>
        <v>0</v>
      </c>
      <c r="F25" s="51"/>
      <c r="G25" s="84">
        <f>G11+G14+G23</f>
        <v>0</v>
      </c>
      <c r="H25" s="51"/>
      <c r="I25" s="84">
        <f>I11+I14+I23</f>
        <v>0</v>
      </c>
      <c r="J25" s="51"/>
      <c r="K25" s="84">
        <f>K11+K14+K23</f>
        <v>0</v>
      </c>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c r="HR25" s="71"/>
      <c r="HS25" s="71"/>
      <c r="HT25" s="71"/>
      <c r="HU25" s="71"/>
      <c r="HV25" s="71"/>
      <c r="HW25" s="71"/>
      <c r="HX25" s="71"/>
      <c r="HY25" s="71"/>
      <c r="HZ25" s="71"/>
      <c r="IA25" s="71"/>
      <c r="IB25" s="71"/>
      <c r="IC25" s="71"/>
      <c r="ID25" s="71"/>
      <c r="IE25" s="71"/>
      <c r="IF25" s="71"/>
      <c r="IG25" s="71"/>
      <c r="IH25" s="71"/>
      <c r="II25" s="71"/>
      <c r="IJ25" s="71"/>
      <c r="IK25" s="71"/>
      <c r="IL25" s="71"/>
      <c r="IM25" s="71"/>
      <c r="IN25" s="71"/>
      <c r="IO25" s="71"/>
      <c r="IP25" s="71"/>
      <c r="IQ25" s="71"/>
      <c r="IR25" s="71"/>
    </row>
    <row r="26" spans="1:252" ht="15" thickTop="1" x14ac:dyDescent="0.35">
      <c r="A26" s="76"/>
      <c r="B26" s="79"/>
      <c r="E26" s="85"/>
      <c r="F26" s="85"/>
      <c r="G26" s="85"/>
      <c r="H26" s="85"/>
      <c r="I26" s="85"/>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c r="HR26" s="71"/>
      <c r="HS26" s="71"/>
      <c r="HT26" s="71"/>
      <c r="HU26" s="71"/>
      <c r="HV26" s="71"/>
      <c r="HW26" s="71"/>
      <c r="HX26" s="71"/>
      <c r="HY26" s="71"/>
      <c r="HZ26" s="71"/>
      <c r="IA26" s="71"/>
      <c r="IB26" s="71"/>
      <c r="IC26" s="71"/>
      <c r="ID26" s="71"/>
      <c r="IE26" s="71"/>
      <c r="IF26" s="71"/>
      <c r="IG26" s="71"/>
      <c r="IH26" s="71"/>
      <c r="II26" s="71"/>
      <c r="IJ26" s="71"/>
      <c r="IK26" s="71"/>
      <c r="IL26" s="71"/>
      <c r="IM26" s="71"/>
      <c r="IN26" s="71"/>
      <c r="IO26" s="71"/>
      <c r="IP26" s="71"/>
      <c r="IQ26" s="71"/>
      <c r="IR26" s="71"/>
    </row>
    <row r="27" spans="1:252" x14ac:dyDescent="0.35">
      <c r="A27" s="76"/>
      <c r="B27" s="71"/>
      <c r="C27" s="71"/>
      <c r="D27" s="71"/>
      <c r="E27" s="86"/>
      <c r="F27" s="71"/>
      <c r="G27" s="86"/>
      <c r="H27" s="71"/>
      <c r="I27" s="86"/>
      <c r="J27" s="71"/>
      <c r="K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c r="HV27" s="71"/>
      <c r="HW27" s="71"/>
      <c r="HX27" s="71"/>
      <c r="HY27" s="71"/>
      <c r="HZ27" s="71"/>
      <c r="IA27" s="71"/>
      <c r="IB27" s="71"/>
      <c r="IC27" s="71"/>
      <c r="ID27" s="71"/>
      <c r="IE27" s="71"/>
      <c r="IF27" s="71"/>
      <c r="IG27" s="71"/>
      <c r="IH27" s="71"/>
      <c r="II27" s="71"/>
      <c r="IJ27" s="71"/>
      <c r="IK27" s="71"/>
      <c r="IL27" s="71"/>
      <c r="IM27" s="71"/>
      <c r="IN27" s="71"/>
      <c r="IO27" s="71"/>
      <c r="IP27" s="71"/>
      <c r="IQ27" s="71"/>
      <c r="IR27" s="71"/>
    </row>
    <row r="28" spans="1:252" x14ac:dyDescent="0.35">
      <c r="A28" s="76"/>
      <c r="E28" s="87"/>
      <c r="F28" s="88"/>
      <c r="G28" s="87"/>
      <c r="I28" s="87"/>
      <c r="J28" s="88"/>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c r="HR28" s="71"/>
      <c r="HS28" s="71"/>
      <c r="HT28" s="71"/>
      <c r="HU28" s="71"/>
      <c r="HV28" s="71"/>
      <c r="HW28" s="71"/>
      <c r="HX28" s="71"/>
      <c r="HY28" s="71"/>
      <c r="HZ28" s="71"/>
      <c r="IA28" s="71"/>
      <c r="IB28" s="71"/>
      <c r="IC28" s="71"/>
      <c r="ID28" s="71"/>
      <c r="IE28" s="71"/>
      <c r="IF28" s="71"/>
      <c r="IG28" s="71"/>
      <c r="IH28" s="71"/>
      <c r="II28" s="71"/>
      <c r="IJ28" s="71"/>
      <c r="IK28" s="71"/>
      <c r="IL28" s="71"/>
      <c r="IM28" s="71"/>
      <c r="IN28" s="71"/>
      <c r="IO28" s="71"/>
      <c r="IP28" s="71"/>
      <c r="IQ28" s="71"/>
      <c r="IR28" s="71"/>
    </row>
    <row r="29" spans="1:252" x14ac:dyDescent="0.35">
      <c r="A29" s="76"/>
      <c r="E29" s="87"/>
      <c r="G29" s="87"/>
      <c r="I29" s="87"/>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c r="HR29" s="71"/>
      <c r="HS29" s="71"/>
      <c r="HT29" s="71"/>
      <c r="HU29" s="71"/>
      <c r="HV29" s="71"/>
      <c r="HW29" s="71"/>
      <c r="HX29" s="71"/>
      <c r="HY29" s="71"/>
      <c r="HZ29" s="71"/>
      <c r="IA29" s="71"/>
      <c r="IB29" s="71"/>
      <c r="IC29" s="71"/>
      <c r="ID29" s="71"/>
      <c r="IE29" s="71"/>
      <c r="IF29" s="71"/>
      <c r="IG29" s="71"/>
      <c r="IH29" s="71"/>
      <c r="II29" s="71"/>
      <c r="IJ29" s="71"/>
      <c r="IK29" s="71"/>
      <c r="IL29" s="71"/>
      <c r="IM29" s="71"/>
      <c r="IN29" s="71"/>
      <c r="IO29" s="71"/>
      <c r="IP29" s="71"/>
      <c r="IQ29" s="71"/>
      <c r="IR29" s="71"/>
    </row>
    <row r="30" spans="1:252" x14ac:dyDescent="0.35">
      <c r="E30" s="89"/>
      <c r="F30" s="88"/>
      <c r="G30" s="89"/>
      <c r="I30" s="89"/>
      <c r="J30" s="88"/>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c r="HR30" s="71"/>
      <c r="HS30" s="71"/>
      <c r="HT30" s="71"/>
      <c r="HU30" s="71"/>
      <c r="HV30" s="71"/>
      <c r="HW30" s="71"/>
      <c r="HX30" s="71"/>
      <c r="HY30" s="71"/>
      <c r="HZ30" s="71"/>
      <c r="IA30" s="71"/>
      <c r="IB30" s="71"/>
      <c r="IC30" s="71"/>
      <c r="ID30" s="71"/>
      <c r="IE30" s="71"/>
      <c r="IF30" s="71"/>
      <c r="IG30" s="71"/>
      <c r="IH30" s="71"/>
      <c r="II30" s="71"/>
      <c r="IJ30" s="71"/>
      <c r="IK30" s="71"/>
      <c r="IL30" s="71"/>
      <c r="IM30" s="71"/>
      <c r="IN30" s="71"/>
      <c r="IO30" s="71"/>
      <c r="IP30" s="71"/>
      <c r="IQ30" s="71"/>
      <c r="IR30" s="71"/>
    </row>
    <row r="31" spans="1:252" x14ac:dyDescent="0.35">
      <c r="E31" s="89"/>
      <c r="G31" s="89"/>
      <c r="I31" s="89"/>
      <c r="J31" s="88"/>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c r="HR31" s="71"/>
      <c r="HS31" s="71"/>
      <c r="HT31" s="71"/>
      <c r="HU31" s="71"/>
      <c r="HV31" s="71"/>
      <c r="HW31" s="71"/>
      <c r="HX31" s="71"/>
      <c r="HY31" s="71"/>
      <c r="HZ31" s="71"/>
      <c r="IA31" s="71"/>
      <c r="IB31" s="71"/>
      <c r="IC31" s="71"/>
      <c r="ID31" s="71"/>
      <c r="IE31" s="71"/>
      <c r="IF31" s="71"/>
      <c r="IG31" s="71"/>
      <c r="IH31" s="71"/>
      <c r="II31" s="71"/>
      <c r="IJ31" s="71"/>
      <c r="IK31" s="71"/>
      <c r="IL31" s="71"/>
      <c r="IM31" s="71"/>
      <c r="IN31" s="71"/>
      <c r="IO31" s="71"/>
      <c r="IP31" s="71"/>
      <c r="IQ31" s="71"/>
      <c r="IR31" s="71"/>
    </row>
    <row r="32" spans="1:252" x14ac:dyDescent="0.35">
      <c r="E32" s="89"/>
      <c r="F32" s="88"/>
      <c r="G32" s="89"/>
      <c r="I32" s="89"/>
      <c r="J32" s="88"/>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c r="GH32" s="71"/>
      <c r="GI32" s="71"/>
      <c r="GJ32" s="71"/>
      <c r="GK32" s="71"/>
      <c r="GL32" s="71"/>
      <c r="GM32" s="71"/>
      <c r="GN32" s="71"/>
      <c r="GO32" s="71"/>
      <c r="GP32" s="71"/>
      <c r="GQ32" s="71"/>
      <c r="GR32" s="71"/>
      <c r="GS32" s="71"/>
      <c r="GT32" s="71"/>
      <c r="GU32" s="71"/>
      <c r="GV32" s="71"/>
      <c r="GW32" s="71"/>
      <c r="GX32" s="71"/>
      <c r="GY32" s="71"/>
      <c r="GZ32" s="71"/>
      <c r="HA32" s="71"/>
      <c r="HB32" s="71"/>
      <c r="HC32" s="71"/>
      <c r="HD32" s="71"/>
      <c r="HE32" s="71"/>
      <c r="HF32" s="71"/>
      <c r="HG32" s="71"/>
      <c r="HH32" s="71"/>
      <c r="HI32" s="71"/>
      <c r="HJ32" s="71"/>
      <c r="HK32" s="71"/>
      <c r="HL32" s="71"/>
      <c r="HM32" s="71"/>
      <c r="HN32" s="71"/>
      <c r="HO32" s="71"/>
      <c r="HP32" s="71"/>
      <c r="HQ32" s="71"/>
      <c r="HR32" s="71"/>
      <c r="HS32" s="71"/>
      <c r="HT32" s="71"/>
      <c r="HU32" s="71"/>
      <c r="HV32" s="71"/>
      <c r="HW32" s="71"/>
      <c r="HX32" s="71"/>
      <c r="HY32" s="71"/>
      <c r="HZ32" s="71"/>
      <c r="IA32" s="71"/>
      <c r="IB32" s="71"/>
      <c r="IC32" s="71"/>
      <c r="ID32" s="71"/>
      <c r="IE32" s="71"/>
      <c r="IF32" s="71"/>
      <c r="IG32" s="71"/>
      <c r="IH32" s="71"/>
      <c r="II32" s="71"/>
      <c r="IJ32" s="71"/>
      <c r="IK32" s="71"/>
      <c r="IL32" s="71"/>
      <c r="IM32" s="71"/>
      <c r="IN32" s="71"/>
      <c r="IO32" s="71"/>
      <c r="IP32" s="71"/>
      <c r="IQ32" s="71"/>
      <c r="IR32" s="71"/>
    </row>
    <row r="33" spans="2:252" x14ac:dyDescent="0.35">
      <c r="E33" s="89"/>
      <c r="F33" s="88"/>
      <c r="G33" s="89"/>
      <c r="I33" s="89"/>
      <c r="J33" s="88"/>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c r="FQ33" s="71"/>
      <c r="FR33" s="71"/>
      <c r="FS33" s="71"/>
      <c r="FT33" s="71"/>
      <c r="FU33" s="71"/>
      <c r="FV33" s="71"/>
      <c r="FW33" s="71"/>
      <c r="FX33" s="71"/>
      <c r="FY33" s="71"/>
      <c r="FZ33" s="71"/>
      <c r="GA33" s="71"/>
      <c r="GB33" s="71"/>
      <c r="GC33" s="71"/>
      <c r="GD33" s="71"/>
      <c r="GE33" s="71"/>
      <c r="GF33" s="71"/>
      <c r="GG33" s="71"/>
      <c r="GH33" s="71"/>
      <c r="GI33" s="71"/>
      <c r="GJ33" s="71"/>
      <c r="GK33" s="71"/>
      <c r="GL33" s="71"/>
      <c r="GM33" s="71"/>
      <c r="GN33" s="71"/>
      <c r="GO33" s="71"/>
      <c r="GP33" s="71"/>
      <c r="GQ33" s="71"/>
      <c r="GR33" s="71"/>
      <c r="GS33" s="71"/>
      <c r="GT33" s="71"/>
      <c r="GU33" s="71"/>
      <c r="GV33" s="71"/>
      <c r="GW33" s="71"/>
      <c r="GX33" s="71"/>
      <c r="GY33" s="71"/>
      <c r="GZ33" s="71"/>
      <c r="HA33" s="71"/>
      <c r="HB33" s="71"/>
      <c r="HC33" s="71"/>
      <c r="HD33" s="71"/>
      <c r="HE33" s="71"/>
      <c r="HF33" s="71"/>
      <c r="HG33" s="71"/>
      <c r="HH33" s="71"/>
      <c r="HI33" s="71"/>
      <c r="HJ33" s="71"/>
      <c r="HK33" s="71"/>
      <c r="HL33" s="71"/>
      <c r="HM33" s="71"/>
      <c r="HN33" s="71"/>
      <c r="HO33" s="71"/>
      <c r="HP33" s="71"/>
      <c r="HQ33" s="71"/>
      <c r="HR33" s="71"/>
      <c r="HS33" s="71"/>
      <c r="HT33" s="71"/>
      <c r="HU33" s="71"/>
      <c r="HV33" s="71"/>
      <c r="HW33" s="71"/>
      <c r="HX33" s="71"/>
      <c r="HY33" s="71"/>
      <c r="HZ33" s="71"/>
      <c r="IA33" s="71"/>
      <c r="IB33" s="71"/>
      <c r="IC33" s="71"/>
      <c r="ID33" s="71"/>
      <c r="IE33" s="71"/>
      <c r="IF33" s="71"/>
      <c r="IG33" s="71"/>
      <c r="IH33" s="71"/>
      <c r="II33" s="71"/>
      <c r="IJ33" s="71"/>
      <c r="IK33" s="71"/>
      <c r="IL33" s="71"/>
      <c r="IM33" s="71"/>
      <c r="IN33" s="71"/>
      <c r="IO33" s="71"/>
      <c r="IP33" s="71"/>
      <c r="IQ33" s="71"/>
      <c r="IR33" s="71"/>
    </row>
    <row r="34" spans="2:252" x14ac:dyDescent="0.35">
      <c r="E34" s="89"/>
      <c r="F34" s="88"/>
      <c r="G34" s="89"/>
      <c r="I34" s="89"/>
      <c r="J34" s="88"/>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c r="GH34" s="71"/>
      <c r="GI34" s="71"/>
      <c r="GJ34" s="71"/>
      <c r="GK34" s="71"/>
      <c r="GL34" s="71"/>
      <c r="GM34" s="71"/>
      <c r="GN34" s="71"/>
      <c r="GO34" s="71"/>
      <c r="GP34" s="71"/>
      <c r="GQ34" s="71"/>
      <c r="GR34" s="71"/>
      <c r="GS34" s="71"/>
      <c r="GT34" s="71"/>
      <c r="GU34" s="71"/>
      <c r="GV34" s="71"/>
      <c r="GW34" s="71"/>
      <c r="GX34" s="71"/>
      <c r="GY34" s="71"/>
      <c r="GZ34" s="71"/>
      <c r="HA34" s="71"/>
      <c r="HB34" s="71"/>
      <c r="HC34" s="71"/>
      <c r="HD34" s="71"/>
      <c r="HE34" s="71"/>
      <c r="HF34" s="71"/>
      <c r="HG34" s="71"/>
      <c r="HH34" s="71"/>
      <c r="HI34" s="71"/>
      <c r="HJ34" s="71"/>
      <c r="HK34" s="71"/>
      <c r="HL34" s="71"/>
      <c r="HM34" s="71"/>
      <c r="HN34" s="71"/>
      <c r="HO34" s="71"/>
      <c r="HP34" s="71"/>
      <c r="HQ34" s="71"/>
      <c r="HR34" s="71"/>
      <c r="HS34" s="71"/>
      <c r="HT34" s="71"/>
      <c r="HU34" s="71"/>
      <c r="HV34" s="71"/>
      <c r="HW34" s="71"/>
      <c r="HX34" s="71"/>
      <c r="HY34" s="71"/>
      <c r="HZ34" s="71"/>
      <c r="IA34" s="71"/>
      <c r="IB34" s="71"/>
      <c r="IC34" s="71"/>
      <c r="ID34" s="71"/>
      <c r="IE34" s="71"/>
      <c r="IF34" s="71"/>
      <c r="IG34" s="71"/>
      <c r="IH34" s="71"/>
      <c r="II34" s="71"/>
      <c r="IJ34" s="71"/>
      <c r="IK34" s="71"/>
      <c r="IL34" s="71"/>
      <c r="IM34" s="71"/>
      <c r="IN34" s="71"/>
      <c r="IO34" s="71"/>
      <c r="IP34" s="71"/>
      <c r="IQ34" s="71"/>
      <c r="IR34" s="71"/>
    </row>
    <row r="35" spans="2:252" x14ac:dyDescent="0.35">
      <c r="E35" s="89"/>
      <c r="F35" s="88"/>
      <c r="G35" s="89"/>
      <c r="I35" s="89"/>
      <c r="J35" s="88"/>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1"/>
      <c r="GM35" s="71"/>
      <c r="GN35" s="71"/>
      <c r="GO35" s="71"/>
      <c r="GP35" s="71"/>
      <c r="GQ35" s="71"/>
      <c r="GR35" s="71"/>
      <c r="GS35" s="71"/>
      <c r="GT35" s="71"/>
      <c r="GU35" s="71"/>
      <c r="GV35" s="71"/>
      <c r="GW35" s="71"/>
      <c r="GX35" s="71"/>
      <c r="GY35" s="71"/>
      <c r="GZ35" s="71"/>
      <c r="HA35" s="71"/>
      <c r="HB35" s="71"/>
      <c r="HC35" s="71"/>
      <c r="HD35" s="71"/>
      <c r="HE35" s="71"/>
      <c r="HF35" s="71"/>
      <c r="HG35" s="71"/>
      <c r="HH35" s="71"/>
      <c r="HI35" s="71"/>
      <c r="HJ35" s="71"/>
      <c r="HK35" s="71"/>
      <c r="HL35" s="71"/>
      <c r="HM35" s="71"/>
      <c r="HN35" s="71"/>
      <c r="HO35" s="71"/>
      <c r="HP35" s="71"/>
      <c r="HQ35" s="71"/>
      <c r="HR35" s="71"/>
      <c r="HS35" s="71"/>
      <c r="HT35" s="71"/>
      <c r="HU35" s="71"/>
      <c r="HV35" s="71"/>
      <c r="HW35" s="71"/>
      <c r="HX35" s="71"/>
      <c r="HY35" s="71"/>
      <c r="HZ35" s="71"/>
      <c r="IA35" s="71"/>
      <c r="IB35" s="71"/>
      <c r="IC35" s="71"/>
      <c r="ID35" s="71"/>
      <c r="IE35" s="71"/>
      <c r="IF35" s="71"/>
      <c r="IG35" s="71"/>
      <c r="IH35" s="71"/>
      <c r="II35" s="71"/>
      <c r="IJ35" s="71"/>
      <c r="IK35" s="71"/>
      <c r="IL35" s="71"/>
      <c r="IM35" s="71"/>
      <c r="IN35" s="71"/>
      <c r="IO35" s="71"/>
      <c r="IP35" s="71"/>
      <c r="IQ35" s="71"/>
      <c r="IR35" s="71"/>
    </row>
    <row r="36" spans="2:252" x14ac:dyDescent="0.35">
      <c r="E36" s="89"/>
      <c r="F36" s="88"/>
      <c r="G36" s="89"/>
      <c r="I36" s="89"/>
      <c r="J36" s="88"/>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c r="FB36" s="71"/>
      <c r="FC36" s="71"/>
      <c r="FD36" s="71"/>
      <c r="FE36" s="71"/>
      <c r="FF36" s="71"/>
      <c r="FG36" s="71"/>
      <c r="FH36" s="71"/>
      <c r="FI36" s="71"/>
      <c r="FJ36" s="71"/>
      <c r="FK36" s="71"/>
      <c r="FL36" s="71"/>
      <c r="FM36" s="71"/>
      <c r="FN36" s="71"/>
      <c r="FO36" s="71"/>
      <c r="FP36" s="71"/>
      <c r="FQ36" s="71"/>
      <c r="FR36" s="71"/>
      <c r="FS36" s="71"/>
      <c r="FT36" s="71"/>
      <c r="FU36" s="71"/>
      <c r="FV36" s="71"/>
      <c r="FW36" s="71"/>
      <c r="FX36" s="71"/>
      <c r="FY36" s="71"/>
      <c r="FZ36" s="71"/>
      <c r="GA36" s="71"/>
      <c r="GB36" s="71"/>
      <c r="GC36" s="71"/>
      <c r="GD36" s="71"/>
      <c r="GE36" s="71"/>
      <c r="GF36" s="71"/>
      <c r="GG36" s="71"/>
      <c r="GH36" s="71"/>
      <c r="GI36" s="71"/>
      <c r="GJ36" s="71"/>
      <c r="GK36" s="71"/>
      <c r="GL36" s="71"/>
      <c r="GM36" s="71"/>
      <c r="GN36" s="71"/>
      <c r="GO36" s="71"/>
      <c r="GP36" s="71"/>
      <c r="GQ36" s="71"/>
      <c r="GR36" s="71"/>
      <c r="GS36" s="71"/>
      <c r="GT36" s="71"/>
      <c r="GU36" s="71"/>
      <c r="GV36" s="71"/>
      <c r="GW36" s="71"/>
      <c r="GX36" s="71"/>
      <c r="GY36" s="71"/>
      <c r="GZ36" s="71"/>
      <c r="HA36" s="71"/>
      <c r="HB36" s="71"/>
      <c r="HC36" s="71"/>
      <c r="HD36" s="71"/>
      <c r="HE36" s="71"/>
      <c r="HF36" s="71"/>
      <c r="HG36" s="71"/>
      <c r="HH36" s="71"/>
      <c r="HI36" s="71"/>
      <c r="HJ36" s="71"/>
      <c r="HK36" s="71"/>
      <c r="HL36" s="71"/>
      <c r="HM36" s="71"/>
      <c r="HN36" s="71"/>
      <c r="HO36" s="71"/>
      <c r="HP36" s="71"/>
      <c r="HQ36" s="71"/>
      <c r="HR36" s="71"/>
      <c r="HS36" s="71"/>
      <c r="HT36" s="71"/>
      <c r="HU36" s="71"/>
      <c r="HV36" s="71"/>
      <c r="HW36" s="71"/>
      <c r="HX36" s="71"/>
      <c r="HY36" s="71"/>
      <c r="HZ36" s="71"/>
      <c r="IA36" s="71"/>
      <c r="IB36" s="71"/>
      <c r="IC36" s="71"/>
      <c r="ID36" s="71"/>
      <c r="IE36" s="71"/>
      <c r="IF36" s="71"/>
      <c r="IG36" s="71"/>
      <c r="IH36" s="71"/>
      <c r="II36" s="71"/>
      <c r="IJ36" s="71"/>
      <c r="IK36" s="71"/>
      <c r="IL36" s="71"/>
      <c r="IM36" s="71"/>
      <c r="IN36" s="71"/>
      <c r="IO36" s="71"/>
      <c r="IP36" s="71"/>
      <c r="IQ36" s="71"/>
      <c r="IR36" s="71"/>
    </row>
    <row r="37" spans="2:252" x14ac:dyDescent="0.35">
      <c r="E37" s="89"/>
      <c r="F37" s="88"/>
      <c r="G37" s="89"/>
      <c r="I37" s="89"/>
      <c r="J37" s="88"/>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c r="GJ37" s="71"/>
      <c r="GK37" s="71"/>
      <c r="GL37" s="71"/>
      <c r="GM37" s="71"/>
      <c r="GN37" s="71"/>
      <c r="GO37" s="71"/>
      <c r="GP37" s="71"/>
      <c r="GQ37" s="71"/>
      <c r="GR37" s="71"/>
      <c r="GS37" s="71"/>
      <c r="GT37" s="71"/>
      <c r="GU37" s="71"/>
      <c r="GV37" s="71"/>
      <c r="GW37" s="71"/>
      <c r="GX37" s="71"/>
      <c r="GY37" s="71"/>
      <c r="GZ37" s="71"/>
      <c r="HA37" s="71"/>
      <c r="HB37" s="71"/>
      <c r="HC37" s="71"/>
      <c r="HD37" s="71"/>
      <c r="HE37" s="71"/>
      <c r="HF37" s="71"/>
      <c r="HG37" s="71"/>
      <c r="HH37" s="71"/>
      <c r="HI37" s="71"/>
      <c r="HJ37" s="71"/>
      <c r="HK37" s="71"/>
      <c r="HL37" s="71"/>
      <c r="HM37" s="71"/>
      <c r="HN37" s="71"/>
      <c r="HO37" s="71"/>
      <c r="HP37" s="71"/>
      <c r="HQ37" s="71"/>
      <c r="HR37" s="71"/>
      <c r="HS37" s="71"/>
      <c r="HT37" s="71"/>
      <c r="HU37" s="71"/>
      <c r="HV37" s="71"/>
      <c r="HW37" s="71"/>
      <c r="HX37" s="71"/>
      <c r="HY37" s="71"/>
      <c r="HZ37" s="71"/>
      <c r="IA37" s="71"/>
      <c r="IB37" s="71"/>
      <c r="IC37" s="71"/>
      <c r="ID37" s="71"/>
      <c r="IE37" s="71"/>
      <c r="IF37" s="71"/>
      <c r="IG37" s="71"/>
      <c r="IH37" s="71"/>
      <c r="II37" s="71"/>
      <c r="IJ37" s="71"/>
      <c r="IK37" s="71"/>
      <c r="IL37" s="71"/>
      <c r="IM37" s="71"/>
      <c r="IN37" s="71"/>
      <c r="IO37" s="71"/>
      <c r="IP37" s="71"/>
      <c r="IQ37" s="71"/>
      <c r="IR37" s="71"/>
    </row>
    <row r="38" spans="2:252" x14ac:dyDescent="0.35">
      <c r="B38" s="71"/>
      <c r="C38" s="71"/>
      <c r="D38" s="71"/>
      <c r="E38" s="90"/>
      <c r="F38" s="91"/>
      <c r="G38" s="90"/>
      <c r="H38" s="71"/>
      <c r="I38" s="90"/>
      <c r="J38" s="91"/>
      <c r="K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c r="GH38" s="71"/>
      <c r="GI38" s="71"/>
      <c r="GJ38" s="71"/>
      <c r="GK38" s="71"/>
      <c r="GL38" s="71"/>
      <c r="GM38" s="71"/>
      <c r="GN38" s="71"/>
      <c r="GO38" s="71"/>
      <c r="GP38" s="71"/>
      <c r="GQ38" s="71"/>
      <c r="GR38" s="71"/>
      <c r="GS38" s="71"/>
      <c r="GT38" s="71"/>
      <c r="GU38" s="71"/>
      <c r="GV38" s="71"/>
      <c r="GW38" s="71"/>
      <c r="GX38" s="71"/>
      <c r="GY38" s="71"/>
      <c r="GZ38" s="71"/>
      <c r="HA38" s="71"/>
      <c r="HB38" s="71"/>
      <c r="HC38" s="71"/>
      <c r="HD38" s="71"/>
      <c r="HE38" s="71"/>
      <c r="HF38" s="71"/>
      <c r="HG38" s="71"/>
      <c r="HH38" s="71"/>
      <c r="HI38" s="71"/>
      <c r="HJ38" s="71"/>
      <c r="HK38" s="71"/>
      <c r="HL38" s="71"/>
      <c r="HM38" s="71"/>
      <c r="HN38" s="71"/>
      <c r="HO38" s="71"/>
      <c r="HP38" s="71"/>
      <c r="HQ38" s="71"/>
      <c r="HR38" s="71"/>
      <c r="HS38" s="71"/>
      <c r="HT38" s="71"/>
      <c r="HU38" s="71"/>
      <c r="HV38" s="71"/>
      <c r="HW38" s="71"/>
      <c r="HX38" s="71"/>
      <c r="HY38" s="71"/>
      <c r="HZ38" s="71"/>
      <c r="IA38" s="71"/>
      <c r="IB38" s="71"/>
      <c r="IC38" s="71"/>
      <c r="ID38" s="71"/>
      <c r="IE38" s="71"/>
      <c r="IF38" s="71"/>
      <c r="IG38" s="71"/>
      <c r="IH38" s="71"/>
      <c r="II38" s="71"/>
      <c r="IJ38" s="71"/>
      <c r="IK38" s="71"/>
      <c r="IL38" s="71"/>
      <c r="IM38" s="71"/>
      <c r="IN38" s="71"/>
      <c r="IO38" s="71"/>
      <c r="IP38" s="71"/>
      <c r="IQ38" s="71"/>
      <c r="IR38" s="71"/>
    </row>
    <row r="39" spans="2:252" x14ac:dyDescent="0.35">
      <c r="B39" s="71"/>
      <c r="C39" s="71"/>
      <c r="D39" s="71"/>
      <c r="E39" s="90"/>
      <c r="F39" s="91"/>
      <c r="G39" s="90"/>
      <c r="H39" s="71"/>
      <c r="I39" s="90"/>
      <c r="J39" s="91"/>
      <c r="K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c r="FS39" s="71"/>
      <c r="FT39" s="71"/>
      <c r="FU39" s="71"/>
      <c r="FV39" s="71"/>
      <c r="FW39" s="71"/>
      <c r="FX39" s="71"/>
      <c r="FY39" s="71"/>
      <c r="FZ39" s="71"/>
      <c r="GA39" s="71"/>
      <c r="GB39" s="71"/>
      <c r="GC39" s="71"/>
      <c r="GD39" s="71"/>
      <c r="GE39" s="71"/>
      <c r="GF39" s="71"/>
      <c r="GG39" s="71"/>
      <c r="GH39" s="71"/>
      <c r="GI39" s="71"/>
      <c r="GJ39" s="71"/>
      <c r="GK39" s="71"/>
      <c r="GL39" s="71"/>
      <c r="GM39" s="71"/>
      <c r="GN39" s="71"/>
      <c r="GO39" s="71"/>
      <c r="GP39" s="71"/>
      <c r="GQ39" s="71"/>
      <c r="GR39" s="71"/>
      <c r="GS39" s="71"/>
      <c r="GT39" s="71"/>
      <c r="GU39" s="71"/>
      <c r="GV39" s="71"/>
      <c r="GW39" s="71"/>
      <c r="GX39" s="71"/>
      <c r="GY39" s="71"/>
      <c r="GZ39" s="71"/>
      <c r="HA39" s="71"/>
      <c r="HB39" s="71"/>
      <c r="HC39" s="71"/>
      <c r="HD39" s="71"/>
      <c r="HE39" s="71"/>
      <c r="HF39" s="71"/>
      <c r="HG39" s="71"/>
      <c r="HH39" s="71"/>
      <c r="HI39" s="71"/>
      <c r="HJ39" s="71"/>
      <c r="HK39" s="71"/>
      <c r="HL39" s="71"/>
      <c r="HM39" s="71"/>
      <c r="HN39" s="71"/>
      <c r="HO39" s="71"/>
      <c r="HP39" s="71"/>
      <c r="HQ39" s="71"/>
      <c r="HR39" s="71"/>
      <c r="HS39" s="71"/>
      <c r="HT39" s="71"/>
      <c r="HU39" s="71"/>
      <c r="HV39" s="71"/>
      <c r="HW39" s="71"/>
      <c r="HX39" s="71"/>
      <c r="HY39" s="71"/>
      <c r="HZ39" s="71"/>
      <c r="IA39" s="71"/>
      <c r="IB39" s="71"/>
      <c r="IC39" s="71"/>
      <c r="ID39" s="71"/>
      <c r="IE39" s="71"/>
      <c r="IF39" s="71"/>
      <c r="IG39" s="71"/>
      <c r="IH39" s="71"/>
      <c r="II39" s="71"/>
      <c r="IJ39" s="71"/>
      <c r="IK39" s="71"/>
      <c r="IL39" s="71"/>
      <c r="IM39" s="71"/>
      <c r="IN39" s="71"/>
      <c r="IO39" s="71"/>
      <c r="IP39" s="71"/>
      <c r="IQ39" s="71"/>
      <c r="IR39" s="71"/>
    </row>
    <row r="40" spans="2:252" x14ac:dyDescent="0.35">
      <c r="E40" s="87"/>
      <c r="F40" s="46"/>
      <c r="G40" s="87"/>
      <c r="I40" s="87"/>
      <c r="J40" s="46"/>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c r="FB40" s="71"/>
      <c r="FC40" s="71"/>
      <c r="FD40" s="71"/>
      <c r="FE40" s="71"/>
      <c r="FF40" s="71"/>
      <c r="FG40" s="71"/>
      <c r="FH40" s="71"/>
      <c r="FI40" s="71"/>
      <c r="FJ40" s="71"/>
      <c r="FK40" s="71"/>
      <c r="FL40" s="71"/>
      <c r="FM40" s="71"/>
      <c r="FN40" s="71"/>
      <c r="FO40" s="71"/>
      <c r="FP40" s="71"/>
      <c r="FQ40" s="71"/>
      <c r="FR40" s="71"/>
      <c r="FS40" s="71"/>
      <c r="FT40" s="71"/>
      <c r="FU40" s="71"/>
      <c r="FV40" s="71"/>
      <c r="FW40" s="71"/>
      <c r="FX40" s="71"/>
      <c r="FY40" s="71"/>
      <c r="FZ40" s="71"/>
      <c r="GA40" s="71"/>
      <c r="GB40" s="71"/>
      <c r="GC40" s="71"/>
      <c r="GD40" s="71"/>
      <c r="GE40" s="71"/>
      <c r="GF40" s="71"/>
      <c r="GG40" s="71"/>
      <c r="GH40" s="71"/>
      <c r="GI40" s="71"/>
      <c r="GJ40" s="71"/>
      <c r="GK40" s="71"/>
      <c r="GL40" s="71"/>
      <c r="GM40" s="71"/>
      <c r="GN40" s="71"/>
      <c r="GO40" s="71"/>
      <c r="GP40" s="71"/>
      <c r="GQ40" s="71"/>
      <c r="GR40" s="71"/>
      <c r="GS40" s="71"/>
      <c r="GT40" s="71"/>
      <c r="GU40" s="71"/>
      <c r="GV40" s="71"/>
      <c r="GW40" s="71"/>
      <c r="GX40" s="71"/>
      <c r="GY40" s="71"/>
      <c r="GZ40" s="71"/>
      <c r="HA40" s="71"/>
      <c r="HB40" s="71"/>
      <c r="HC40" s="71"/>
      <c r="HD40" s="71"/>
      <c r="HE40" s="71"/>
      <c r="HF40" s="71"/>
      <c r="HG40" s="71"/>
      <c r="HH40" s="71"/>
      <c r="HI40" s="71"/>
      <c r="HJ40" s="71"/>
      <c r="HK40" s="71"/>
      <c r="HL40" s="71"/>
      <c r="HM40" s="71"/>
      <c r="HN40" s="71"/>
      <c r="HO40" s="71"/>
      <c r="HP40" s="71"/>
      <c r="HQ40" s="71"/>
      <c r="HR40" s="71"/>
      <c r="HS40" s="71"/>
      <c r="HT40" s="71"/>
      <c r="HU40" s="71"/>
      <c r="HV40" s="71"/>
      <c r="HW40" s="71"/>
      <c r="HX40" s="71"/>
      <c r="HY40" s="71"/>
      <c r="HZ40" s="71"/>
      <c r="IA40" s="71"/>
      <c r="IB40" s="71"/>
      <c r="IC40" s="71"/>
      <c r="ID40" s="71"/>
      <c r="IE40" s="71"/>
      <c r="IF40" s="71"/>
      <c r="IG40" s="71"/>
      <c r="IH40" s="71"/>
      <c r="II40" s="71"/>
      <c r="IJ40" s="71"/>
      <c r="IK40" s="71"/>
      <c r="IL40" s="71"/>
      <c r="IM40" s="71"/>
      <c r="IN40" s="71"/>
      <c r="IO40" s="71"/>
      <c r="IP40" s="71"/>
      <c r="IQ40" s="71"/>
      <c r="IR40" s="71"/>
    </row>
    <row r="41" spans="2:252" ht="19.5" customHeight="1" x14ac:dyDescent="0.35">
      <c r="E41" s="92"/>
      <c r="F41" s="88"/>
      <c r="G41" s="92"/>
      <c r="I41" s="92"/>
      <c r="J41" s="88"/>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71"/>
      <c r="GC41" s="71"/>
      <c r="GD41" s="71"/>
      <c r="GE41" s="71"/>
      <c r="GF41" s="71"/>
      <c r="GG41" s="71"/>
      <c r="GH41" s="71"/>
      <c r="GI41" s="71"/>
      <c r="GJ41" s="71"/>
      <c r="GK41" s="71"/>
      <c r="GL41" s="71"/>
      <c r="GM41" s="71"/>
      <c r="GN41" s="71"/>
      <c r="GO41" s="71"/>
      <c r="GP41" s="71"/>
      <c r="GQ41" s="71"/>
      <c r="GR41" s="71"/>
      <c r="GS41" s="71"/>
      <c r="GT41" s="71"/>
      <c r="GU41" s="71"/>
      <c r="GV41" s="71"/>
      <c r="GW41" s="71"/>
      <c r="GX41" s="71"/>
      <c r="GY41" s="71"/>
      <c r="GZ41" s="71"/>
      <c r="HA41" s="71"/>
      <c r="HB41" s="71"/>
      <c r="HC41" s="71"/>
      <c r="HD41" s="71"/>
      <c r="HE41" s="71"/>
      <c r="HF41" s="71"/>
      <c r="HG41" s="71"/>
      <c r="HH41" s="71"/>
      <c r="HI41" s="71"/>
      <c r="HJ41" s="71"/>
      <c r="HK41" s="71"/>
      <c r="HL41" s="71"/>
      <c r="HM41" s="71"/>
      <c r="HN41" s="71"/>
      <c r="HO41" s="71"/>
      <c r="HP41" s="71"/>
      <c r="HQ41" s="71"/>
      <c r="HR41" s="71"/>
      <c r="HS41" s="71"/>
      <c r="HT41" s="71"/>
      <c r="HU41" s="71"/>
      <c r="HV41" s="71"/>
      <c r="HW41" s="71"/>
      <c r="HX41" s="71"/>
      <c r="HY41" s="71"/>
      <c r="HZ41" s="71"/>
      <c r="IA41" s="71"/>
      <c r="IB41" s="71"/>
      <c r="IC41" s="71"/>
      <c r="ID41" s="71"/>
      <c r="IE41" s="71"/>
      <c r="IF41" s="71"/>
      <c r="IG41" s="71"/>
      <c r="IH41" s="71"/>
      <c r="II41" s="71"/>
      <c r="IJ41" s="71"/>
      <c r="IK41" s="71"/>
      <c r="IL41" s="71"/>
      <c r="IM41" s="71"/>
      <c r="IN41" s="71"/>
      <c r="IO41" s="71"/>
      <c r="IP41" s="71"/>
      <c r="IQ41" s="71"/>
      <c r="IR41" s="71"/>
    </row>
    <row r="42" spans="2:252" ht="18.75" customHeight="1" x14ac:dyDescent="0.35">
      <c r="E42" s="89"/>
      <c r="F42" s="88"/>
      <c r="G42" s="89"/>
      <c r="I42" s="89"/>
      <c r="J42" s="88"/>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c r="EO42" s="71"/>
      <c r="EP42" s="71"/>
      <c r="EQ42" s="71"/>
      <c r="ER42" s="71"/>
      <c r="ES42" s="71"/>
      <c r="ET42" s="71"/>
      <c r="EU42" s="71"/>
      <c r="EV42" s="71"/>
      <c r="EW42" s="71"/>
      <c r="EX42" s="71"/>
      <c r="EY42" s="71"/>
      <c r="EZ42" s="71"/>
      <c r="FA42" s="71"/>
      <c r="FB42" s="71"/>
      <c r="FC42" s="71"/>
      <c r="FD42" s="71"/>
      <c r="FE42" s="71"/>
      <c r="FF42" s="71"/>
      <c r="FG42" s="71"/>
      <c r="FH42" s="71"/>
      <c r="FI42" s="71"/>
      <c r="FJ42" s="71"/>
      <c r="FK42" s="71"/>
      <c r="FL42" s="71"/>
      <c r="FM42" s="71"/>
      <c r="FN42" s="71"/>
      <c r="FO42" s="71"/>
      <c r="FP42" s="71"/>
      <c r="FQ42" s="71"/>
      <c r="FR42" s="71"/>
      <c r="FS42" s="71"/>
      <c r="FT42" s="71"/>
      <c r="FU42" s="71"/>
      <c r="FV42" s="71"/>
      <c r="FW42" s="71"/>
      <c r="FX42" s="71"/>
      <c r="FY42" s="71"/>
      <c r="FZ42" s="71"/>
      <c r="GA42" s="71"/>
      <c r="GB42" s="71"/>
      <c r="GC42" s="71"/>
      <c r="GD42" s="71"/>
      <c r="GE42" s="71"/>
      <c r="GF42" s="71"/>
      <c r="GG42" s="71"/>
      <c r="GH42" s="71"/>
      <c r="GI42" s="71"/>
      <c r="GJ42" s="71"/>
      <c r="GK42" s="71"/>
      <c r="GL42" s="71"/>
      <c r="GM42" s="71"/>
      <c r="GN42" s="71"/>
      <c r="GO42" s="71"/>
      <c r="GP42" s="71"/>
      <c r="GQ42" s="71"/>
      <c r="GR42" s="71"/>
      <c r="GS42" s="71"/>
      <c r="GT42" s="71"/>
      <c r="GU42" s="71"/>
      <c r="GV42" s="71"/>
      <c r="GW42" s="71"/>
      <c r="GX42" s="71"/>
      <c r="GY42" s="71"/>
      <c r="GZ42" s="71"/>
      <c r="HA42" s="71"/>
      <c r="HB42" s="71"/>
      <c r="HC42" s="71"/>
      <c r="HD42" s="71"/>
      <c r="HE42" s="71"/>
      <c r="HF42" s="71"/>
      <c r="HG42" s="71"/>
      <c r="HH42" s="71"/>
      <c r="HI42" s="71"/>
      <c r="HJ42" s="71"/>
      <c r="HK42" s="71"/>
      <c r="HL42" s="71"/>
      <c r="HM42" s="71"/>
      <c r="HN42" s="71"/>
      <c r="HO42" s="71"/>
      <c r="HP42" s="71"/>
      <c r="HQ42" s="71"/>
      <c r="HR42" s="71"/>
      <c r="HS42" s="71"/>
      <c r="HT42" s="71"/>
      <c r="HU42" s="71"/>
      <c r="HV42" s="71"/>
      <c r="HW42" s="71"/>
      <c r="HX42" s="71"/>
      <c r="HY42" s="71"/>
      <c r="HZ42" s="71"/>
      <c r="IA42" s="71"/>
      <c r="IB42" s="71"/>
      <c r="IC42" s="71"/>
      <c r="ID42" s="71"/>
      <c r="IE42" s="71"/>
      <c r="IF42" s="71"/>
      <c r="IG42" s="71"/>
      <c r="IH42" s="71"/>
      <c r="II42" s="71"/>
      <c r="IJ42" s="71"/>
      <c r="IK42" s="71"/>
      <c r="IL42" s="71"/>
      <c r="IM42" s="71"/>
      <c r="IN42" s="71"/>
      <c r="IO42" s="71"/>
      <c r="IP42" s="71"/>
      <c r="IQ42" s="71"/>
      <c r="IR42" s="71"/>
    </row>
    <row r="43" spans="2:252" ht="18" customHeight="1" x14ac:dyDescent="0.35">
      <c r="E43" s="89"/>
      <c r="G43" s="89"/>
      <c r="I43" s="89"/>
      <c r="J43" s="88"/>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c r="FS43" s="71"/>
      <c r="FT43" s="71"/>
      <c r="FU43" s="71"/>
      <c r="FV43" s="71"/>
      <c r="FW43" s="71"/>
      <c r="FX43" s="71"/>
      <c r="FY43" s="71"/>
      <c r="FZ43" s="71"/>
      <c r="GA43" s="71"/>
      <c r="GB43" s="71"/>
      <c r="GC43" s="71"/>
      <c r="GD43" s="71"/>
      <c r="GE43" s="71"/>
      <c r="GF43" s="71"/>
      <c r="GG43" s="71"/>
      <c r="GH43" s="71"/>
      <c r="GI43" s="71"/>
      <c r="GJ43" s="71"/>
      <c r="GK43" s="71"/>
      <c r="GL43" s="71"/>
      <c r="GM43" s="71"/>
      <c r="GN43" s="71"/>
      <c r="GO43" s="71"/>
      <c r="GP43" s="71"/>
      <c r="GQ43" s="71"/>
      <c r="GR43" s="71"/>
      <c r="GS43" s="71"/>
      <c r="GT43" s="71"/>
      <c r="GU43" s="71"/>
      <c r="GV43" s="71"/>
      <c r="GW43" s="71"/>
      <c r="GX43" s="71"/>
      <c r="GY43" s="71"/>
      <c r="GZ43" s="71"/>
      <c r="HA43" s="71"/>
      <c r="HB43" s="71"/>
      <c r="HC43" s="71"/>
      <c r="HD43" s="71"/>
      <c r="HE43" s="71"/>
      <c r="HF43" s="71"/>
      <c r="HG43" s="71"/>
      <c r="HH43" s="71"/>
      <c r="HI43" s="71"/>
      <c r="HJ43" s="71"/>
      <c r="HK43" s="71"/>
      <c r="HL43" s="71"/>
      <c r="HM43" s="71"/>
      <c r="HN43" s="71"/>
      <c r="HO43" s="71"/>
      <c r="HP43" s="71"/>
      <c r="HQ43" s="71"/>
      <c r="HR43" s="71"/>
      <c r="HS43" s="71"/>
      <c r="HT43" s="71"/>
      <c r="HU43" s="71"/>
      <c r="HV43" s="71"/>
      <c r="HW43" s="71"/>
      <c r="HX43" s="71"/>
      <c r="HY43" s="71"/>
      <c r="HZ43" s="71"/>
      <c r="IA43" s="71"/>
      <c r="IB43" s="71"/>
      <c r="IC43" s="71"/>
      <c r="ID43" s="71"/>
      <c r="IE43" s="71"/>
      <c r="IF43" s="71"/>
      <c r="IG43" s="71"/>
      <c r="IH43" s="71"/>
      <c r="II43" s="71"/>
      <c r="IJ43" s="71"/>
      <c r="IK43" s="71"/>
      <c r="IL43" s="71"/>
      <c r="IM43" s="71"/>
      <c r="IN43" s="71"/>
      <c r="IO43" s="71"/>
      <c r="IP43" s="71"/>
      <c r="IQ43" s="71"/>
      <c r="IR43" s="71"/>
    </row>
    <row r="44" spans="2:252" ht="18.75" customHeight="1" x14ac:dyDescent="0.35">
      <c r="E44" s="89"/>
      <c r="F44" s="88"/>
      <c r="G44" s="89"/>
      <c r="I44" s="89"/>
      <c r="J44" s="88"/>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c r="EO44" s="71"/>
      <c r="EP44" s="71"/>
      <c r="EQ44" s="71"/>
      <c r="ER44" s="71"/>
      <c r="ES44" s="71"/>
      <c r="ET44" s="71"/>
      <c r="EU44" s="71"/>
      <c r="EV44" s="71"/>
      <c r="EW44" s="71"/>
      <c r="EX44" s="71"/>
      <c r="EY44" s="71"/>
      <c r="EZ44" s="71"/>
      <c r="FA44" s="71"/>
      <c r="FB44" s="71"/>
      <c r="FC44" s="71"/>
      <c r="FD44" s="71"/>
      <c r="FE44" s="71"/>
      <c r="FF44" s="71"/>
      <c r="FG44" s="71"/>
      <c r="FH44" s="71"/>
      <c r="FI44" s="71"/>
      <c r="FJ44" s="71"/>
      <c r="FK44" s="71"/>
      <c r="FL44" s="71"/>
      <c r="FM44" s="71"/>
      <c r="FN44" s="71"/>
      <c r="FO44" s="71"/>
      <c r="FP44" s="71"/>
      <c r="FQ44" s="71"/>
      <c r="FR44" s="71"/>
      <c r="FS44" s="71"/>
      <c r="FT44" s="71"/>
      <c r="FU44" s="71"/>
      <c r="FV44" s="71"/>
      <c r="FW44" s="71"/>
      <c r="FX44" s="71"/>
      <c r="FY44" s="71"/>
      <c r="FZ44" s="71"/>
      <c r="GA44" s="71"/>
      <c r="GB44" s="71"/>
      <c r="GC44" s="71"/>
      <c r="GD44" s="71"/>
      <c r="GE44" s="71"/>
      <c r="GF44" s="71"/>
      <c r="GG44" s="71"/>
      <c r="GH44" s="71"/>
      <c r="GI44" s="71"/>
      <c r="GJ44" s="71"/>
      <c r="GK44" s="71"/>
      <c r="GL44" s="71"/>
      <c r="GM44" s="71"/>
      <c r="GN44" s="71"/>
      <c r="GO44" s="71"/>
      <c r="GP44" s="71"/>
      <c r="GQ44" s="71"/>
      <c r="GR44" s="71"/>
      <c r="GS44" s="71"/>
      <c r="GT44" s="71"/>
      <c r="GU44" s="71"/>
      <c r="GV44" s="71"/>
      <c r="GW44" s="71"/>
      <c r="GX44" s="71"/>
      <c r="GY44" s="71"/>
      <c r="GZ44" s="71"/>
      <c r="HA44" s="71"/>
      <c r="HB44" s="71"/>
      <c r="HC44" s="71"/>
      <c r="HD44" s="71"/>
      <c r="HE44" s="71"/>
      <c r="HF44" s="71"/>
      <c r="HG44" s="71"/>
      <c r="HH44" s="71"/>
      <c r="HI44" s="71"/>
      <c r="HJ44" s="71"/>
      <c r="HK44" s="71"/>
      <c r="HL44" s="71"/>
      <c r="HM44" s="71"/>
      <c r="HN44" s="71"/>
      <c r="HO44" s="71"/>
      <c r="HP44" s="71"/>
      <c r="HQ44" s="71"/>
      <c r="HR44" s="71"/>
      <c r="HS44" s="71"/>
      <c r="HT44" s="71"/>
      <c r="HU44" s="71"/>
      <c r="HV44" s="71"/>
      <c r="HW44" s="71"/>
      <c r="HX44" s="71"/>
      <c r="HY44" s="71"/>
      <c r="HZ44" s="71"/>
      <c r="IA44" s="71"/>
      <c r="IB44" s="71"/>
      <c r="IC44" s="71"/>
      <c r="ID44" s="71"/>
      <c r="IE44" s="71"/>
      <c r="IF44" s="71"/>
      <c r="IG44" s="71"/>
      <c r="IH44" s="71"/>
      <c r="II44" s="71"/>
      <c r="IJ44" s="71"/>
      <c r="IK44" s="71"/>
      <c r="IL44" s="71"/>
      <c r="IM44" s="71"/>
      <c r="IN44" s="71"/>
      <c r="IO44" s="71"/>
      <c r="IP44" s="71"/>
      <c r="IQ44" s="71"/>
      <c r="IR44" s="71"/>
    </row>
    <row r="45" spans="2:252" ht="19.5" customHeight="1" x14ac:dyDescent="0.35">
      <c r="E45" s="89"/>
      <c r="F45" s="88"/>
      <c r="G45" s="89"/>
      <c r="I45" s="89"/>
      <c r="J45" s="88"/>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c r="FH45" s="71"/>
      <c r="FI45" s="71"/>
      <c r="FJ45" s="71"/>
      <c r="FK45" s="71"/>
      <c r="FL45" s="71"/>
      <c r="FM45" s="71"/>
      <c r="FN45" s="71"/>
      <c r="FO45" s="71"/>
      <c r="FP45" s="71"/>
      <c r="FQ45" s="71"/>
      <c r="FR45" s="71"/>
      <c r="FS45" s="71"/>
      <c r="FT45" s="71"/>
      <c r="FU45" s="71"/>
      <c r="FV45" s="71"/>
      <c r="FW45" s="71"/>
      <c r="FX45" s="71"/>
      <c r="FY45" s="71"/>
      <c r="FZ45" s="71"/>
      <c r="GA45" s="71"/>
      <c r="GB45" s="71"/>
      <c r="GC45" s="71"/>
      <c r="GD45" s="71"/>
      <c r="GE45" s="71"/>
      <c r="GF45" s="71"/>
      <c r="GG45" s="71"/>
      <c r="GH45" s="71"/>
      <c r="GI45" s="71"/>
      <c r="GJ45" s="71"/>
      <c r="GK45" s="71"/>
      <c r="GL45" s="71"/>
      <c r="GM45" s="71"/>
      <c r="GN45" s="71"/>
      <c r="GO45" s="71"/>
      <c r="GP45" s="71"/>
      <c r="GQ45" s="71"/>
      <c r="GR45" s="71"/>
      <c r="GS45" s="71"/>
      <c r="GT45" s="71"/>
      <c r="GU45" s="71"/>
      <c r="GV45" s="71"/>
      <c r="GW45" s="71"/>
      <c r="GX45" s="71"/>
      <c r="GY45" s="71"/>
      <c r="GZ45" s="71"/>
      <c r="HA45" s="71"/>
      <c r="HB45" s="71"/>
      <c r="HC45" s="71"/>
      <c r="HD45" s="71"/>
      <c r="HE45" s="71"/>
      <c r="HF45" s="71"/>
      <c r="HG45" s="71"/>
      <c r="HH45" s="71"/>
      <c r="HI45" s="71"/>
      <c r="HJ45" s="71"/>
      <c r="HK45" s="71"/>
      <c r="HL45" s="71"/>
      <c r="HM45" s="71"/>
      <c r="HN45" s="71"/>
      <c r="HO45" s="71"/>
      <c r="HP45" s="71"/>
      <c r="HQ45" s="71"/>
      <c r="HR45" s="71"/>
      <c r="HS45" s="71"/>
      <c r="HT45" s="71"/>
      <c r="HU45" s="71"/>
      <c r="HV45" s="71"/>
      <c r="HW45" s="71"/>
      <c r="HX45" s="71"/>
      <c r="HY45" s="71"/>
      <c r="HZ45" s="71"/>
      <c r="IA45" s="71"/>
      <c r="IB45" s="71"/>
      <c r="IC45" s="71"/>
      <c r="ID45" s="71"/>
      <c r="IE45" s="71"/>
      <c r="IF45" s="71"/>
      <c r="IG45" s="71"/>
      <c r="IH45" s="71"/>
      <c r="II45" s="71"/>
      <c r="IJ45" s="71"/>
      <c r="IK45" s="71"/>
      <c r="IL45" s="71"/>
      <c r="IM45" s="71"/>
      <c r="IN45" s="71"/>
      <c r="IO45" s="71"/>
      <c r="IP45" s="71"/>
      <c r="IQ45" s="71"/>
      <c r="IR45" s="71"/>
    </row>
    <row r="46" spans="2:252" ht="18" customHeight="1" x14ac:dyDescent="0.35">
      <c r="E46" s="92"/>
      <c r="F46" s="46"/>
      <c r="G46" s="92"/>
      <c r="I46" s="92"/>
      <c r="J46" s="46"/>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c r="GJ46" s="71"/>
      <c r="GK46" s="71"/>
      <c r="GL46" s="71"/>
      <c r="GM46" s="71"/>
      <c r="GN46" s="71"/>
      <c r="GO46" s="71"/>
      <c r="GP46" s="71"/>
      <c r="GQ46" s="71"/>
      <c r="GR46" s="71"/>
      <c r="GS46" s="71"/>
      <c r="GT46" s="71"/>
      <c r="GU46" s="71"/>
      <c r="GV46" s="71"/>
      <c r="GW46" s="71"/>
      <c r="GX46" s="71"/>
      <c r="GY46" s="71"/>
      <c r="GZ46" s="71"/>
      <c r="HA46" s="71"/>
      <c r="HB46" s="71"/>
      <c r="HC46" s="71"/>
      <c r="HD46" s="71"/>
      <c r="HE46" s="71"/>
      <c r="HF46" s="71"/>
      <c r="HG46" s="71"/>
      <c r="HH46" s="71"/>
      <c r="HI46" s="71"/>
      <c r="HJ46" s="71"/>
      <c r="HK46" s="71"/>
      <c r="HL46" s="71"/>
      <c r="HM46" s="71"/>
      <c r="HN46" s="71"/>
      <c r="HO46" s="71"/>
      <c r="HP46" s="71"/>
      <c r="HQ46" s="71"/>
      <c r="HR46" s="71"/>
      <c r="HS46" s="71"/>
      <c r="HT46" s="71"/>
      <c r="HU46" s="71"/>
      <c r="HV46" s="71"/>
      <c r="HW46" s="71"/>
      <c r="HX46" s="71"/>
      <c r="HY46" s="71"/>
      <c r="HZ46" s="71"/>
      <c r="IA46" s="71"/>
      <c r="IB46" s="71"/>
      <c r="IC46" s="71"/>
      <c r="ID46" s="71"/>
      <c r="IE46" s="71"/>
      <c r="IF46" s="71"/>
      <c r="IG46" s="71"/>
      <c r="IH46" s="71"/>
      <c r="II46" s="71"/>
      <c r="IJ46" s="71"/>
      <c r="IK46" s="71"/>
      <c r="IL46" s="71"/>
      <c r="IM46" s="71"/>
      <c r="IN46" s="71"/>
      <c r="IO46" s="71"/>
      <c r="IP46" s="71"/>
      <c r="IQ46" s="71"/>
      <c r="IR46" s="71"/>
    </row>
    <row r="47" spans="2:252" ht="18.75" customHeight="1" x14ac:dyDescent="0.35">
      <c r="E47" s="87"/>
      <c r="G47" s="87"/>
      <c r="I47" s="87"/>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c r="GJ47" s="71"/>
      <c r="GK47" s="71"/>
      <c r="GL47" s="71"/>
      <c r="GM47" s="71"/>
      <c r="GN47" s="71"/>
      <c r="GO47" s="71"/>
      <c r="GP47" s="71"/>
      <c r="GQ47" s="71"/>
      <c r="GR47" s="71"/>
      <c r="GS47" s="71"/>
      <c r="GT47" s="71"/>
      <c r="GU47" s="71"/>
      <c r="GV47" s="71"/>
      <c r="GW47" s="71"/>
      <c r="GX47" s="71"/>
      <c r="GY47" s="71"/>
      <c r="GZ47" s="71"/>
      <c r="HA47" s="71"/>
      <c r="HB47" s="71"/>
      <c r="HC47" s="71"/>
      <c r="HD47" s="71"/>
      <c r="HE47" s="71"/>
      <c r="HF47" s="71"/>
      <c r="HG47" s="71"/>
      <c r="HH47" s="71"/>
      <c r="HI47" s="71"/>
      <c r="HJ47" s="71"/>
      <c r="HK47" s="71"/>
      <c r="HL47" s="71"/>
      <c r="HM47" s="71"/>
      <c r="HN47" s="71"/>
      <c r="HO47" s="71"/>
      <c r="HP47" s="71"/>
      <c r="HQ47" s="71"/>
      <c r="HR47" s="71"/>
      <c r="HS47" s="71"/>
      <c r="HT47" s="71"/>
      <c r="HU47" s="71"/>
      <c r="HV47" s="71"/>
      <c r="HW47" s="71"/>
      <c r="HX47" s="71"/>
      <c r="HY47" s="71"/>
      <c r="HZ47" s="71"/>
      <c r="IA47" s="71"/>
      <c r="IB47" s="71"/>
      <c r="IC47" s="71"/>
      <c r="ID47" s="71"/>
      <c r="IE47" s="71"/>
      <c r="IF47" s="71"/>
      <c r="IG47" s="71"/>
      <c r="IH47" s="71"/>
      <c r="II47" s="71"/>
      <c r="IJ47" s="71"/>
      <c r="IK47" s="71"/>
      <c r="IL47" s="71"/>
      <c r="IM47" s="71"/>
      <c r="IN47" s="71"/>
      <c r="IO47" s="71"/>
      <c r="IP47" s="71"/>
      <c r="IQ47" s="71"/>
      <c r="IR47" s="71"/>
    </row>
    <row r="48" spans="2:252" ht="18.75" customHeight="1" x14ac:dyDescent="0.35">
      <c r="E48" s="93"/>
      <c r="F48" s="88"/>
      <c r="G48" s="93"/>
      <c r="I48" s="93"/>
      <c r="J48" s="88"/>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c r="FF48" s="71"/>
      <c r="FG48" s="71"/>
      <c r="FH48" s="71"/>
      <c r="FI48" s="71"/>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c r="GJ48" s="71"/>
      <c r="GK48" s="71"/>
      <c r="GL48" s="71"/>
      <c r="GM48" s="71"/>
      <c r="GN48" s="71"/>
      <c r="GO48" s="71"/>
      <c r="GP48" s="71"/>
      <c r="GQ48" s="71"/>
      <c r="GR48" s="71"/>
      <c r="GS48" s="71"/>
      <c r="GT48" s="71"/>
      <c r="GU48" s="71"/>
      <c r="GV48" s="71"/>
      <c r="GW48" s="71"/>
      <c r="GX48" s="71"/>
      <c r="GY48" s="71"/>
      <c r="GZ48" s="71"/>
      <c r="HA48" s="71"/>
      <c r="HB48" s="71"/>
      <c r="HC48" s="71"/>
      <c r="HD48" s="71"/>
      <c r="HE48" s="71"/>
      <c r="HF48" s="71"/>
      <c r="HG48" s="71"/>
      <c r="HH48" s="71"/>
      <c r="HI48" s="71"/>
      <c r="HJ48" s="71"/>
      <c r="HK48" s="71"/>
      <c r="HL48" s="71"/>
      <c r="HM48" s="71"/>
      <c r="HN48" s="71"/>
      <c r="HO48" s="71"/>
      <c r="HP48" s="71"/>
      <c r="HQ48" s="71"/>
      <c r="HR48" s="71"/>
      <c r="HS48" s="71"/>
      <c r="HT48" s="71"/>
      <c r="HU48" s="71"/>
      <c r="HV48" s="71"/>
      <c r="HW48" s="71"/>
      <c r="HX48" s="71"/>
      <c r="HY48" s="71"/>
      <c r="HZ48" s="71"/>
      <c r="IA48" s="71"/>
      <c r="IB48" s="71"/>
      <c r="IC48" s="71"/>
      <c r="ID48" s="71"/>
      <c r="IE48" s="71"/>
      <c r="IF48" s="71"/>
      <c r="IG48" s="71"/>
      <c r="IH48" s="71"/>
      <c r="II48" s="71"/>
      <c r="IJ48" s="71"/>
      <c r="IK48" s="71"/>
      <c r="IL48" s="71"/>
      <c r="IM48" s="71"/>
      <c r="IN48" s="71"/>
      <c r="IO48" s="71"/>
      <c r="IP48" s="71"/>
      <c r="IQ48" s="71"/>
      <c r="IR48" s="71"/>
    </row>
    <row r="49" spans="2:252" x14ac:dyDescent="0.35">
      <c r="H49" s="88"/>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c r="HV49" s="71"/>
      <c r="HW49" s="71"/>
      <c r="HX49" s="71"/>
      <c r="HY49" s="71"/>
      <c r="HZ49" s="71"/>
      <c r="IA49" s="71"/>
      <c r="IB49" s="71"/>
      <c r="IC49" s="71"/>
      <c r="ID49" s="71"/>
      <c r="IE49" s="71"/>
      <c r="IF49" s="71"/>
      <c r="IG49" s="71"/>
      <c r="IH49" s="71"/>
      <c r="II49" s="71"/>
      <c r="IJ49" s="71"/>
      <c r="IK49" s="71"/>
      <c r="IL49" s="71"/>
      <c r="IM49" s="71"/>
      <c r="IN49" s="71"/>
      <c r="IO49" s="71"/>
      <c r="IP49" s="71"/>
      <c r="IQ49" s="71"/>
      <c r="IR49" s="71"/>
    </row>
    <row r="50" spans="2:252" ht="18" customHeight="1" x14ac:dyDescent="0.35">
      <c r="H50" s="88"/>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c r="HV50" s="71"/>
      <c r="HW50" s="71"/>
      <c r="HX50" s="71"/>
      <c r="HY50" s="71"/>
      <c r="HZ50" s="71"/>
      <c r="IA50" s="71"/>
      <c r="IB50" s="71"/>
      <c r="IC50" s="71"/>
      <c r="ID50" s="71"/>
      <c r="IE50" s="71"/>
      <c r="IF50" s="71"/>
      <c r="IG50" s="71"/>
      <c r="IH50" s="71"/>
      <c r="II50" s="71"/>
      <c r="IJ50" s="71"/>
      <c r="IK50" s="71"/>
      <c r="IL50" s="71"/>
      <c r="IM50" s="71"/>
      <c r="IN50" s="71"/>
      <c r="IO50" s="71"/>
      <c r="IP50" s="71"/>
      <c r="IQ50" s="71"/>
      <c r="IR50" s="71"/>
    </row>
    <row r="51" spans="2:252" ht="18" customHeight="1" x14ac:dyDescent="0.35">
      <c r="H51" s="88"/>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c r="HV51" s="71"/>
      <c r="HW51" s="71"/>
      <c r="HX51" s="71"/>
      <c r="HY51" s="71"/>
      <c r="HZ51" s="71"/>
      <c r="IA51" s="71"/>
      <c r="IB51" s="71"/>
      <c r="IC51" s="71"/>
      <c r="ID51" s="71"/>
      <c r="IE51" s="71"/>
      <c r="IF51" s="71"/>
      <c r="IG51" s="71"/>
      <c r="IH51" s="71"/>
      <c r="II51" s="71"/>
      <c r="IJ51" s="71"/>
      <c r="IK51" s="71"/>
      <c r="IL51" s="71"/>
      <c r="IM51" s="71"/>
      <c r="IN51" s="71"/>
      <c r="IO51" s="71"/>
      <c r="IP51" s="71"/>
      <c r="IQ51" s="71"/>
      <c r="IR51" s="71"/>
    </row>
    <row r="52" spans="2:252" ht="21" customHeight="1" x14ac:dyDescent="0.35">
      <c r="B52" s="71"/>
      <c r="I52" s="46"/>
      <c r="J52" s="46"/>
      <c r="K52" s="46"/>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c r="HV52" s="71"/>
      <c r="HW52" s="71"/>
      <c r="HX52" s="71"/>
      <c r="HY52" s="71"/>
      <c r="HZ52" s="71"/>
      <c r="IA52" s="71"/>
      <c r="IB52" s="71"/>
      <c r="IC52" s="71"/>
      <c r="ID52" s="71"/>
      <c r="IE52" s="71"/>
      <c r="IF52" s="71"/>
      <c r="IG52" s="71"/>
      <c r="IH52" s="71"/>
      <c r="II52" s="71"/>
      <c r="IJ52" s="71"/>
      <c r="IK52" s="71"/>
      <c r="IL52" s="71"/>
      <c r="IM52" s="71"/>
      <c r="IN52" s="71"/>
      <c r="IO52" s="71"/>
      <c r="IP52" s="71"/>
      <c r="IQ52" s="71"/>
      <c r="IR52" s="71"/>
    </row>
    <row r="53" spans="2:252" ht="18" customHeight="1" x14ac:dyDescent="0.35">
      <c r="C53" s="71"/>
      <c r="D53" s="71"/>
      <c r="F53" s="71"/>
      <c r="G53" s="71"/>
      <c r="H53" s="91"/>
      <c r="I53" s="71"/>
      <c r="J53" s="71"/>
      <c r="K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c r="GJ53" s="71"/>
      <c r="GK53" s="71"/>
      <c r="GL53" s="71"/>
      <c r="GM53" s="71"/>
      <c r="GN53" s="71"/>
      <c r="GO53" s="71"/>
      <c r="GP53" s="71"/>
      <c r="GQ53" s="71"/>
      <c r="GR53" s="71"/>
      <c r="GS53" s="71"/>
      <c r="GT53" s="71"/>
      <c r="GU53" s="71"/>
      <c r="GV53" s="71"/>
      <c r="GW53" s="71"/>
      <c r="GX53" s="71"/>
      <c r="GY53" s="71"/>
      <c r="GZ53" s="71"/>
      <c r="HA53" s="71"/>
      <c r="HB53" s="71"/>
      <c r="HC53" s="71"/>
      <c r="HD53" s="71"/>
      <c r="HE53" s="71"/>
      <c r="HF53" s="71"/>
      <c r="HG53" s="71"/>
      <c r="HH53" s="71"/>
      <c r="HI53" s="71"/>
      <c r="HJ53" s="71"/>
      <c r="HK53" s="71"/>
      <c r="HL53" s="71"/>
      <c r="HM53" s="71"/>
      <c r="HN53" s="71"/>
      <c r="HO53" s="71"/>
      <c r="HP53" s="71"/>
      <c r="HQ53" s="71"/>
      <c r="HR53" s="71"/>
      <c r="HS53" s="71"/>
      <c r="HT53" s="71"/>
      <c r="HU53" s="71"/>
      <c r="HV53" s="71"/>
      <c r="HW53" s="71"/>
      <c r="HX53" s="71"/>
      <c r="HY53" s="71"/>
      <c r="HZ53" s="71"/>
      <c r="IA53" s="71"/>
      <c r="IB53" s="71"/>
      <c r="IC53" s="71"/>
      <c r="ID53" s="71"/>
      <c r="IE53" s="71"/>
      <c r="IF53" s="71"/>
      <c r="IG53" s="71"/>
      <c r="IH53" s="71"/>
      <c r="II53" s="71"/>
      <c r="IJ53" s="71"/>
      <c r="IK53" s="71"/>
      <c r="IL53" s="71"/>
      <c r="IM53" s="71"/>
      <c r="IN53" s="71"/>
      <c r="IO53" s="71"/>
      <c r="IP53" s="71"/>
      <c r="IQ53" s="71"/>
      <c r="IR53" s="71"/>
    </row>
    <row r="54" spans="2:252" ht="19.5" customHeight="1" x14ac:dyDescent="0.35">
      <c r="C54" s="71"/>
      <c r="D54" s="71"/>
      <c r="E54" s="71"/>
      <c r="F54" s="71"/>
      <c r="G54" s="71"/>
      <c r="H54" s="91"/>
      <c r="I54" s="71"/>
      <c r="J54" s="71"/>
      <c r="K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c r="GJ54" s="71"/>
      <c r="GK54" s="71"/>
      <c r="GL54" s="71"/>
      <c r="GM54" s="71"/>
      <c r="GN54" s="71"/>
      <c r="GO54" s="71"/>
      <c r="GP54" s="71"/>
      <c r="GQ54" s="71"/>
      <c r="GR54" s="71"/>
      <c r="GS54" s="71"/>
      <c r="GT54" s="71"/>
      <c r="GU54" s="71"/>
      <c r="GV54" s="71"/>
      <c r="GW54" s="71"/>
      <c r="GX54" s="71"/>
      <c r="GY54" s="71"/>
      <c r="GZ54" s="71"/>
      <c r="HA54" s="71"/>
      <c r="HB54" s="71"/>
      <c r="HC54" s="71"/>
      <c r="HD54" s="71"/>
      <c r="HE54" s="71"/>
      <c r="HF54" s="71"/>
      <c r="HG54" s="71"/>
      <c r="HH54" s="71"/>
      <c r="HI54" s="71"/>
      <c r="HJ54" s="71"/>
      <c r="HK54" s="71"/>
      <c r="HL54" s="71"/>
      <c r="HM54" s="71"/>
      <c r="HN54" s="71"/>
      <c r="HO54" s="71"/>
      <c r="HP54" s="71"/>
      <c r="HQ54" s="71"/>
      <c r="HR54" s="71"/>
      <c r="HS54" s="71"/>
      <c r="HT54" s="71"/>
      <c r="HU54" s="71"/>
      <c r="HV54" s="71"/>
      <c r="HW54" s="71"/>
      <c r="HX54" s="71"/>
      <c r="HY54" s="71"/>
      <c r="HZ54" s="71"/>
      <c r="IA54" s="71"/>
      <c r="IB54" s="71"/>
      <c r="IC54" s="71"/>
      <c r="ID54" s="71"/>
      <c r="IE54" s="71"/>
      <c r="IF54" s="71"/>
      <c r="IG54" s="71"/>
      <c r="IH54" s="71"/>
      <c r="II54" s="71"/>
      <c r="IJ54" s="71"/>
      <c r="IK54" s="71"/>
      <c r="IL54" s="71"/>
      <c r="IM54" s="71"/>
      <c r="IN54" s="71"/>
      <c r="IO54" s="71"/>
      <c r="IP54" s="71"/>
      <c r="IQ54" s="71"/>
      <c r="IR54" s="71"/>
    </row>
    <row r="55" spans="2:252" x14ac:dyDescent="0.35">
      <c r="B55" s="46"/>
      <c r="C55" s="71"/>
      <c r="D55" s="71"/>
      <c r="E55" s="71"/>
      <c r="F55" s="71"/>
      <c r="G55" s="71"/>
      <c r="H55" s="91"/>
      <c r="I55" s="71"/>
      <c r="J55" s="71"/>
      <c r="K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c r="GJ55" s="71"/>
      <c r="GK55" s="71"/>
      <c r="GL55" s="71"/>
      <c r="GM55" s="71"/>
      <c r="GN55" s="71"/>
      <c r="GO55" s="71"/>
      <c r="GP55" s="71"/>
      <c r="GQ55" s="71"/>
      <c r="GR55" s="71"/>
      <c r="GS55" s="71"/>
      <c r="GT55" s="71"/>
      <c r="GU55" s="71"/>
      <c r="GV55" s="71"/>
      <c r="GW55" s="71"/>
      <c r="GX55" s="71"/>
      <c r="GY55" s="71"/>
      <c r="GZ55" s="71"/>
      <c r="HA55" s="71"/>
      <c r="HB55" s="71"/>
      <c r="HC55" s="71"/>
      <c r="HD55" s="71"/>
      <c r="HE55" s="71"/>
      <c r="HF55" s="71"/>
      <c r="HG55" s="71"/>
      <c r="HH55" s="71"/>
      <c r="HI55" s="71"/>
      <c r="HJ55" s="71"/>
      <c r="HK55" s="71"/>
      <c r="HL55" s="71"/>
      <c r="HM55" s="71"/>
      <c r="HN55" s="71"/>
      <c r="HO55" s="71"/>
      <c r="HP55" s="71"/>
      <c r="HQ55" s="71"/>
      <c r="HR55" s="71"/>
      <c r="HS55" s="71"/>
      <c r="HT55" s="71"/>
      <c r="HU55" s="71"/>
      <c r="HV55" s="71"/>
      <c r="HW55" s="71"/>
      <c r="HX55" s="71"/>
      <c r="HY55" s="71"/>
      <c r="HZ55" s="71"/>
      <c r="IA55" s="71"/>
      <c r="IB55" s="71"/>
      <c r="IC55" s="71"/>
      <c r="ID55" s="71"/>
      <c r="IE55" s="71"/>
      <c r="IF55" s="71"/>
      <c r="IG55" s="71"/>
      <c r="IH55" s="71"/>
      <c r="II55" s="71"/>
      <c r="IJ55" s="71"/>
      <c r="IK55" s="71"/>
      <c r="IL55" s="71"/>
      <c r="IM55" s="71"/>
      <c r="IN55" s="71"/>
      <c r="IO55" s="71"/>
      <c r="IP55" s="71"/>
      <c r="IQ55" s="71"/>
      <c r="IR55" s="71"/>
    </row>
    <row r="56" spans="2:252" x14ac:dyDescent="0.35">
      <c r="H56" s="88"/>
    </row>
    <row r="57" spans="2:252" x14ac:dyDescent="0.35">
      <c r="H57" s="88"/>
    </row>
    <row r="58" spans="2:252" x14ac:dyDescent="0.35">
      <c r="H58" s="88"/>
    </row>
    <row r="59" spans="2:252" x14ac:dyDescent="0.35">
      <c r="H59" s="88"/>
    </row>
    <row r="60" spans="2:252" x14ac:dyDescent="0.35">
      <c r="H60" s="88"/>
    </row>
    <row r="61" spans="2:252" x14ac:dyDescent="0.35">
      <c r="H61" s="88"/>
    </row>
    <row r="62" spans="2:252" x14ac:dyDescent="0.35">
      <c r="H62" s="88"/>
    </row>
    <row r="63" spans="2:252" x14ac:dyDescent="0.35">
      <c r="H63" s="88"/>
    </row>
    <row r="64" spans="2:252" x14ac:dyDescent="0.35">
      <c r="H64" s="88"/>
    </row>
    <row r="65" spans="8:8" x14ac:dyDescent="0.35">
      <c r="H65" s="88"/>
    </row>
    <row r="66" spans="8:8" x14ac:dyDescent="0.35">
      <c r="H66" s="88"/>
    </row>
    <row r="67" spans="8:8" x14ac:dyDescent="0.35">
      <c r="H67" s="88"/>
    </row>
    <row r="68" spans="8:8" x14ac:dyDescent="0.35">
      <c r="H68" s="88"/>
    </row>
    <row r="69" spans="8:8" x14ac:dyDescent="0.35">
      <c r="H69" s="88"/>
    </row>
    <row r="70" spans="8:8" x14ac:dyDescent="0.35">
      <c r="H70" s="88"/>
    </row>
    <row r="71" spans="8:8" x14ac:dyDescent="0.35">
      <c r="H71" s="88"/>
    </row>
    <row r="72" spans="8:8" x14ac:dyDescent="0.35">
      <c r="H72" s="88"/>
    </row>
    <row r="73" spans="8:8" x14ac:dyDescent="0.35">
      <c r="H73" s="88"/>
    </row>
    <row r="74" spans="8:8" x14ac:dyDescent="0.35">
      <c r="H74" s="8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728B1999680F4DAD5D7486EFC1F562" ma:contentTypeVersion="21" ma:contentTypeDescription="Create a new document." ma:contentTypeScope="" ma:versionID="95155aedca42399c11e994000c831818">
  <xsd:schema xmlns:xsd="http://www.w3.org/2001/XMLSchema" xmlns:xs="http://www.w3.org/2001/XMLSchema" xmlns:p="http://schemas.microsoft.com/office/2006/metadata/properties" xmlns:ns2="331b7ccd-8945-4f84-8693-dabc70b00f36" xmlns:ns3="16a41bf5-b078-4587-b93b-25f2d0f53eeb" xmlns:ns4="3c9e15a3-223f-4584-afb1-1dbe0b3878fa" targetNamespace="http://schemas.microsoft.com/office/2006/metadata/properties" ma:root="true" ma:fieldsID="3cfab8ad98accda69ee75bf366c812cf" ns2:_="" ns3:_="" ns4:_="">
    <xsd:import namespace="331b7ccd-8945-4f84-8693-dabc70b00f36"/>
    <xsd:import namespace="16a41bf5-b078-4587-b93b-25f2d0f53eeb"/>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WorkNotes" minOccurs="0"/>
                <xsd:element ref="ns2:FileNotes" minOccurs="0"/>
                <xsd:element ref="ns2:SubmissionType"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Company"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1b7ccd-8945-4f84-8693-dabc70b00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WorkNotes" ma:index="14" nillable="true" ma:displayName="Work Notes" ma:description="This is a place to communicate amongst file users." ma:format="Dropdown" ma:internalName="WorkNotes">
      <xsd:simpleType>
        <xsd:restriction base="dms:Note">
          <xsd:maxLength value="255"/>
        </xsd:restriction>
      </xsd:simpleType>
    </xsd:element>
    <xsd:element name="FileNotes" ma:index="15" nillable="true" ma:displayName="File Notes" ma:format="Dropdown" ma:internalName="FileNotes">
      <xsd:simpleType>
        <xsd:restriction base="dms:Note">
          <xsd:maxLength value="255"/>
        </xsd:restriction>
      </xsd:simpleType>
    </xsd:element>
    <xsd:element name="SubmissionType" ma:index="16" nillable="true" ma:displayName="Submission Type" ma:format="Dropdown" ma:internalName="SubmissionType">
      <xsd:simpleType>
        <xsd:restriction base="dms:Choice">
          <xsd:enumeration value="Narrative"/>
          <xsd:enumeration value="Baseline"/>
          <xsd:enumeration value="Adverse"/>
          <xsd:enumeration value="What-If"/>
          <xsd:enumeration value="Interest"/>
          <xsd:enumeration value="Worsecase"/>
          <xsd:enumeration value="Other"/>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Company" ma:index="25" nillable="true" ma:displayName="Company" ma:format="Dropdown" ma:internalName="Company">
      <xsd:simpleType>
        <xsd:restriction base="dms:Text">
          <xsd:maxLength value="255"/>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a41bf5-b078-4587-b93b-25f2d0f53ee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7762bd3-deed-4055-bb05-e194c0fe345b}" ma:internalName="TaxCatchAll" ma:showField="CatchAllData" ma:web="16a41bf5-b078-4587-b93b-25f2d0f53e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6a41bf5-b078-4587-b93b-25f2d0f53eeb">
      <UserInfo>
        <DisplayName>Guzman, Aida</DisplayName>
        <AccountId>13</AccountId>
        <AccountType/>
      </UserInfo>
      <UserInfo>
        <DisplayName>Nauheimer, Timothy</DisplayName>
        <AccountId>11</AccountId>
        <AccountType/>
      </UserInfo>
      <UserInfo>
        <DisplayName>Sells, Todd</DisplayName>
        <AccountId>14</AccountId>
        <AccountType/>
      </UserInfo>
    </SharedWithUsers>
    <Company xmlns="331b7ccd-8945-4f84-8693-dabc70b00f36" xsi:nil="true"/>
    <TaxCatchAll xmlns="3c9e15a3-223f-4584-afb1-1dbe0b3878fa" xsi:nil="true"/>
    <FileNotes xmlns="331b7ccd-8945-4f84-8693-dabc70b00f36" xsi:nil="true"/>
    <SubmissionType xmlns="331b7ccd-8945-4f84-8693-dabc70b00f36" xsi:nil="true"/>
    <WorkNotes xmlns="331b7ccd-8945-4f84-8693-dabc70b00f36" xsi:nil="true"/>
    <lcf76f155ced4ddcb4097134ff3c332f xmlns="331b7ccd-8945-4f84-8693-dabc70b00f3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4B19BD-669A-4955-BA09-8A02957B8D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1b7ccd-8945-4f84-8693-dabc70b00f36"/>
    <ds:schemaRef ds:uri="16a41bf5-b078-4587-b93b-25f2d0f53eeb"/>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1B1D33-CFE2-403B-8D43-4A2A1EEF256C}">
  <ds:schemaRefs>
    <ds:schemaRef ds:uri="http://schemas.microsoft.com/sharepoint/v3/contenttype/forms"/>
  </ds:schemaRefs>
</ds:datastoreItem>
</file>

<file path=customXml/itemProps3.xml><?xml version="1.0" encoding="utf-8"?>
<ds:datastoreItem xmlns:ds="http://schemas.openxmlformats.org/officeDocument/2006/customXml" ds:itemID="{B3338914-225B-4C79-B781-9C4EDD58A868}">
  <ds:schemaRefs>
    <ds:schemaRef ds:uri="http://www.w3.org/XML/1998/namespace"/>
    <ds:schemaRef ds:uri="http://purl.org/dc/dcmitype/"/>
    <ds:schemaRef ds:uri="http://schemas.microsoft.com/office/2006/documentManagement/types"/>
    <ds:schemaRef ds:uri="3c9e15a3-223f-4584-afb1-1dbe0b3878fa"/>
    <ds:schemaRef ds:uri="http://purl.org/dc/elements/1.1/"/>
    <ds:schemaRef ds:uri="http://schemas.microsoft.com/office/infopath/2007/PartnerControls"/>
    <ds:schemaRef ds:uri="http://schemas.openxmlformats.org/package/2006/metadata/core-properties"/>
    <ds:schemaRef ds:uri="331b7ccd-8945-4f84-8693-dabc70b00f36"/>
    <ds:schemaRef ds:uri="16a41bf5-b078-4587-b93b-25f2d0f53eeb"/>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vt:lpstr>
      <vt:lpstr>Balance sheet 1</vt:lpstr>
      <vt:lpstr>Balance sheet 2</vt:lpstr>
      <vt:lpstr>Trans Details</vt:lpstr>
      <vt:lpstr>Asset Listing</vt:lpstr>
      <vt:lpstr>Balance sheet 3</vt:lpstr>
      <vt:lpstr>P&amp;L Stmt</vt:lpstr>
      <vt:lpstr>Cash Flow</vt:lpstr>
      <vt:lpstr>'Balance sheet 1'!Print_Area</vt:lpstr>
      <vt:lpstr>'Trans Details'!Print_Area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Sells, Todd</dc:creator>
  <cp:keywords/>
  <dc:description/>
  <cp:lastModifiedBy>Bruzzo, Eric</cp:lastModifiedBy>
  <cp:revision/>
  <cp:lastPrinted>2023-06-20T13:18:00Z</cp:lastPrinted>
  <dcterms:created xsi:type="dcterms:W3CDTF">2022-11-09T20:11:00Z</dcterms:created>
  <dcterms:modified xsi:type="dcterms:W3CDTF">2026-03-18T19:31:24Z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0x010100E9728B1999680F4DAD5D7486EFC1F562</vt:lpwstr>
  </property>
  <property fmtid="{D5CDD505-2E9C-101B-9397-08002B2CF9AE}" pid="3" name="MediaServiceImageTags">
    <vt:lpwstr/>
  </property>
</Properties>
</file>