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IC\VM-22 Subgroup\Timeline\"/>
    </mc:Choice>
  </mc:AlternateContent>
  <xr:revisionPtr revIDLastSave="0" documentId="8_{135A5FC9-E571-4328-9EDA-138F66FEC419}" xr6:coauthVersionLast="47" xr6:coauthVersionMax="47" xr10:uidLastSave="{00000000-0000-0000-0000-000000000000}"/>
  <bookViews>
    <workbookView xWindow="-110" yWindow="-110" windowWidth="19420" windowHeight="10420" activeTab="1" xr2:uid="{FF4D37C7-62A6-4B51-A447-6D5400DE6717}"/>
  </bookViews>
  <sheets>
    <sheet name="2026 Target Timeline" sheetId="1" r:id="rId1"/>
    <sheet name="Comment Log - SPA Exposure" sheetId="4" r:id="rId2"/>
    <sheet name="Comment Log - 2022 Exposure" sheetId="3" r:id="rId3"/>
    <sheet name="Comment Log - 2021 Exposure" sheetId="2" r:id="rId4"/>
  </sheets>
  <definedNames>
    <definedName name="_xlnm.Print_Area" localSheetId="0">'2026 Target Timeline'!$A$1:$AU$30</definedName>
    <definedName name="_xlnm.Print_Area" localSheetId="3">'Comment Log - 2021 Exposure'!$B$1:$H$89</definedName>
    <definedName name="_xlnm.Print_Area" localSheetId="2">'Comment Log - 2022 Exposure'!$B$1:$H$35</definedName>
    <definedName name="_xlnm.Print_Area" localSheetId="1">'Comment Log - SPA Exposure'!$B$1:$H$19</definedName>
    <definedName name="_xlnm.Print_Titles" localSheetId="3">'Comment Log - 2021 Exposure'!$1:$3</definedName>
    <definedName name="_xlnm.Print_Titles" localSheetId="2">'Comment Log - 2022 Exposure'!$1:$3</definedName>
    <definedName name="_xlnm.Print_Titles" localSheetId="1">'Comment Log - SPA Exposure'!$1:$3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32" i="3"/>
  <c r="C33" i="3" s="1"/>
  <c r="C34" i="3" s="1"/>
  <c r="C35" i="3" s="1"/>
  <c r="C5" i="3"/>
  <c r="C6" i="3" s="1"/>
  <c r="C7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21" i="2" s="1"/>
  <c r="C19" i="2" s="1"/>
  <c r="C20" i="2" s="1"/>
  <c r="C22" i="2" s="1"/>
  <c r="C23" i="2" s="1"/>
  <c r="C24" i="2" s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C9" i="3" l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2" i="3" s="1"/>
  <c r="C20" i="3" s="1"/>
  <c r="C21" i="3" s="1"/>
  <c r="C23" i="3" s="1"/>
  <c r="C24" i="3" s="1"/>
  <c r="C25" i="3" s="1"/>
  <c r="C26" i="3" s="1"/>
  <c r="C27" i="3" s="1"/>
  <c r="C28" i="3" s="1"/>
  <c r="C29" i="3" s="1"/>
  <c r="C30" i="3" s="1"/>
  <c r="C8" i="3"/>
  <c r="AC7" i="1"/>
  <c r="AD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E7" i="1"/>
  <c r="AF7" i="1" s="1"/>
  <c r="C25" i="2"/>
  <c r="C26" i="2" s="1"/>
  <c r="C27" i="2" s="1"/>
  <c r="C28" i="2" s="1"/>
  <c r="C29" i="2" s="1"/>
  <c r="C30" i="2" s="1"/>
  <c r="C31" i="2" s="1"/>
  <c r="C32" i="2" s="1"/>
  <c r="C33" i="2" s="1"/>
  <c r="C31" i="3" l="1"/>
  <c r="C34" i="2"/>
  <c r="C35" i="2" s="1"/>
  <c r="C36" i="2" s="1"/>
  <c r="C37" i="2" s="1"/>
  <c r="C38" i="2" s="1"/>
  <c r="C39" i="2" s="1"/>
  <c r="C40" i="2" s="1"/>
  <c r="C41" i="2" s="1"/>
  <c r="C42" i="2" s="1"/>
  <c r="C43" i="2" l="1"/>
  <c r="C44" i="2" s="1"/>
  <c r="C45" i="2" l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</calcChain>
</file>

<file path=xl/sharedStrings.xml><?xml version="1.0" encoding="utf-8"?>
<sst xmlns="http://schemas.openxmlformats.org/spreadsheetml/2006/main" count="509" uniqueCount="426">
  <si>
    <t xml:space="preserve"> </t>
  </si>
  <si>
    <t xml:space="preserve">  </t>
  </si>
  <si>
    <t>DRAFT TIMELINE</t>
  </si>
  <si>
    <t>EFFECTIVE DATE GOALS</t>
  </si>
  <si>
    <t>VM22 SG calls - Address comment letters and edits</t>
  </si>
  <si>
    <t>SPA DG - develop assumptions/methodology</t>
  </si>
  <si>
    <t>VM-22 and C3P1 Field Test</t>
  </si>
  <si>
    <t>NAIC National Meeting December 12 - 15, Tampa FL</t>
  </si>
  <si>
    <t>Discuss field test results on public calls</t>
  </si>
  <si>
    <t>Resolve outstanding items and changes from field test</t>
  </si>
  <si>
    <t>Discuss comments from Fall VM-22 draft exposure</t>
  </si>
  <si>
    <t>PBR VM-22 mandatory prospectively</t>
  </si>
  <si>
    <t>PBR VM-22 effective with three year transition period</t>
  </si>
  <si>
    <t>Compile/analyze Field Test results</t>
  </si>
  <si>
    <t>Topic</t>
  </si>
  <si>
    <t>Date</t>
  </si>
  <si>
    <t>Outcome</t>
  </si>
  <si>
    <t>#</t>
  </si>
  <si>
    <t>Tier</t>
  </si>
  <si>
    <t>Description</t>
  </si>
  <si>
    <t>Keep current definitions for what is in-scope or focus only on non-variable annuities out of scope</t>
  </si>
  <si>
    <t>Determine Option 1 or Option 2 from exposed reserve category definitions</t>
  </si>
  <si>
    <t>Reserving categories and aggregation</t>
  </si>
  <si>
    <t>VM-22 Scope and Definitions</t>
  </si>
  <si>
    <t>Reinvestment Guardrail</t>
  </si>
  <si>
    <t>Keep VM-20/VM-21 mix, Academy mix, TX mix, or other? Wait until field test for final decision?</t>
  </si>
  <si>
    <t>Fixed Annuity PBR exemption, similar to life PBR exemption for smaller carriers?</t>
  </si>
  <si>
    <t>Small Company Exemption</t>
  </si>
  <si>
    <t>Principles &amp; Risks Across VM Chapters</t>
  </si>
  <si>
    <t>General Assumptions Section</t>
  </si>
  <si>
    <t>Longevity Reinsurance</t>
  </si>
  <si>
    <t>Categories for VM-31 Disclosures</t>
  </si>
  <si>
    <t>Transition Period</t>
  </si>
  <si>
    <t>Exclusion Test: Grouping</t>
  </si>
  <si>
    <t>Exclusion Test: PRT Certification Method</t>
  </si>
  <si>
    <t>Exclusion Test: Future Premiums</t>
  </si>
  <si>
    <t>Exclusion Test:
SPIA contracts</t>
  </si>
  <si>
    <t>PRT Mortality</t>
  </si>
  <si>
    <t>Working Reserve</t>
  </si>
  <si>
    <t>Minimum Error for Index Credit Hedges</t>
  </si>
  <si>
    <t>Fair Value Certification</t>
  </si>
  <si>
    <t>Allocation Method</t>
  </si>
  <si>
    <t>Grouping for Fund Value Depletion</t>
  </si>
  <si>
    <t>Add a section to the VM-22 draft on general considerations and requirements for assumption</t>
  </si>
  <si>
    <t>How should longevity reinsurance be defined and treat negative reserves/recurring premiums?</t>
  </si>
  <si>
    <t>What level of granularity should be required for disclosing PBR reserves for product groups in VM-31?</t>
  </si>
  <si>
    <t>Permit 1) early adoption and 2) retrospective adoption to the start of the 3-year transition period?</t>
  </si>
  <si>
    <t>Group between products with significantly different risk profiles?</t>
  </si>
  <si>
    <t>Allow PRT contracts to use the Certification Method for exclusion testing?</t>
  </si>
  <si>
    <t>For the stochastic exclusion ratio test, determine whether to include future premiums</t>
  </si>
  <si>
    <t>Use a working reserve concept to serve as a floor for contracts without cash surrender value?</t>
  </si>
  <si>
    <t>What should be the minimum breakage expense (i.e., error) for modeling hedges supporting index credits?</t>
  </si>
  <si>
    <t>Preliminary vote to pursue Option 1</t>
  </si>
  <si>
    <t>Wait until observing impact in field testing results before voting on a reinvestment mix guardrail</t>
  </si>
  <si>
    <t>Will include a proposed general assumptions section ("Section 13") from Texas, to be consistent with a recent APF adoption on VM-21</t>
  </si>
  <si>
    <t>Decided to not pursue early adoption; VM-22 will say silent on retrospective adoption to start of transition period, similar to VM-20</t>
  </si>
  <si>
    <t>Determine Option 1 or Option 2? Wait until observing field test results before deciding?</t>
  </si>
  <si>
    <t>Import VM-20 wording on incorporating contractual or  additional characteristics for modeling reinsurance?</t>
  </si>
  <si>
    <t>Appropriate reserving category for deferred annuities with GMWBs/GMIBs that have depleted fund value</t>
  </si>
  <si>
    <t>Openness to interested party proposals for a common "principles" section, but will focus on working through other VM-22 decisions before exploring</t>
  </si>
  <si>
    <t>Will wait until seeing field testing results before determining granularity of disclosures</t>
  </si>
  <si>
    <t>Allow SPIAs to have the option of PBR vs. pre-PBR valuation without an exclusion test?</t>
  </si>
  <si>
    <t>Will wait until seeing field testing results before minimum threshold</t>
  </si>
  <si>
    <t>Include fair value certification, similar to existing VM-21 requirement?</t>
  </si>
  <si>
    <t>Permit PRT mortality with limited credibility to follow a third-party provider instead of an industry table?</t>
  </si>
  <si>
    <t>Build one section in the Valuation Manual for principles that apply to VM-20, VM-21, and VM-22</t>
  </si>
  <si>
    <t>Exclusion Test:
Deterministic Reserve</t>
  </si>
  <si>
    <t>To pass the deterministic test, does the company need to pass or disclose 16 scenarios with baseline mortality?</t>
  </si>
  <si>
    <t>Voted to allow SPIAs automatically pass exclusion testing, subject to criteria around optionality and a liability duration threshold (TBD)</t>
  </si>
  <si>
    <t>Do not allow PRT to undergo the Certification Method</t>
  </si>
  <si>
    <t>Require passing the ratio test for 16 economic scenarios under 100% of the anticipated experience mortality assumption</t>
  </si>
  <si>
    <t>Import Reinsurance Wording from VM-20</t>
  </si>
  <si>
    <t>LATF Adoption</t>
  </si>
  <si>
    <t>A Committee Adoption</t>
  </si>
  <si>
    <t>NAIC Exec &amp; Plenary Adoption</t>
  </si>
  <si>
    <t>Do not allow grouping between products with significantly different risk profiles, consistent with VM-20 and TDI's proposal</t>
  </si>
  <si>
    <t>Include future premiums in the numerator, but only benefits and expenses in the denominator, consistent with VM-20.</t>
  </si>
  <si>
    <t>Include proposed wording from VM-20</t>
  </si>
  <si>
    <t>Academy presented on longevity reinsurance and will provide a refined definition; New Jersey proposal is exposed for reserving requirements</t>
  </si>
  <si>
    <t>Voted in favor of using a prescribed table; do not permit a third party table upon limited credibility</t>
  </si>
  <si>
    <t>RBC Guidance Note</t>
  </si>
  <si>
    <t>Retain the guidance note in VM-21 that discusses the relationship between reserves and RBC?</t>
  </si>
  <si>
    <t>Principle 1</t>
  </si>
  <si>
    <t>Principle 2</t>
  </si>
  <si>
    <t>Principle 3</t>
  </si>
  <si>
    <t>Aggregation Limits</t>
  </si>
  <si>
    <t>Guidance note stating aggregation may not be possible for experience rated group and reinsurance treaties</t>
  </si>
  <si>
    <t>Delete "Generally, assumptions are to be based on the conservative end of the confidence interval"?</t>
  </si>
  <si>
    <t>Risks not reflected</t>
  </si>
  <si>
    <t>Principle 5</t>
  </si>
  <si>
    <t>Delete sentence about the principle to not reduce the reserve unless reducing the risk?</t>
  </si>
  <si>
    <t>Separate Account References</t>
  </si>
  <si>
    <t>Recommendation to delete all references to "separate accounts" in VM-22</t>
  </si>
  <si>
    <t>Proposal to delete "Risks modeled in the company’s risk assessment processes that are related to the contracts"</t>
  </si>
  <si>
    <t>Combination Risks</t>
  </si>
  <si>
    <t>Immaterial Risks</t>
  </si>
  <si>
    <t>Significant Future Reserve Increases</t>
  </si>
  <si>
    <t>Strike this item from the list of risks not reflected?</t>
  </si>
  <si>
    <t>Fixed Annuity Definition</t>
  </si>
  <si>
    <t>Need to define a "fixed annuity"?</t>
  </si>
  <si>
    <t>Longevity Swaps</t>
  </si>
  <si>
    <t>Are these contracts included in the definition of PRT?</t>
  </si>
  <si>
    <t>CSV and GMDB definitions</t>
  </si>
  <si>
    <t>Retain VM-21 definitions for "cash surrender value" and "guaranteed minimum death benefits"?</t>
  </si>
  <si>
    <t>Assumed reserve level for RBC</t>
  </si>
  <si>
    <t>Question whether CTE70 was the assumed level for reserves upon determining RBC</t>
  </si>
  <si>
    <t>VM-23</t>
  </si>
  <si>
    <t>Consider reinstating "VM-23" to avoid confusion around the where exemptions/exclusions point to vs. PBR?</t>
  </si>
  <si>
    <t>Pre-Reinsurance</t>
  </si>
  <si>
    <t>Request to develop further guidance around pre-reinsurance</t>
  </si>
  <si>
    <t>Deterministic Reserve</t>
  </si>
  <si>
    <t>Use this term for the single scenario reserve calculated upon passing the deterministic exclusion test?</t>
  </si>
  <si>
    <t>Stochastic Exclusion Test</t>
  </si>
  <si>
    <t>Prudent Estimate Assumptions</t>
  </si>
  <si>
    <t>Move Section 3.G to Section 4 of the document?</t>
  </si>
  <si>
    <t>Simplifications</t>
  </si>
  <si>
    <t>Port over VM-21 Section 3.H on simplifications, approximations, and modeling efficiency techniques?</t>
  </si>
  <si>
    <t>Review experience every three years?</t>
  </si>
  <si>
    <t>Simplification example for the SPA</t>
  </si>
  <si>
    <t>Add an example of a simplification for the SPA upon development</t>
  </si>
  <si>
    <t>MVA Guidance Note</t>
  </si>
  <si>
    <t>Is the market value adjustment guidance note from VM-21 still appropriate for VM-22?</t>
  </si>
  <si>
    <t>Move parts of Section 4.A.4 to Section 9, which covers hedging</t>
  </si>
  <si>
    <t>Hedging Reorganization</t>
  </si>
  <si>
    <t>Future Hedging Programs</t>
  </si>
  <si>
    <t>Align VM-22 draft to be consistent with APF 2020-12 adopted edits for VM-21?</t>
  </si>
  <si>
    <t>Index Credit Hedge Margin</t>
  </si>
  <si>
    <t>Does this reflect both model risk and real-world error? How does stress testing justify the error?</t>
  </si>
  <si>
    <t>Margin on Hedging Paragraph</t>
  </si>
  <si>
    <t>Remove this paragraph if included in another section, even upon edits from TDI/OPBR?</t>
  </si>
  <si>
    <t>Revenue Sharing</t>
  </si>
  <si>
    <t>Is the section of revenue sharing applicable to non-variable products?</t>
  </si>
  <si>
    <t>Projection Period</t>
  </si>
  <si>
    <t>Use consistent language with VM-20?</t>
  </si>
  <si>
    <t>PIMR</t>
  </si>
  <si>
    <t>Include pre-tax IMR in VM-22?</t>
  </si>
  <si>
    <t>MVA on CSV Floor</t>
  </si>
  <si>
    <t>Apply the market value adjustment factor to the cash surrender value reserve floor for applicable products?</t>
  </si>
  <si>
    <t>Consistency with Managed Business</t>
  </si>
  <si>
    <t>Modify NAER requirement to have assets modeled in a manner consistent with how business is managed?</t>
  </si>
  <si>
    <t>Limits on NAER</t>
  </si>
  <si>
    <t>Define a specific cap or floor for the NAER instead of saying it should not be "unreasonably high"?</t>
  </si>
  <si>
    <t>Standard Projection Amount</t>
  </si>
  <si>
    <t>Reserve Floor</t>
  </si>
  <si>
    <t>NY comment on using CARVM as a reserve floor</t>
  </si>
  <si>
    <t>Equitable comment on supporting SPA with company assumptions insignificant risk factors</t>
  </si>
  <si>
    <t>Exclusion Testing &amp; SPA</t>
  </si>
  <si>
    <t>Modify exclusion test to address the standard projection amount?</t>
  </si>
  <si>
    <t>Hedging eligibility for exclusion testing</t>
  </si>
  <si>
    <t>Refine wording around the restriction for not allowing blocks with hedging programs to use exclusion testing?</t>
  </si>
  <si>
    <t>If using the NY7 for the Certification Method, add mortality stress scenarios?</t>
  </si>
  <si>
    <t>Mortality Stress Tests</t>
  </si>
  <si>
    <t>Mortality Shock</t>
  </si>
  <si>
    <t>Include the mortality shock for the ratio test based on the company materiality standard if more restrictive?</t>
  </si>
  <si>
    <t>Baseline Mortality Test</t>
  </si>
  <si>
    <t>Include the baseline mortality test in determining the exclusion test?</t>
  </si>
  <si>
    <t>Permutations</t>
  </si>
  <si>
    <t>Include note on number of exclusion test permutations for clarity?</t>
  </si>
  <si>
    <t>Non-Proportional Reinsurance</t>
  </si>
  <si>
    <t>SERT if Other Tests Fail</t>
  </si>
  <si>
    <t>Prohibit passing the SERT if the demonstration test fails?</t>
  </si>
  <si>
    <t>Demonstration Test</t>
  </si>
  <si>
    <t>Remove options in 1.a and 2.a?</t>
  </si>
  <si>
    <t>Deterministic Exclusion for SPA</t>
  </si>
  <si>
    <t>Consider SPA for the deterministic exclusion test</t>
  </si>
  <si>
    <t>Deterministic Exclusion Scenario</t>
  </si>
  <si>
    <t>SPIA Guidance Note</t>
  </si>
  <si>
    <t>Delta Hedging</t>
  </si>
  <si>
    <t>Replace or remove example about delta hedging for VM-22?</t>
  </si>
  <si>
    <t>Non-Elective Benefits</t>
  </si>
  <si>
    <t>Remove guidance note to limit modeling non-elective benefits after CSV is depleted if reducing reserves?</t>
  </si>
  <si>
    <t>100% Policyholder Efficiency</t>
  </si>
  <si>
    <t>Assuming 100% policyholder inefficiency contradicts VM Section II 6.H.2, so revise VM Section II?</t>
  </si>
  <si>
    <t>NGE Board of Directors</t>
  </si>
  <si>
    <t>Comment that only allowing NGE exclusion if approved by the Board does not necessarily seem reasonable</t>
  </si>
  <si>
    <t>Unsupported Judgement</t>
  </si>
  <si>
    <t>Comment to remove the reference to using "unsupported actuarial judgement" from Section 11</t>
  </si>
  <si>
    <t>Mortality and Reinsurance</t>
  </si>
  <si>
    <t>Does Section 11.A require evaluation of a plus vs. minus segment differently for pre- vs. post reinsurance?</t>
  </si>
  <si>
    <t>Option 1 DR vs SR</t>
  </si>
  <si>
    <t>Require separate allocation for DR vs. SR for allocation Option 1 (Section 13)?</t>
  </si>
  <si>
    <t>Option 2 for Direct Iteration Method</t>
  </si>
  <si>
    <t>Option 2 is not designed to work for the Direct Iteration Method</t>
  </si>
  <si>
    <t>Option 2 Single Scenario</t>
  </si>
  <si>
    <t>Could produce unstable allocation when products with different risk profiles are aggregated for PBR</t>
  </si>
  <si>
    <t>Index-linked annuity</t>
  </si>
  <si>
    <t>This term is used in the proposed Section II, Subsection 2 draft, but is not defined</t>
  </si>
  <si>
    <t>Include fair value certification disclosure for non-index credit hedging programs</t>
  </si>
  <si>
    <t>Should the edits to Principle 1 for VM-22 be incorporated into VM-21 as well?</t>
  </si>
  <si>
    <t>Does setting an SR to be reasonably conservative over a span of economic cycles contradict other principles?</t>
  </si>
  <si>
    <t>Retain or remove the list of "Risks not reflected" in VM-22?</t>
  </si>
  <si>
    <t>Recommendation to delete sentence about not reflecting risks that do not materially affect the reserves</t>
  </si>
  <si>
    <t>Change Section 3.E to "Stochastic Exclusion Test" header?</t>
  </si>
  <si>
    <t>Make this a requirement for the qualified actuary?</t>
  </si>
  <si>
    <t>Modified Guaranteed Annuities (MGAs)</t>
  </si>
  <si>
    <t>VM-21 has language that exempts contracts falling under scope of MDL-255; does this contradict Section II edits?</t>
  </si>
  <si>
    <t>Stochastic Mortality</t>
  </si>
  <si>
    <t>Consider including stochastic mortality in the stochastic reserve for longevity reinsurance?</t>
  </si>
  <si>
    <t>Longevity Reinsurance &amp; SPA</t>
  </si>
  <si>
    <t>Require the k-factor approach  to address negative reserve issue for longevity reinsurance in SPA?</t>
  </si>
  <si>
    <t>Academy will work on a working reserve concept for contracts without cash surrender value, though may be little impact due to reserving categories</t>
  </si>
  <si>
    <t>Decided to leave these contracts in the "Payout Reserving Category" for now, but will add a drafting note to solicit feedback an optional approach</t>
  </si>
  <si>
    <t>ACLI will provide the full text for the Subgroup to consider</t>
  </si>
  <si>
    <t>For now, will plan to focus only on VM-22, as LATF can explore the other VM chapters upon the Subgroup's recommendation of the VM-22 draft to LATF</t>
  </si>
  <si>
    <t>Will include this text in the VM-22 draft</t>
  </si>
  <si>
    <t>Retain this language</t>
  </si>
  <si>
    <t>Remove subsection 3, but keep section 4 and update title to include "risks not reflected"</t>
  </si>
  <si>
    <t>For now, will keep references to "separate accounts" and will add a drafting note to solicit feedback</t>
  </si>
  <si>
    <t>Will replace all references to "fixed annuity" with "non-variable annuity"</t>
  </si>
  <si>
    <t>As a follow-up, Academy will include reviewing the definition of PRT when revisiting the definition of longevity risk</t>
  </si>
  <si>
    <t>Will not retain the definition for "cash surrender value" and will move the "guaranteed minimum death benefits" to VM-01</t>
  </si>
  <si>
    <t>Liquidity Risk</t>
  </si>
  <si>
    <t>Use the "run on bank" description</t>
  </si>
  <si>
    <t>Remove this language</t>
  </si>
  <si>
    <t>Refer to liquidity risks for "run on bank" or "sudden and significant levels of withdrawals and surrenders"</t>
  </si>
  <si>
    <t>ESG Field Test #1</t>
  </si>
  <si>
    <t>PBR VM-22 Project Draft Timeline</t>
  </si>
  <si>
    <t>Question relates to RBC, and therefore did not discuss as part of the VM-22 Subgroup</t>
  </si>
  <si>
    <t>ACLI will consider whether to provide suggested language to clarify pre-reinsurance cash flow requirements in response to the next exposure</t>
  </si>
  <si>
    <t>Will replace “scenario reserve” with “deterministic reserve”. Also added “aggregate minimum reserve” as the term for the final reserve</t>
  </si>
  <si>
    <t>Accepted comment and made change to update header</t>
  </si>
  <si>
    <t>Keep this terminology or change?</t>
  </si>
  <si>
    <t>Given that the term "deterministic reserve" will not be used, decided to keep this terminology</t>
  </si>
  <si>
    <t>Guidance Note for Exclusion Test</t>
  </si>
  <si>
    <t>Remove the guidance note that clarifies that AG33/AG35 may be used upon passing the exclusion test</t>
  </si>
  <si>
    <t>Decided to remove this guidance note</t>
  </si>
  <si>
    <t>Subgroup agreed to include a requirement to review experience every three years</t>
  </si>
  <si>
    <t>Subgroup agreed to add this wording for simplifications, to be consistency with VM-21</t>
  </si>
  <si>
    <t>Delete for now and revisit upon development of the SPA</t>
  </si>
  <si>
    <t>Subgroup agreed to port over VM-20 language on stochastic modeling when static prudent estimates are not appropriate for liability assumptions</t>
  </si>
  <si>
    <t>Deterministic Certification Option</t>
  </si>
  <si>
    <t>Subgroup decided to hold off for now</t>
  </si>
  <si>
    <t>Subgroup decided to remove guidance note</t>
  </si>
  <si>
    <t>Open to comments on restructuring this section during the next exposure</t>
  </si>
  <si>
    <t>Subgroup decided to be consistent with APF 2020-12 language</t>
  </si>
  <si>
    <t>Wording is added to state that both sources of error are reflected in the margin; in addition the reference to stress testing will be removed</t>
  </si>
  <si>
    <t>Decided to retain this section</t>
  </si>
  <si>
    <t>Kept the first sentence to be consistent with VM-20, but removed the second proposed sentence, since now the approximation section has been added</t>
  </si>
  <si>
    <t>Refer to LATF</t>
  </si>
  <si>
    <t>ACLI will consider whether to recommend specific edits related to this comments</t>
  </si>
  <si>
    <t>Subgroup decided to modify language to change "unreasonably high" to "extremely positive or negative", which covers both directions</t>
  </si>
  <si>
    <t>Will hold off on discussing the standard projection amount until after the other sections of VM-22 are re-exposed, in Fall of 2022</t>
  </si>
  <si>
    <t>Added language for mortality stress scenarios if using the NY7 Certification Method</t>
  </si>
  <si>
    <t>No objections to modifying the stochastic exclusion ratio test to use the company materiality standard if more restrictive</t>
  </si>
  <si>
    <t>Subgroup agreed to include the baseline mortality scenario for the stochastic exclusion ratio test</t>
  </si>
  <si>
    <t>Updated guidance note to include the number of permutations, inclusive of testing economic scenarios under the mortality baseline</t>
  </si>
  <si>
    <t>Add definition for non-proportional reinsurance</t>
  </si>
  <si>
    <t>Decided to add a guidance note that references the APPM for clarification on the non-proportional reinsurance</t>
  </si>
  <si>
    <t>Remove guidance note specifying that the deterministic exclusion test applies to SPIAs?</t>
  </si>
  <si>
    <t>Is the deterministic certification intended not be applicable for blocks with index credit hedging?</t>
  </si>
  <si>
    <t>Academy will suggest possible disclosures to better identify “hedging programs solely supporting index credits”</t>
  </si>
  <si>
    <t>Added language to prohibit passing the stochastic exclusion ratio test if the demonstration test fails</t>
  </si>
  <si>
    <t>ACLI will take back and decide whether to recommend removing the demonstration test altogether, or only certain components/language</t>
  </si>
  <si>
    <t>Will not add language applying the MVA to the CSV floor; instead new language states the MVA shall only apply when assets are held at market value</t>
  </si>
  <si>
    <t>No objections to removing guidance note</t>
  </si>
  <si>
    <t>Remove example referring to delta hedging</t>
  </si>
  <si>
    <t>Intent is for the deterministic certification option to not apply to also not apply to hedging programs supporting index credits; no changes made</t>
  </si>
  <si>
    <t>No objections to language, but removed guidance note because the similar wording already existed in the paragraph above</t>
  </si>
  <si>
    <t>Using an ACLI proposal based on Option 2 for the VM-22 exposure, which addresses a tax issue for non-life contingent annuities</t>
  </si>
  <si>
    <t>Replace VM Section II language with the principle that efficiency increases over time</t>
  </si>
  <si>
    <t>Removed this language from the draft, but added a drafting note to inquire on why potential language may be appropriate</t>
  </si>
  <si>
    <t>No objections to removing this language</t>
  </si>
  <si>
    <t>This language is not included in VM-21 and was removed from the VM-22 draft</t>
  </si>
  <si>
    <t>Is the mortality improvement requirement intended to apply to all mortality assumptions in VM-22?</t>
  </si>
  <si>
    <t>Mortality Improvement</t>
  </si>
  <si>
    <t>Agreed to add wording to clarify the allocation between the DR and SR should be separate</t>
  </si>
  <si>
    <t>ACLI will consider adding language to address the direct iteration method</t>
  </si>
  <si>
    <t>Reserving categories will require separate allocation for payouts and accumulation-based annuities</t>
  </si>
  <si>
    <t>Addressed by clarifying that this section only applies to industry mortality assumptions</t>
  </si>
  <si>
    <t>4/13/2022, 10/4/2022</t>
  </si>
  <si>
    <t>Voted to pursue a "Fixed Annuity PBR Exemption"; Exposed ACLI proposed threshold based on prior year reserves, with some modifications</t>
  </si>
  <si>
    <t>Exposed moving the current VM-22 requirements (previously Section 14 in the VM-22 draft) to a separate “VM-V” section in the Valuation Manual.</t>
  </si>
  <si>
    <t>Exposed principles in Section II of the Valuation Manual, moved definitions to VM-01, and removed references to product names in VM-22 section 2</t>
  </si>
  <si>
    <t>7/19/2022, 10/4/2022</t>
  </si>
  <si>
    <t>Implicitly addressed through the proposed set of principles for scope of
VM-21 vs. VM-22 in Section II of the Valuation Manual</t>
  </si>
  <si>
    <t>Second VM-22 exposure</t>
  </si>
  <si>
    <t>SPA Structure Exposure</t>
  </si>
  <si>
    <t>VM-31 Exposure</t>
  </si>
  <si>
    <t>Discuss Comments on SPA Structure Exposure</t>
  </si>
  <si>
    <t>NAIC VM-22 Drafting Discussion Log - 2022 Exposure</t>
  </si>
  <si>
    <t>NAIC VM-22 Drafting Discussion Log - 2021 Exposure</t>
  </si>
  <si>
    <t>Discuss potential reserve thresholds, below which companies can apply for VM-22 exemption</t>
  </si>
  <si>
    <t>Exemption Threshold Level</t>
  </si>
  <si>
    <t>Exemption Reinsurance Treatment</t>
  </si>
  <si>
    <t>Are the reserves for the exemption levels gross or net of reinsurance?</t>
  </si>
  <si>
    <t>Longevity Reinsurance    k-factor Approach</t>
  </si>
  <si>
    <t>Consider principles-based methods for longevity reinsurance requirements?</t>
  </si>
  <si>
    <t>GLB Exemption Eligibility</t>
  </si>
  <si>
    <t>Allow GLBs to be eligible for the exemption? Only if in payout status? What if only the GLB piece is reinsured?</t>
  </si>
  <si>
    <t>VM-21 vs. VM-22 Applicability</t>
  </si>
  <si>
    <t>For principles in Section II, say "shall follow" or "generally expected to follow"?</t>
  </si>
  <si>
    <t>Combo Product Valuation</t>
  </si>
  <si>
    <t xml:space="preserve">Reserving Category for GLB with Depleted AV </t>
  </si>
  <si>
    <t>Rider Valuation</t>
  </si>
  <si>
    <t>Add "After issuance" for determining whether a rider's reference to base policy results in valuing them together?</t>
  </si>
  <si>
    <t>"May" or "should" assume the more valuable of two benefits in a contract?</t>
  </si>
  <si>
    <t>Two Benefits in a Contract</t>
  </si>
  <si>
    <t>Longevity Reinsurance Premium Frequency</t>
  </si>
  <si>
    <t>Remove the statement specifying that premiums are paid over the life of the annuitant?</t>
  </si>
  <si>
    <t>Remove references to the Separate Account in VM-22?</t>
  </si>
  <si>
    <t>Guidance Note in Section 3.A</t>
  </si>
  <si>
    <t>Make guidance note part of formal text?</t>
  </si>
  <si>
    <t>Aggregation within each Reserving Category</t>
  </si>
  <si>
    <t>Revisiting Aggregation</t>
  </si>
  <si>
    <t>View expressed that a more principles-based approach for aggregation</t>
  </si>
  <si>
    <t>VM-21 vs. VM-22 treatment for annuitizations from host contracts</t>
  </si>
  <si>
    <t>Annuitization from Other Host Contracts</t>
  </si>
  <si>
    <t>Supplementary Contracts</t>
  </si>
  <si>
    <t>Need a definition for supplementary contracts?</t>
  </si>
  <si>
    <t>Current text specifies reviewing experience annually, but assumptions periodically - align the two? Every 3 years?</t>
  </si>
  <si>
    <t>Pre-determined Reinsurance Premiums</t>
  </si>
  <si>
    <t>If premiums are pre-determined for longevity reinsurance, how does the k-factor approach apply?</t>
  </si>
  <si>
    <t>Determine prescribed minimum margins</t>
  </si>
  <si>
    <r>
      <t xml:space="preserve">No obligations or not </t>
    </r>
    <r>
      <rPr>
        <i/>
        <sz val="11"/>
        <color theme="1"/>
        <rFont val="Calibri"/>
        <family val="2"/>
        <scheme val="minor"/>
      </rPr>
      <t>material</t>
    </r>
    <r>
      <rPr>
        <sz val="11"/>
        <color theme="1"/>
        <rFont val="Calibri"/>
        <family val="2"/>
        <scheme val="minor"/>
      </rPr>
      <t xml:space="preserve"> obligations at the end of the projection period?</t>
    </r>
  </si>
  <si>
    <t>MVA Threshold</t>
  </si>
  <si>
    <t>Should there be a percentage threshold of market value assets in a portfolio to determine MVA treatment?</t>
  </si>
  <si>
    <t>Longevity Reinsurance Guidance Note</t>
  </si>
  <si>
    <t>Clarify guidance note saying that deterministic assumptions are not appropriate for longevity reinsurance</t>
  </si>
  <si>
    <t>Index vs. Non-Index Hedging Bifurcation</t>
  </si>
  <si>
    <t>What if a company does not clearly separate hedging strategies for index vs. non-index hedge programs?</t>
  </si>
  <si>
    <t>E Factor Examples</t>
  </si>
  <si>
    <t>Clarify examples listed for the E-factor for hedging purposes is non-exhaustive?</t>
  </si>
  <si>
    <t>Sensitivity Test Immateriality</t>
  </si>
  <si>
    <t>Less Conservative Than Experience</t>
  </si>
  <si>
    <t>ESG Field Test #1 Analysis</t>
  </si>
  <si>
    <t>LATF exposure and discussion</t>
  </si>
  <si>
    <t>Term Certain in SPIA SET exemption</t>
  </si>
  <si>
    <t>Include "Annuities Certain" and "Supplementary Contracts" from Exhibit 7 in SPIA threshold definition?</t>
  </si>
  <si>
    <t>PRT Exclusion Testing treatment</t>
  </si>
  <si>
    <t>Keep ineligibility for PRT and longevity reinsurance to automatically pass exclusion test through SPIA carveout?</t>
  </si>
  <si>
    <t>SPIAs with increasing benefits &amp; optionality</t>
  </si>
  <si>
    <t>Allow SPIA exclusion test treatment to include fixed COLA, 50% joint, non-elective changes) rather than 5% standard</t>
  </si>
  <si>
    <t>Payout Annuity Exemption Definition</t>
  </si>
  <si>
    <t>Remove group annuities from payout exemption reserve definition if excluding PRT/reinsurance from carveout?</t>
  </si>
  <si>
    <t>Should nursing riders and combo products be valued under PBR or prior formulaic reserves?</t>
  </si>
  <si>
    <t>Use principle-based categorization or require a specific reserving category?</t>
  </si>
  <si>
    <t>Frequency of Reviewing PBR Assumptions</t>
  </si>
  <si>
    <t>Clarifying guidance on aggregation within reserving categories</t>
  </si>
  <si>
    <t>Subgroup voted for $1b threshold for an individual company; to confirm whether the intent is $2b threshold for a group of companies</t>
  </si>
  <si>
    <t>Subgroup voted in favor of setting a threshold on a gross of reinsurance basis</t>
  </si>
  <si>
    <t>Include "Other" category in exemption?</t>
  </si>
  <si>
    <t>Include the "other" category for individual and group annuities in the annual statement for the exemption?</t>
  </si>
  <si>
    <t>Subgroup reaffirmed direction of k-factor requirements</t>
  </si>
  <si>
    <t>Subgroup decided to keep language; interested parties may comment if unclear GLB utilization won't make a closed block ineligible for exemption</t>
  </si>
  <si>
    <t>Will include business from "other" category if falling into scope of VM-22</t>
  </si>
  <si>
    <t>Subgroup voted to say "shall follow"</t>
  </si>
  <si>
    <t>Keep nursing home benefits in text; combination products to have living benefits valued with base policy modeled reserve</t>
  </si>
  <si>
    <t>Voted to prescribe the accumulation reserving category for guaranteed living benefits with depleted fund value</t>
  </si>
  <si>
    <t>Voted to replace "periodically" with "annually" and add a guidance note to consider guidance on full studies</t>
  </si>
  <si>
    <t>Keeping "After issuance" for clarity</t>
  </si>
  <si>
    <t>Kept the statement, but added the word "generally" to provide flexibility to the definition</t>
  </si>
  <si>
    <t>Removed guidance note and make statement part of the formal text</t>
  </si>
  <si>
    <t>Added reference to both DR and SR, and moved to aggregation subsection within Section 3</t>
  </si>
  <si>
    <t>Will include the impact of aggregation in field testing; no other changes</t>
  </si>
  <si>
    <t>Will work with ACLI to consider specific recommendations, and decide whether to work through the VM-22 Subgroup or LATF (impacts VM-21)</t>
  </si>
  <si>
    <t>Voted to not add a definition or SSAP reference for supplementary contracts</t>
  </si>
  <si>
    <t>Per discussion, changed to say "should generally be assumed"</t>
  </si>
  <si>
    <t>Decided to strike references to separate account, but will add a drafting note to pose a question in field test for referencing separate accounts</t>
  </si>
  <si>
    <t>ACLI will gather specific questions and proposed modifications on the k-factor methodology, and a separate call will be dedicated to this topic</t>
  </si>
  <si>
    <t>Will revisit after LATF addresses this issue for VM-21; alternatively, will revisit after further information is gathered through field testing</t>
  </si>
  <si>
    <t>Decided to keep the language as "no obligations remaining"</t>
  </si>
  <si>
    <t>To remove guidance note</t>
  </si>
  <si>
    <t>Will not specify a certain percentage, but rather say "all" assets must be held at market value for the MVA to apply to the CSV floor</t>
  </si>
  <si>
    <t>Agreed to include Annuities Certain and Supplementary Contracts in the payout annuity threshold and scope definitions</t>
  </si>
  <si>
    <t>Subgroup expressed openness to reviewing a future proposal by the ACLI that permits certain types of longevity reinsurance and PRT to be eligible</t>
  </si>
  <si>
    <t>ACLI will include proposed language consistent with future proposal on permitting certain types of longevity reinsurance and PRT to be eligible</t>
  </si>
  <si>
    <t>Hedging Investment Policy</t>
  </si>
  <si>
    <t>Include VM-21 wording that clarifies the hedging program must be consistent with investment policy?</t>
  </si>
  <si>
    <t>Subgroup agreed to include VM-21 wording related to a company's investment policy for its hedging program</t>
  </si>
  <si>
    <t>Agreed to use ACLI proposed language, but only carve-out cost of living adjustments and joint/survivor benefits</t>
  </si>
  <si>
    <t>Agreed to add sentence from VM-21 that clarified the list being non-exhaustive.</t>
  </si>
  <si>
    <t>Include assumptions that are deemed to be immaterial? (e.g., account transfers, etc.)</t>
  </si>
  <si>
    <t>Decided to leave unchanged, in which "account transfers" and "future deposits"</t>
  </si>
  <si>
    <t>Refer to credibility and materiality instead of "clear evidence"?</t>
  </si>
  <si>
    <t>Agreed to change "clear evidence" to "credible evidence"</t>
  </si>
  <si>
    <t>SPA Drafting by Subgroup Members</t>
  </si>
  <si>
    <t>VM-31 Drafting by Subgroup Members</t>
  </si>
  <si>
    <t>ESG Field Test #2 Presentations</t>
  </si>
  <si>
    <t>ESG Field Test #2</t>
  </si>
  <si>
    <t>Discuss Comments on VM-31 Structure Exposure</t>
  </si>
  <si>
    <t>NAIC VM-22 Drafting Discussion Log - 2023 SPA Exposure</t>
  </si>
  <si>
    <t>Clarification on whether payout &amp; accumulation reserving categories are not aggregated for SPA</t>
  </si>
  <si>
    <t>Aggregation</t>
  </si>
  <si>
    <t>Clarification on whether contracts with a DR are subject to the SPA</t>
  </si>
  <si>
    <t>DR &amp; SPA</t>
  </si>
  <si>
    <t>Inflation</t>
  </si>
  <si>
    <t>Leave as a fixed rate or follow treasury path, when applying inflation retrospectively to expenses?</t>
  </si>
  <si>
    <t>Vary calculation of guaranteed value based on whether the guarantee has been exercised or not?</t>
  </si>
  <si>
    <t>Integrated GAPV</t>
  </si>
  <si>
    <t>GAPV prior to utilization</t>
  </si>
  <si>
    <t>Calculate one GAPV for multiple benefits</t>
  </si>
  <si>
    <t>GAPV Application</t>
  </si>
  <si>
    <t>Is the GAPV only applicable to deferred annuities?</t>
  </si>
  <si>
    <t>GLWB Utilization</t>
  </si>
  <si>
    <t>Assume initial utilization percentage, rather than 100% utilization percentage upon exercising guarantee?</t>
  </si>
  <si>
    <t>SPA for no CSV</t>
  </si>
  <si>
    <t>How is the SPA applied for products with no cash surrender value?</t>
  </si>
  <si>
    <t>Withdrawals for Lifetime GLBs</t>
  </si>
  <si>
    <t>Clarification on whether "lifetime" GLBs should be specified for the treatment described in Section 6.C.4.c</t>
  </si>
  <si>
    <t>Dynamic Lapse - Distribution Channel</t>
  </si>
  <si>
    <t>Base and Dynamic Lapse Rates</t>
  </si>
  <si>
    <t>Calibrate base lapse rates in tandem with development of dynamic lapse formula</t>
  </si>
  <si>
    <t>Zero Dynamic Lapses</t>
  </si>
  <si>
    <t>Allow dynamic lapses to go down to zero?</t>
  </si>
  <si>
    <t>GAPV Discount Rate</t>
  </si>
  <si>
    <t>MVAs</t>
  </si>
  <si>
    <t>Dynamic lapses to consider MVA features, free partial withdrawals, and standard non-forfeiture?</t>
  </si>
  <si>
    <t>Crediting Rate Limit</t>
  </si>
  <si>
    <t>Intended to only apply to FIA or all products?</t>
  </si>
  <si>
    <t>Regulatory approval for Crediting Rate</t>
  </si>
  <si>
    <t>Remove language on regulatory approval for limiting the crediting rate, since simplification section already covers?</t>
  </si>
  <si>
    <t>Could discount rate for GAPV to determine ITM be redundant if not well-parametrized?</t>
  </si>
  <si>
    <t>Should dynamic lapses vary by distribution channel?</t>
  </si>
  <si>
    <t>Subgroup agreed to keep the DR within the scope of the SPA, with language will be added to clarify DR will calculate a scenario reserve instead of CTE</t>
  </si>
  <si>
    <t>Adding wording to clarify that the GAPV is not applicable when there is no account value or no surrender benefits</t>
  </si>
  <si>
    <t>For now, will plan to leave retrospective inflation as a fixed rate</t>
  </si>
  <si>
    <t>Subgroup expressed that the intention is not to aggregate across different reserving categories within the SPA; No edits requested</t>
  </si>
  <si>
    <t>Retained Academy wording for "initial percentage taken" on withdrawals and current credited rate/option budget; Academy to propose disclosures</t>
  </si>
  <si>
    <t>Retained Academy proposed wording and methodology to calculate an integrated GAPV for multiple guarantees</t>
  </si>
  <si>
    <t>Adding wording to clarify that the withdrawal and surrender sections are not applicable to products without withdrawal and surrender benefits</t>
  </si>
  <si>
    <t>Adding the word "lifetime", consistent with the original intention for the draft</t>
  </si>
  <si>
    <t>Intended to apply to all products; wording is being added to clarify</t>
  </si>
  <si>
    <t>Subgroup agreed to remove the language and add a drafting note expressing openness to proposed wording that addresses persistency bonuses</t>
  </si>
  <si>
    <t>Subgroup voted to include Academy principle-based wording, with adjustments to emphasize prudence/efficiency</t>
  </si>
  <si>
    <t>11/8/2023 &amp; 12/12/2023</t>
  </si>
  <si>
    <t>Exposed drafting group formula, Academy formula, and NYS DFS Special Considerations Letter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</si>
</sst>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;@"/>
    <numFmt numFmtId="165" formatCode="m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1"/>
      <color indexed="5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125">
        <bgColor theme="8" tint="0.59999389629810485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8" tint="-0.24997711111789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65" fontId="9" fillId="0" borderId="2" xfId="0" quotePrefix="1" applyNumberFormat="1" applyFont="1" applyBorder="1" applyAlignment="1">
      <alignment horizontal="center" vertical="top" wrapText="1"/>
    </xf>
    <xf numFmtId="165" fontId="9" fillId="0" borderId="3" xfId="0" quotePrefix="1" applyNumberFormat="1" applyFont="1" applyBorder="1" applyAlignment="1">
      <alignment horizontal="center" vertical="top" wrapText="1"/>
    </xf>
    <xf numFmtId="164" fontId="9" fillId="0" borderId="5" xfId="0" quotePrefix="1" applyNumberFormat="1" applyFont="1" applyBorder="1" applyAlignment="1">
      <alignment horizontal="center" vertical="top" wrapText="1"/>
    </xf>
    <xf numFmtId="164" fontId="9" fillId="0" borderId="6" xfId="0" quotePrefix="1" applyNumberFormat="1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vertical="top"/>
    </xf>
    <xf numFmtId="14" fontId="8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5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 inden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 inden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 inden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 inden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left" vertical="center" wrapText="1" indent="1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vertical="top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/>
    <xf numFmtId="0" fontId="0" fillId="4" borderId="5" xfId="0" applyFill="1" applyBorder="1" applyAlignment="1">
      <alignment horizontal="center"/>
    </xf>
    <xf numFmtId="165" fontId="9" fillId="0" borderId="21" xfId="0" quotePrefix="1" applyNumberFormat="1" applyFont="1" applyBorder="1" applyAlignment="1">
      <alignment horizontal="center" vertical="top" wrapText="1"/>
    </xf>
    <xf numFmtId="164" fontId="9" fillId="0" borderId="11" xfId="0" quotePrefix="1" applyNumberFormat="1" applyFont="1" applyBorder="1" applyAlignment="1">
      <alignment horizontal="center" vertical="top" wrapText="1"/>
    </xf>
    <xf numFmtId="0" fontId="0" fillId="0" borderId="11" xfId="0" applyBorder="1"/>
    <xf numFmtId="0" fontId="0" fillId="0" borderId="11" xfId="0" applyFill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6" xfId="0" applyBorder="1"/>
    <xf numFmtId="0" fontId="0" fillId="0" borderId="0" xfId="0" applyAlignment="1"/>
    <xf numFmtId="0" fontId="9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4" fontId="8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8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D042-767D-423A-A46F-2B65D2260384}">
  <sheetPr>
    <pageSetUpPr fitToPage="1"/>
  </sheetPr>
  <dimension ref="A1:AU41"/>
  <sheetViews>
    <sheetView showGridLines="0" view="pageBreakPreview" zoomScale="60" zoomScaleNormal="60" workbookViewId="0">
      <pane ySplit="7" topLeftCell="A8" activePane="bottomLeft" state="frozen"/>
      <selection activeCell="R10" sqref="R10"/>
      <selection pane="bottomLeft" activeCell="J5" sqref="J5"/>
    </sheetView>
  </sheetViews>
  <sheetFormatPr defaultRowHeight="14.5" outlineLevelRow="1" outlineLevelCol="1" x14ac:dyDescent="0.35"/>
  <cols>
    <col min="1" max="1" width="4.81640625" customWidth="1"/>
    <col min="2" max="2" width="32.26953125" style="1" customWidth="1"/>
    <col min="3" max="25" width="5.81640625" customWidth="1" outlineLevel="1"/>
    <col min="26" max="47" width="5.81640625" customWidth="1"/>
  </cols>
  <sheetData>
    <row r="1" spans="1:47" ht="26" x14ac:dyDescent="0.5">
      <c r="B1" s="61" t="s">
        <v>216</v>
      </c>
      <c r="C1" s="11"/>
      <c r="D1" s="11"/>
      <c r="F1" s="11"/>
      <c r="G1" s="11"/>
      <c r="H1" s="11"/>
      <c r="I1" s="11"/>
      <c r="J1" s="11"/>
      <c r="K1" s="11"/>
      <c r="L1" s="11"/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30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6" customHeight="1" x14ac:dyDescent="0.5"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ht="21" x14ac:dyDescent="0.5">
      <c r="B3" s="32" t="s">
        <v>3</v>
      </c>
      <c r="C3" s="29"/>
      <c r="D3" s="29"/>
      <c r="E3" s="2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21" x14ac:dyDescent="0.5">
      <c r="B4" s="31">
        <v>46023</v>
      </c>
      <c r="C4" s="80" t="s">
        <v>12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40"/>
      <c r="R4" s="78">
        <v>47119</v>
      </c>
      <c r="S4" s="79"/>
      <c r="T4" s="79"/>
      <c r="V4" s="11"/>
      <c r="W4" s="30" t="s">
        <v>11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66"/>
      <c r="AL4" s="78"/>
      <c r="AM4" s="79"/>
      <c r="AN4" s="79"/>
      <c r="AP4" s="11"/>
      <c r="AR4" s="11"/>
      <c r="AS4" s="11"/>
      <c r="AT4" s="11"/>
      <c r="AU4" s="11"/>
    </row>
    <row r="5" spans="1:47" ht="12" customHeight="1" x14ac:dyDescent="0.5">
      <c r="B5" s="12" t="s">
        <v>0</v>
      </c>
      <c r="C5" s="11" t="s">
        <v>0</v>
      </c>
      <c r="D5" s="11" t="s">
        <v>0</v>
      </c>
      <c r="E5" s="11" t="s">
        <v>0</v>
      </c>
      <c r="F5" s="11" t="s">
        <v>0</v>
      </c>
      <c r="G5" s="11" t="s">
        <v>0</v>
      </c>
      <c r="H5" s="11" t="s">
        <v>0</v>
      </c>
      <c r="I5" s="11" t="s">
        <v>0</v>
      </c>
      <c r="J5" s="11" t="s">
        <v>0</v>
      </c>
      <c r="K5" s="11" t="s">
        <v>0</v>
      </c>
      <c r="L5" s="11" t="s">
        <v>0</v>
      </c>
      <c r="M5" s="11" t="s">
        <v>0</v>
      </c>
      <c r="N5" s="11" t="s">
        <v>0</v>
      </c>
      <c r="O5" s="11" t="s">
        <v>0</v>
      </c>
      <c r="P5" s="11" t="s">
        <v>0</v>
      </c>
      <c r="Q5" s="11" t="s">
        <v>0</v>
      </c>
      <c r="R5" s="11" t="s">
        <v>0</v>
      </c>
      <c r="S5" s="11" t="s">
        <v>0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 t="s">
        <v>0</v>
      </c>
      <c r="AK5" s="11" t="s">
        <v>0</v>
      </c>
      <c r="AL5" s="11" t="s">
        <v>0</v>
      </c>
      <c r="AM5" s="11" t="s">
        <v>0</v>
      </c>
      <c r="AN5" s="11"/>
      <c r="AO5" s="11"/>
      <c r="AP5" s="11"/>
      <c r="AQ5" s="11"/>
      <c r="AR5" s="11"/>
      <c r="AS5" s="11"/>
      <c r="AT5" s="11"/>
      <c r="AU5" s="11"/>
    </row>
    <row r="6" spans="1:47" ht="18" customHeight="1" x14ac:dyDescent="0.35">
      <c r="B6" s="76" t="s">
        <v>2</v>
      </c>
      <c r="C6" s="25">
        <v>44551</v>
      </c>
      <c r="D6" s="25">
        <f t="shared" ref="D6:N6" si="0">EDATE(C6,1)</f>
        <v>44582</v>
      </c>
      <c r="E6" s="25">
        <f t="shared" si="0"/>
        <v>44613</v>
      </c>
      <c r="F6" s="25">
        <f t="shared" si="0"/>
        <v>44641</v>
      </c>
      <c r="G6" s="25">
        <f t="shared" si="0"/>
        <v>44672</v>
      </c>
      <c r="H6" s="25">
        <f t="shared" si="0"/>
        <v>44702</v>
      </c>
      <c r="I6" s="25">
        <f t="shared" si="0"/>
        <v>44733</v>
      </c>
      <c r="J6" s="25">
        <f t="shared" si="0"/>
        <v>44763</v>
      </c>
      <c r="K6" s="25">
        <f t="shared" si="0"/>
        <v>44794</v>
      </c>
      <c r="L6" s="25">
        <f t="shared" si="0"/>
        <v>44825</v>
      </c>
      <c r="M6" s="25">
        <f t="shared" si="0"/>
        <v>44855</v>
      </c>
      <c r="N6" s="25">
        <f t="shared" si="0"/>
        <v>44886</v>
      </c>
      <c r="O6" s="25">
        <f t="shared" ref="O6:S6" si="1">EDATE(N6,1)</f>
        <v>44916</v>
      </c>
      <c r="P6" s="25">
        <f t="shared" si="1"/>
        <v>44947</v>
      </c>
      <c r="Q6" s="25">
        <f t="shared" si="1"/>
        <v>44978</v>
      </c>
      <c r="R6" s="25">
        <f t="shared" si="1"/>
        <v>45006</v>
      </c>
      <c r="S6" s="25">
        <f t="shared" si="1"/>
        <v>45037</v>
      </c>
      <c r="T6" s="25">
        <f t="shared" ref="T6" si="2">EDATE(S6,1)</f>
        <v>45067</v>
      </c>
      <c r="U6" s="25">
        <f t="shared" ref="U6" si="3">EDATE(T6,1)</f>
        <v>45098</v>
      </c>
      <c r="V6" s="25">
        <f t="shared" ref="V6" si="4">EDATE(U6,1)</f>
        <v>45128</v>
      </c>
      <c r="W6" s="25">
        <f t="shared" ref="W6" si="5">EDATE(V6,1)</f>
        <v>45159</v>
      </c>
      <c r="X6" s="25">
        <f t="shared" ref="X6" si="6">EDATE(W6,1)</f>
        <v>45190</v>
      </c>
      <c r="Y6" s="25">
        <f t="shared" ref="Y6" si="7">EDATE(X6,1)</f>
        <v>45220</v>
      </c>
      <c r="Z6" s="25">
        <f t="shared" ref="Z6" si="8">EDATE(Y6,1)</f>
        <v>45251</v>
      </c>
      <c r="AA6" s="25">
        <f t="shared" ref="AA6" si="9">EDATE(Z6,1)</f>
        <v>45281</v>
      </c>
      <c r="AB6" s="25">
        <f t="shared" ref="AB6" si="10">EDATE(AA6,1)</f>
        <v>45312</v>
      </c>
      <c r="AC6" s="25">
        <f t="shared" ref="AC6" si="11">EDATE(AB6,1)</f>
        <v>45343</v>
      </c>
      <c r="AD6" s="25">
        <f t="shared" ref="AD6" si="12">EDATE(AC6,1)</f>
        <v>45372</v>
      </c>
      <c r="AE6" s="25">
        <f t="shared" ref="AE6" si="13">EDATE(AD6,1)</f>
        <v>45403</v>
      </c>
      <c r="AF6" s="25">
        <f t="shared" ref="AF6" si="14">EDATE(AE6,1)</f>
        <v>45433</v>
      </c>
      <c r="AG6" s="25">
        <f t="shared" ref="AG6" si="15">EDATE(AF6,1)</f>
        <v>45464</v>
      </c>
      <c r="AH6" s="25">
        <f t="shared" ref="AH6" si="16">EDATE(AG6,1)</f>
        <v>45494</v>
      </c>
      <c r="AI6" s="68">
        <f t="shared" ref="AI6" si="17">EDATE(AH6,1)</f>
        <v>45525</v>
      </c>
      <c r="AJ6" s="25">
        <f t="shared" ref="AJ6:AJ7" si="18">EDATE(AI6,1)</f>
        <v>45556</v>
      </c>
      <c r="AK6" s="25">
        <f t="shared" ref="AK6:AK7" si="19">EDATE(AJ6,1)</f>
        <v>45586</v>
      </c>
      <c r="AL6" s="25">
        <f t="shared" ref="AL6:AL7" si="20">EDATE(AK6,1)</f>
        <v>45617</v>
      </c>
      <c r="AM6" s="25">
        <f t="shared" ref="AM6:AM7" si="21">EDATE(AL6,1)</f>
        <v>45647</v>
      </c>
      <c r="AN6" s="25">
        <f t="shared" ref="AN6:AN7" si="22">EDATE(AM6,1)</f>
        <v>45678</v>
      </c>
      <c r="AO6" s="25">
        <f t="shared" ref="AO6:AO7" si="23">EDATE(AN6,1)</f>
        <v>45709</v>
      </c>
      <c r="AP6" s="25">
        <f t="shared" ref="AP6:AP7" si="24">EDATE(AO6,1)</f>
        <v>45737</v>
      </c>
      <c r="AQ6" s="25">
        <f t="shared" ref="AQ6:AQ7" si="25">EDATE(AP6,1)</f>
        <v>45768</v>
      </c>
      <c r="AR6" s="25">
        <f t="shared" ref="AR6:AR7" si="26">EDATE(AQ6,1)</f>
        <v>45798</v>
      </c>
      <c r="AS6" s="25">
        <f t="shared" ref="AS6:AS7" si="27">EDATE(AR6,1)</f>
        <v>45829</v>
      </c>
      <c r="AT6" s="25">
        <f t="shared" ref="AT6:AT7" si="28">EDATE(AS6,1)</f>
        <v>45859</v>
      </c>
      <c r="AU6" s="26">
        <f t="shared" ref="AU6:AU7" si="29">EDATE(AT6,1)</f>
        <v>45890</v>
      </c>
    </row>
    <row r="7" spans="1:47" ht="18" customHeight="1" x14ac:dyDescent="0.35">
      <c r="A7" s="63" t="s">
        <v>17</v>
      </c>
      <c r="B7" s="77"/>
      <c r="C7" s="27">
        <v>44551</v>
      </c>
      <c r="D7" s="27">
        <f t="shared" ref="D7" si="30">EDATE(C7,1)</f>
        <v>44582</v>
      </c>
      <c r="E7" s="27">
        <f t="shared" ref="E7" si="31">EDATE(D7,1)</f>
        <v>44613</v>
      </c>
      <c r="F7" s="27">
        <f t="shared" ref="F7" si="32">EDATE(E7,1)</f>
        <v>44641</v>
      </c>
      <c r="G7" s="27">
        <f t="shared" ref="G7" si="33">EDATE(F7,1)</f>
        <v>44672</v>
      </c>
      <c r="H7" s="27">
        <f t="shared" ref="H7" si="34">EDATE(G7,1)</f>
        <v>44702</v>
      </c>
      <c r="I7" s="27">
        <f t="shared" ref="I7" si="35">EDATE(H7,1)</f>
        <v>44733</v>
      </c>
      <c r="J7" s="27">
        <f t="shared" ref="J7" si="36">EDATE(I7,1)</f>
        <v>44763</v>
      </c>
      <c r="K7" s="27">
        <f t="shared" ref="K7" si="37">EDATE(J7,1)</f>
        <v>44794</v>
      </c>
      <c r="L7" s="27">
        <f t="shared" ref="L7" si="38">EDATE(K7,1)</f>
        <v>44825</v>
      </c>
      <c r="M7" s="27">
        <f t="shared" ref="M7" si="39">EDATE(L7,1)</f>
        <v>44855</v>
      </c>
      <c r="N7" s="27">
        <f t="shared" ref="N7" si="40">EDATE(M7,1)</f>
        <v>44886</v>
      </c>
      <c r="O7" s="27">
        <f t="shared" ref="O7" si="41">EDATE(N7,1)</f>
        <v>44916</v>
      </c>
      <c r="P7" s="27">
        <f t="shared" ref="P7" si="42">EDATE(O7,1)</f>
        <v>44947</v>
      </c>
      <c r="Q7" s="27">
        <f t="shared" ref="Q7" si="43">EDATE(P7,1)</f>
        <v>44978</v>
      </c>
      <c r="R7" s="27">
        <f t="shared" ref="R7" si="44">EDATE(Q7,1)</f>
        <v>45006</v>
      </c>
      <c r="S7" s="27">
        <f t="shared" ref="S7" si="45">EDATE(R7,1)</f>
        <v>45037</v>
      </c>
      <c r="T7" s="27">
        <f t="shared" ref="T7" si="46">EDATE(S7,1)</f>
        <v>45067</v>
      </c>
      <c r="U7" s="27">
        <f t="shared" ref="U7" si="47">EDATE(T7,1)</f>
        <v>45098</v>
      </c>
      <c r="V7" s="27">
        <f t="shared" ref="V7" si="48">EDATE(U7,1)</f>
        <v>45128</v>
      </c>
      <c r="W7" s="27">
        <f t="shared" ref="W7" si="49">EDATE(V7,1)</f>
        <v>45159</v>
      </c>
      <c r="X7" s="27">
        <f t="shared" ref="X7" si="50">EDATE(W7,1)</f>
        <v>45190</v>
      </c>
      <c r="Y7" s="27">
        <f t="shared" ref="Y7" si="51">EDATE(X7,1)</f>
        <v>45220</v>
      </c>
      <c r="Z7" s="27">
        <f t="shared" ref="Z7" si="52">EDATE(Y7,1)</f>
        <v>45251</v>
      </c>
      <c r="AA7" s="27">
        <f t="shared" ref="AA7" si="53">EDATE(Z7,1)</f>
        <v>45281</v>
      </c>
      <c r="AB7" s="27">
        <f t="shared" ref="AB7" si="54">EDATE(AA7,1)</f>
        <v>45312</v>
      </c>
      <c r="AC7" s="27">
        <f t="shared" ref="AC7" si="55">EDATE(AB7,1)</f>
        <v>45343</v>
      </c>
      <c r="AD7" s="27">
        <f t="shared" ref="AD7" si="56">EDATE(AC7,1)</f>
        <v>45372</v>
      </c>
      <c r="AE7" s="27">
        <f t="shared" ref="AE7" si="57">EDATE(AB7,1)</f>
        <v>45343</v>
      </c>
      <c r="AF7" s="27">
        <f t="shared" ref="AF7" si="58">EDATE(AE7,1)</f>
        <v>45372</v>
      </c>
      <c r="AG7" s="27">
        <f t="shared" ref="AG7" si="59">EDATE(AD7,1)</f>
        <v>45403</v>
      </c>
      <c r="AH7" s="27">
        <f t="shared" ref="AH7" si="60">EDATE(AG7,1)</f>
        <v>45433</v>
      </c>
      <c r="AI7" s="69">
        <f t="shared" ref="AI7" si="61">EDATE(AH7,1)</f>
        <v>45464</v>
      </c>
      <c r="AJ7" s="27">
        <f t="shared" si="18"/>
        <v>45494</v>
      </c>
      <c r="AK7" s="27">
        <f t="shared" si="19"/>
        <v>45525</v>
      </c>
      <c r="AL7" s="27">
        <f t="shared" si="20"/>
        <v>45556</v>
      </c>
      <c r="AM7" s="27">
        <f t="shared" si="21"/>
        <v>45586</v>
      </c>
      <c r="AN7" s="27">
        <f t="shared" si="22"/>
        <v>45617</v>
      </c>
      <c r="AO7" s="27">
        <f t="shared" si="23"/>
        <v>45647</v>
      </c>
      <c r="AP7" s="27">
        <f t="shared" si="24"/>
        <v>45678</v>
      </c>
      <c r="AQ7" s="27">
        <f t="shared" si="25"/>
        <v>45709</v>
      </c>
      <c r="AR7" s="27">
        <f t="shared" si="26"/>
        <v>45737</v>
      </c>
      <c r="AS7" s="27">
        <f t="shared" si="27"/>
        <v>45768</v>
      </c>
      <c r="AT7" s="27">
        <f t="shared" si="28"/>
        <v>45798</v>
      </c>
      <c r="AU7" s="28">
        <f t="shared" si="29"/>
        <v>45829</v>
      </c>
    </row>
    <row r="8" spans="1:47" ht="41.15" customHeight="1" outlineLevel="1" x14ac:dyDescent="0.35">
      <c r="A8" s="63">
        <v>1</v>
      </c>
      <c r="B8" s="22" t="s">
        <v>5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14"/>
      <c r="N8" s="14"/>
      <c r="O8" s="14"/>
      <c r="P8" s="14"/>
      <c r="Q8" s="14"/>
      <c r="R8" s="14"/>
      <c r="S8" s="14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70"/>
      <c r="AJ8" s="14"/>
      <c r="AK8" s="14"/>
      <c r="AL8" s="14"/>
      <c r="AM8" s="14"/>
      <c r="AN8" s="15"/>
      <c r="AO8" s="15"/>
      <c r="AP8" s="15"/>
      <c r="AQ8" s="15"/>
      <c r="AR8" s="15"/>
      <c r="AS8" s="15"/>
      <c r="AT8" s="15"/>
      <c r="AU8" s="16"/>
    </row>
    <row r="9" spans="1:47" s="9" customFormat="1" ht="41.15" customHeight="1" outlineLevel="1" x14ac:dyDescent="0.35">
      <c r="A9" s="64">
        <f>A8+1</f>
        <v>2</v>
      </c>
      <c r="B9" s="23" t="s">
        <v>4</v>
      </c>
      <c r="C9" s="17"/>
      <c r="D9" s="17"/>
      <c r="E9" s="17"/>
      <c r="F9" s="17"/>
      <c r="G9" s="67"/>
      <c r="H9" s="67"/>
      <c r="I9" s="67"/>
      <c r="J9" s="67"/>
      <c r="K9" s="67"/>
      <c r="L9" s="67"/>
      <c r="M9" s="67"/>
      <c r="N9" s="17"/>
      <c r="O9" s="17"/>
      <c r="P9" s="17"/>
      <c r="Q9" s="17"/>
      <c r="R9" s="17"/>
      <c r="S9" s="17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71"/>
      <c r="AJ9" s="17"/>
      <c r="AK9" s="17"/>
      <c r="AL9" s="17"/>
      <c r="AM9" s="17"/>
      <c r="AN9" s="18"/>
      <c r="AO9" s="18"/>
      <c r="AP9" s="18"/>
      <c r="AQ9" s="18"/>
      <c r="AR9" s="18"/>
      <c r="AS9" s="18"/>
      <c r="AT9" s="18"/>
      <c r="AU9" s="19"/>
    </row>
    <row r="10" spans="1:47" s="9" customFormat="1" ht="41.15" customHeight="1" outlineLevel="1" x14ac:dyDescent="0.35">
      <c r="A10" s="64">
        <f t="shared" ref="A10:A13" si="62">A9+1</f>
        <v>3</v>
      </c>
      <c r="B10" s="23" t="s">
        <v>215</v>
      </c>
      <c r="C10" s="17"/>
      <c r="D10" s="17"/>
      <c r="E10" s="17"/>
      <c r="F10" s="17"/>
      <c r="G10" s="17"/>
      <c r="H10" s="17"/>
      <c r="I10" s="67"/>
      <c r="J10" s="67"/>
      <c r="K10" s="67"/>
      <c r="L10" s="67"/>
      <c r="M10" s="67"/>
      <c r="N10" s="17"/>
      <c r="O10" s="17"/>
      <c r="P10" s="17"/>
      <c r="Q10" s="17"/>
      <c r="R10" s="17"/>
      <c r="S10" s="17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71"/>
      <c r="AJ10" s="17"/>
      <c r="AK10" s="17"/>
      <c r="AL10" s="17"/>
      <c r="AM10" s="17"/>
      <c r="AN10" s="18"/>
      <c r="AO10" s="18"/>
      <c r="AP10" s="18"/>
      <c r="AQ10" s="18"/>
      <c r="AR10" s="18"/>
      <c r="AS10" s="18"/>
      <c r="AT10" s="18"/>
      <c r="AU10" s="19"/>
    </row>
    <row r="11" spans="1:47" s="9" customFormat="1" ht="41.15" customHeight="1" outlineLevel="1" x14ac:dyDescent="0.35">
      <c r="A11" s="64">
        <f t="shared" si="62"/>
        <v>4</v>
      </c>
      <c r="B11" s="23" t="s">
        <v>275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67"/>
      <c r="N11" s="67"/>
      <c r="O11" s="67"/>
      <c r="P11" s="17"/>
      <c r="Q11" s="17"/>
      <c r="R11" s="17"/>
      <c r="S11" s="17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71"/>
      <c r="AJ11" s="17"/>
      <c r="AK11" s="17"/>
      <c r="AL11" s="17"/>
      <c r="AM11" s="17"/>
      <c r="AN11" s="18"/>
      <c r="AO11" s="18"/>
      <c r="AP11" s="18"/>
      <c r="AQ11" s="18"/>
      <c r="AR11" s="18"/>
      <c r="AS11" s="18"/>
      <c r="AT11" s="18"/>
      <c r="AU11" s="19"/>
    </row>
    <row r="12" spans="1:47" ht="41.15" customHeight="1" outlineLevel="1" x14ac:dyDescent="0.35">
      <c r="A12" s="63">
        <f t="shared" si="62"/>
        <v>5</v>
      </c>
      <c r="B12" s="22" t="s">
        <v>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67"/>
      <c r="P12" s="14"/>
      <c r="Q12" s="14"/>
      <c r="R12" s="1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70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6"/>
    </row>
    <row r="13" spans="1:47" s="9" customFormat="1" ht="41.15" customHeight="1" outlineLevel="1" x14ac:dyDescent="0.35">
      <c r="A13" s="64">
        <f t="shared" si="62"/>
        <v>6</v>
      </c>
      <c r="B13" s="23" t="s">
        <v>324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67"/>
      <c r="N13" s="67"/>
      <c r="O13" s="67"/>
      <c r="P13" s="67"/>
      <c r="Q13" s="67"/>
      <c r="R13" s="67"/>
      <c r="S13" s="17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71"/>
      <c r="AJ13" s="17"/>
      <c r="AK13" s="17"/>
      <c r="AL13" s="17"/>
      <c r="AM13" s="17"/>
      <c r="AN13" s="18"/>
      <c r="AO13" s="18"/>
      <c r="AP13" s="18"/>
      <c r="AQ13" s="18"/>
      <c r="AR13" s="18"/>
      <c r="AS13" s="18"/>
      <c r="AT13" s="18"/>
      <c r="AU13" s="19"/>
    </row>
    <row r="14" spans="1:47" ht="41.15" customHeight="1" outlineLevel="1" x14ac:dyDescent="0.35">
      <c r="A14" s="63">
        <f>A13+1</f>
        <v>7</v>
      </c>
      <c r="B14" s="22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67"/>
      <c r="S14" s="67"/>
      <c r="T14" s="67"/>
      <c r="U14" s="67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70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6"/>
    </row>
    <row r="15" spans="1:47" s="9" customFormat="1" ht="41.15" customHeight="1" outlineLevel="1" x14ac:dyDescent="0.35">
      <c r="A15" s="64">
        <f>A14+1</f>
        <v>8</v>
      </c>
      <c r="B15" s="23" t="s">
        <v>375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S15" s="67"/>
      <c r="T15" s="67"/>
      <c r="U15" s="67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71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9"/>
    </row>
    <row r="16" spans="1:47" s="9" customFormat="1" ht="41.15" customHeight="1" outlineLevel="1" x14ac:dyDescent="0.35">
      <c r="A16" s="64">
        <f t="shared" ref="A16:A30" si="63">A15+1</f>
        <v>9</v>
      </c>
      <c r="B16" s="23" t="s">
        <v>276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67"/>
      <c r="W16" s="67"/>
      <c r="X16" s="67"/>
      <c r="Y16" s="67"/>
      <c r="Z16" s="18"/>
      <c r="AA16" s="18"/>
      <c r="AB16" s="18"/>
      <c r="AC16" s="18"/>
      <c r="AD16" s="18"/>
      <c r="AE16" s="18"/>
      <c r="AF16" s="18"/>
      <c r="AG16" s="18"/>
      <c r="AH16" s="18"/>
      <c r="AI16" s="71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9"/>
    </row>
    <row r="17" spans="1:47" ht="41.15" customHeight="1" outlineLevel="1" x14ac:dyDescent="0.35">
      <c r="A17" s="63">
        <f t="shared" si="63"/>
        <v>10</v>
      </c>
      <c r="B17" s="23" t="s">
        <v>376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7"/>
      <c r="T17" s="17"/>
      <c r="U17" s="15"/>
      <c r="V17" s="15"/>
      <c r="W17" s="15"/>
      <c r="X17" s="67"/>
      <c r="Y17" s="67"/>
      <c r="Z17" s="15"/>
      <c r="AA17" s="15"/>
      <c r="AB17" s="15"/>
      <c r="AC17" s="15"/>
      <c r="AD17" s="15"/>
      <c r="AE17" s="15"/>
      <c r="AF17" s="15"/>
      <c r="AG17" s="15"/>
      <c r="AH17" s="15"/>
      <c r="AI17" s="70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6"/>
    </row>
    <row r="18" spans="1:47" ht="41.15" customHeight="1" x14ac:dyDescent="0.35">
      <c r="A18" s="63">
        <f t="shared" si="63"/>
        <v>11</v>
      </c>
      <c r="B18" s="22" t="s">
        <v>278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5"/>
      <c r="S18" s="15"/>
      <c r="T18" s="15"/>
      <c r="U18" s="15"/>
      <c r="V18" s="15"/>
      <c r="W18" s="15"/>
      <c r="X18" s="15"/>
      <c r="Y18" s="15"/>
      <c r="Z18" s="13"/>
      <c r="AA18" s="13"/>
      <c r="AB18" s="15"/>
      <c r="AC18" s="15"/>
      <c r="AD18" s="15"/>
      <c r="AE18" s="15"/>
      <c r="AF18" s="15"/>
      <c r="AG18" s="15"/>
      <c r="AH18" s="15"/>
      <c r="AI18" s="70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6"/>
    </row>
    <row r="19" spans="1:47" ht="41.15" customHeight="1" x14ac:dyDescent="0.35">
      <c r="A19" s="63">
        <f t="shared" si="63"/>
        <v>12</v>
      </c>
      <c r="B19" s="22" t="s">
        <v>277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5"/>
      <c r="S19" s="15"/>
      <c r="T19" s="15"/>
      <c r="U19" s="15"/>
      <c r="V19" s="15"/>
      <c r="W19" s="15"/>
      <c r="X19" s="15"/>
      <c r="Y19" s="15"/>
      <c r="Z19" s="13"/>
      <c r="AA19" s="13"/>
      <c r="AB19" s="13"/>
      <c r="AC19" s="15"/>
      <c r="AD19" s="15"/>
      <c r="AE19" s="15"/>
      <c r="AF19" s="15"/>
      <c r="AG19" s="15"/>
      <c r="AH19" s="15"/>
      <c r="AI19" s="70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6"/>
    </row>
    <row r="20" spans="1:47" ht="41.15" customHeight="1" x14ac:dyDescent="0.35">
      <c r="A20" s="63">
        <f t="shared" si="63"/>
        <v>13</v>
      </c>
      <c r="B20" s="22" t="s">
        <v>379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3"/>
      <c r="AD20" s="13"/>
      <c r="AE20" s="15"/>
      <c r="AF20" s="15"/>
      <c r="AG20" s="15"/>
      <c r="AH20" s="15"/>
      <c r="AI20" s="70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6"/>
    </row>
    <row r="21" spans="1:47" ht="41.15" customHeight="1" x14ac:dyDescent="0.35">
      <c r="A21" s="63">
        <f t="shared" si="63"/>
        <v>14</v>
      </c>
      <c r="B21" s="23" t="s">
        <v>378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7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3"/>
      <c r="AE21" s="13"/>
      <c r="AF21" s="13"/>
      <c r="AG21" s="13"/>
      <c r="AH21" s="15"/>
      <c r="AI21" s="70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6"/>
    </row>
    <row r="22" spans="1:47" ht="41.15" customHeight="1" x14ac:dyDescent="0.35">
      <c r="A22" s="63">
        <f t="shared" si="63"/>
        <v>15</v>
      </c>
      <c r="B22" s="23" t="s">
        <v>377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7"/>
      <c r="S22" s="15"/>
      <c r="T22" s="15"/>
      <c r="U22" s="15"/>
      <c r="V22" s="15"/>
      <c r="W22" s="15"/>
      <c r="X22" s="15"/>
      <c r="Y22" s="15"/>
      <c r="Z22" s="15"/>
      <c r="AA22" s="18"/>
      <c r="AB22" s="18"/>
      <c r="AC22" s="18"/>
      <c r="AD22" s="18"/>
      <c r="AE22" s="18"/>
      <c r="AF22" s="18"/>
      <c r="AG22" s="13"/>
      <c r="AH22" s="13"/>
      <c r="AI22" s="13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6"/>
    </row>
    <row r="23" spans="1:47" s="9" customFormat="1" ht="41.15" customHeight="1" x14ac:dyDescent="0.35">
      <c r="A23" s="64">
        <f t="shared" si="63"/>
        <v>16</v>
      </c>
      <c r="B23" s="23" t="s">
        <v>6</v>
      </c>
      <c r="C23" s="17" t="s">
        <v>0</v>
      </c>
      <c r="D23" s="17" t="s">
        <v>0</v>
      </c>
      <c r="E23" s="17" t="s">
        <v>0</v>
      </c>
      <c r="F23" s="17"/>
      <c r="G23" s="17"/>
      <c r="H23" s="17" t="s">
        <v>1</v>
      </c>
      <c r="I23" s="17" t="s">
        <v>0</v>
      </c>
      <c r="J23" s="17" t="s">
        <v>0</v>
      </c>
      <c r="K23" s="17" t="s">
        <v>0</v>
      </c>
      <c r="L23" s="17"/>
      <c r="M23" s="17"/>
      <c r="N23" s="17"/>
      <c r="O23" s="17"/>
      <c r="P23" s="17"/>
      <c r="Q23" s="17"/>
      <c r="R23" s="17"/>
      <c r="S23" s="17"/>
      <c r="T23" s="18"/>
      <c r="U23" s="15"/>
      <c r="V23" s="15"/>
      <c r="W23" s="15"/>
      <c r="X23" s="15"/>
      <c r="Y23" s="15"/>
      <c r="Z23" s="18"/>
      <c r="AA23" s="18"/>
      <c r="AB23" s="18"/>
      <c r="AC23" s="18"/>
      <c r="AD23" s="18"/>
      <c r="AE23" s="18"/>
      <c r="AF23" s="18"/>
      <c r="AG23" s="18"/>
      <c r="AH23" s="13"/>
      <c r="AI23" s="13"/>
      <c r="AJ23" s="13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6"/>
    </row>
    <row r="24" spans="1:47" s="9" customFormat="1" ht="41.15" customHeight="1" x14ac:dyDescent="0.35">
      <c r="A24" s="64">
        <f t="shared" si="63"/>
        <v>17</v>
      </c>
      <c r="B24" s="23" t="s">
        <v>13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 t="s">
        <v>0</v>
      </c>
      <c r="N24" s="17" t="s">
        <v>0</v>
      </c>
      <c r="O24" s="17"/>
      <c r="P24" s="17"/>
      <c r="Q24" s="17"/>
      <c r="R24" s="17"/>
      <c r="S24" s="17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5"/>
      <c r="AI24" s="15"/>
      <c r="AJ24" s="13"/>
      <c r="AK24" s="13"/>
      <c r="AL24" s="13"/>
      <c r="AM24" s="13"/>
      <c r="AN24" s="13"/>
      <c r="AO24" s="14"/>
      <c r="AP24" s="14"/>
      <c r="AQ24" s="14"/>
      <c r="AR24" s="14"/>
      <c r="AS24" s="14"/>
      <c r="AT24" s="14"/>
      <c r="AU24" s="16"/>
    </row>
    <row r="25" spans="1:47" ht="41.15" customHeight="1" x14ac:dyDescent="0.35">
      <c r="A25" s="63">
        <f t="shared" si="63"/>
        <v>18</v>
      </c>
      <c r="B25" s="22" t="s">
        <v>8</v>
      </c>
      <c r="C25" s="14"/>
      <c r="D25" s="14"/>
      <c r="E25" s="14"/>
      <c r="F25" s="14" t="s">
        <v>1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/>
      <c r="M25" s="14"/>
      <c r="N25" s="14"/>
      <c r="O25" s="14"/>
      <c r="P25" s="14"/>
      <c r="Q25" s="14"/>
      <c r="R25" s="14"/>
      <c r="S25" s="14"/>
      <c r="T25" s="14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5"/>
      <c r="AF25" s="15"/>
      <c r="AG25" s="15"/>
      <c r="AH25" s="15"/>
      <c r="AI25" s="70"/>
      <c r="AJ25" s="14"/>
      <c r="AK25" s="14"/>
      <c r="AL25" s="14"/>
      <c r="AM25" s="14"/>
      <c r="AN25" s="13"/>
      <c r="AO25" s="13"/>
      <c r="AP25" s="14"/>
      <c r="AQ25" s="14"/>
      <c r="AR25" s="14"/>
      <c r="AS25" s="14"/>
      <c r="AT25" s="14"/>
      <c r="AU25" s="16"/>
    </row>
    <row r="26" spans="1:47" ht="41.15" customHeight="1" x14ac:dyDescent="0.35">
      <c r="A26" s="63">
        <f t="shared" si="63"/>
        <v>19</v>
      </c>
      <c r="B26" s="22" t="s">
        <v>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5"/>
      <c r="AF26" s="15"/>
      <c r="AG26" s="15"/>
      <c r="AH26" s="15"/>
      <c r="AI26" s="70"/>
      <c r="AJ26" s="14"/>
      <c r="AK26" s="14"/>
      <c r="AL26" s="14"/>
      <c r="AM26" s="14"/>
      <c r="AN26" s="13"/>
      <c r="AO26" s="13"/>
      <c r="AP26" s="13"/>
      <c r="AQ26" s="13"/>
      <c r="AR26" s="14"/>
      <c r="AS26" s="14"/>
      <c r="AT26" s="14"/>
      <c r="AU26" s="16"/>
    </row>
    <row r="27" spans="1:47" s="9" customFormat="1" ht="41.15" customHeight="1" x14ac:dyDescent="0.35">
      <c r="A27" s="64">
        <f t="shared" si="63"/>
        <v>20</v>
      </c>
      <c r="B27" s="23" t="s">
        <v>325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 t="s">
        <v>0</v>
      </c>
      <c r="N27" s="17" t="s">
        <v>0</v>
      </c>
      <c r="O27" s="17"/>
      <c r="P27" s="17"/>
      <c r="Q27" s="17"/>
      <c r="R27" s="17"/>
      <c r="S27" s="17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5"/>
      <c r="AF27" s="18"/>
      <c r="AG27" s="18"/>
      <c r="AH27" s="18"/>
      <c r="AI27" s="71"/>
      <c r="AJ27" s="14"/>
      <c r="AK27" s="14"/>
      <c r="AL27" s="14"/>
      <c r="AM27" s="14"/>
      <c r="AN27" s="14"/>
      <c r="AO27" s="14"/>
      <c r="AP27" s="13"/>
      <c r="AQ27" s="13"/>
      <c r="AR27" s="13"/>
      <c r="AS27" s="13"/>
      <c r="AT27" s="14"/>
      <c r="AU27" s="16"/>
    </row>
    <row r="28" spans="1:47" ht="41.15" customHeight="1" x14ac:dyDescent="0.35">
      <c r="A28" s="63">
        <f t="shared" si="63"/>
        <v>21</v>
      </c>
      <c r="B28" s="22" t="s">
        <v>72</v>
      </c>
      <c r="C28" s="14"/>
      <c r="D28" s="14"/>
      <c r="E28" s="14"/>
      <c r="F28" s="14" t="s">
        <v>1</v>
      </c>
      <c r="G28" s="14" t="s">
        <v>0</v>
      </c>
      <c r="H28" s="14" t="s">
        <v>0</v>
      </c>
      <c r="I28" s="14" t="s">
        <v>0</v>
      </c>
      <c r="J28" s="14" t="s">
        <v>0</v>
      </c>
      <c r="K28" s="14" t="s"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5"/>
      <c r="X28" s="72"/>
      <c r="Y28" s="73"/>
      <c r="Z28" s="15"/>
      <c r="AA28" s="15"/>
      <c r="AB28" s="15"/>
      <c r="AC28" s="15"/>
      <c r="AD28" s="15"/>
      <c r="AE28" s="15"/>
      <c r="AF28" s="15"/>
      <c r="AG28" s="15"/>
      <c r="AH28" s="15"/>
      <c r="AI28" s="70"/>
      <c r="AJ28" s="14"/>
      <c r="AK28" s="14"/>
      <c r="AL28" s="14"/>
      <c r="AM28" s="14"/>
      <c r="AN28" s="14"/>
      <c r="AO28" s="14"/>
      <c r="AP28" s="14"/>
      <c r="AQ28" s="14"/>
      <c r="AR28" s="14"/>
      <c r="AS28" s="13"/>
      <c r="AT28" s="14"/>
      <c r="AU28" s="16"/>
    </row>
    <row r="29" spans="1:47" ht="41.15" customHeight="1" x14ac:dyDescent="0.35">
      <c r="A29" s="63">
        <f t="shared" si="63"/>
        <v>22</v>
      </c>
      <c r="B29" s="22" t="s">
        <v>73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74"/>
      <c r="Y29" s="14"/>
      <c r="Z29" s="14"/>
      <c r="AA29" s="14"/>
      <c r="AB29" s="14"/>
      <c r="AC29" s="14"/>
      <c r="AD29" s="15"/>
      <c r="AE29" s="15"/>
      <c r="AF29" s="15"/>
      <c r="AG29" s="15"/>
      <c r="AH29" s="15"/>
      <c r="AI29" s="70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3"/>
      <c r="AU29" s="16"/>
    </row>
    <row r="30" spans="1:47" ht="41.15" customHeight="1" x14ac:dyDescent="0.35">
      <c r="A30" s="63">
        <f t="shared" si="63"/>
        <v>23</v>
      </c>
      <c r="B30" s="24" t="s">
        <v>74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0"/>
      <c r="AK30" s="20"/>
      <c r="AL30" s="20"/>
      <c r="AM30" s="20"/>
      <c r="AN30" s="21"/>
      <c r="AO30" s="21"/>
      <c r="AP30" s="21"/>
      <c r="AQ30" s="21"/>
      <c r="AR30" s="21"/>
      <c r="AS30" s="21"/>
      <c r="AT30" s="21"/>
      <c r="AU30" s="60"/>
    </row>
    <row r="31" spans="1:47" ht="15.5" x14ac:dyDescent="0.35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AJ31" s="2"/>
      <c r="AK31" s="2"/>
      <c r="AL31" s="2"/>
      <c r="AM31" s="2"/>
    </row>
    <row r="32" spans="1:47" ht="15.5" x14ac:dyDescent="0.35"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AJ32" s="2"/>
      <c r="AK32" s="2"/>
      <c r="AL32" s="2"/>
      <c r="AM32" s="2"/>
    </row>
    <row r="33" spans="2:47" s="9" customFormat="1" ht="15.5" x14ac:dyDescent="0.35"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 t="s">
        <v>0</v>
      </c>
      <c r="Q33" s="8" t="s">
        <v>1</v>
      </c>
      <c r="R33" s="8" t="s">
        <v>0</v>
      </c>
      <c r="S33" s="8"/>
      <c r="AA33" s="9" t="s">
        <v>0</v>
      </c>
      <c r="AJ33" s="8" t="s">
        <v>0</v>
      </c>
      <c r="AK33" s="8" t="s">
        <v>1</v>
      </c>
      <c r="AL33" s="8" t="s">
        <v>0</v>
      </c>
      <c r="AM33" s="8"/>
      <c r="AU33" s="9" t="s">
        <v>0</v>
      </c>
    </row>
    <row r="34" spans="2:47" x14ac:dyDescent="0.3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AJ34" s="2"/>
      <c r="AK34" s="2"/>
      <c r="AL34" s="2"/>
      <c r="AM34" s="2"/>
    </row>
    <row r="35" spans="2:47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AJ35" s="2"/>
      <c r="AK35" s="2"/>
      <c r="AL35" s="2"/>
      <c r="AM35" s="2"/>
    </row>
    <row r="36" spans="2:47" x14ac:dyDescent="0.3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AJ36" s="2"/>
      <c r="AK36" s="2"/>
      <c r="AL36" s="2"/>
      <c r="AM36" s="2"/>
    </row>
    <row r="40" spans="2:47" ht="21" x14ac:dyDescent="0.5">
      <c r="B40" s="3"/>
    </row>
    <row r="41" spans="2:47" ht="15.5" x14ac:dyDescent="0.35">
      <c r="B41" s="6"/>
    </row>
  </sheetData>
  <mergeCells count="4">
    <mergeCell ref="B6:B7"/>
    <mergeCell ref="R4:T4"/>
    <mergeCell ref="C4:P4"/>
    <mergeCell ref="AL4:AN4"/>
  </mergeCells>
  <pageMargins left="0.5" right="0.25" top="0.5" bottom="0.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A4BF-CFEE-4142-B641-DA7BE5707BE2}">
  <sheetPr>
    <pageSetUpPr fitToPage="1"/>
  </sheetPr>
  <dimension ref="A1:J102"/>
  <sheetViews>
    <sheetView showGridLines="0" tabSelected="1" view="pageBreakPreview" topLeftCell="C1" zoomScale="80" zoomScaleNormal="90" zoomScaleSheetLayoutView="80" workbookViewId="0">
      <pane ySplit="3" topLeftCell="A4" activePane="bottomLeft" state="frozen"/>
      <selection activeCell="A15" sqref="A15"/>
      <selection pane="bottomLeft" activeCell="H13" sqref="H13"/>
    </sheetView>
  </sheetViews>
  <sheetFormatPr defaultRowHeight="14.5" x14ac:dyDescent="0.35"/>
  <cols>
    <col min="1" max="1" width="3.54296875" customWidth="1"/>
    <col min="2" max="2" width="2.26953125" customWidth="1"/>
    <col min="4" max="4" width="22" style="39" customWidth="1"/>
    <col min="5" max="5" width="52.453125" style="39" customWidth="1"/>
    <col min="6" max="6" width="13.26953125" customWidth="1"/>
    <col min="8" max="8" width="65.453125" style="39" customWidth="1"/>
  </cols>
  <sheetData>
    <row r="1" spans="1:10" ht="18.5" x14ac:dyDescent="0.45">
      <c r="B1" s="34"/>
      <c r="C1" s="41" t="s">
        <v>380</v>
      </c>
      <c r="D1" s="36"/>
      <c r="E1" s="36"/>
      <c r="F1" s="75"/>
      <c r="G1" s="75"/>
      <c r="H1" s="36"/>
      <c r="I1" s="34"/>
    </row>
    <row r="2" spans="1:10" x14ac:dyDescent="0.35">
      <c r="B2" s="34"/>
      <c r="C2" s="34"/>
      <c r="D2" s="37"/>
      <c r="E2" s="37"/>
      <c r="F2" s="34"/>
      <c r="G2" s="34"/>
      <c r="H2" s="37"/>
      <c r="I2" s="34"/>
    </row>
    <row r="3" spans="1:10" x14ac:dyDescent="0.35">
      <c r="B3" s="34"/>
      <c r="C3" s="56" t="s">
        <v>17</v>
      </c>
      <c r="D3" s="57" t="s">
        <v>14</v>
      </c>
      <c r="E3" s="57" t="s">
        <v>19</v>
      </c>
      <c r="F3" s="58" t="s">
        <v>15</v>
      </c>
      <c r="G3" s="58" t="s">
        <v>18</v>
      </c>
      <c r="H3" s="59" t="s">
        <v>16</v>
      </c>
      <c r="I3" s="35"/>
      <c r="J3" s="33"/>
    </row>
    <row r="4" spans="1:10" ht="29.5" customHeight="1" x14ac:dyDescent="0.35">
      <c r="B4" s="34"/>
      <c r="C4" s="51">
        <v>1</v>
      </c>
      <c r="D4" s="52" t="s">
        <v>382</v>
      </c>
      <c r="E4" s="52" t="s">
        <v>381</v>
      </c>
      <c r="F4" s="53">
        <v>45238</v>
      </c>
      <c r="G4" s="54">
        <v>1</v>
      </c>
      <c r="H4" s="55" t="s">
        <v>416</v>
      </c>
      <c r="I4" s="35"/>
      <c r="J4" s="33"/>
    </row>
    <row r="5" spans="1:10" ht="29.5" customHeight="1" x14ac:dyDescent="0.35">
      <c r="B5" s="34"/>
      <c r="C5" s="42">
        <f>C4+1</f>
        <v>2</v>
      </c>
      <c r="D5" s="43" t="s">
        <v>384</v>
      </c>
      <c r="E5" s="43" t="s">
        <v>383</v>
      </c>
      <c r="F5" s="44">
        <v>45238</v>
      </c>
      <c r="G5" s="45">
        <v>1</v>
      </c>
      <c r="H5" s="46" t="s">
        <v>413</v>
      </c>
      <c r="I5" s="35"/>
      <c r="J5" s="33"/>
    </row>
    <row r="6" spans="1:10" ht="29.5" customHeight="1" x14ac:dyDescent="0.35">
      <c r="B6" s="34"/>
      <c r="C6" s="42">
        <f t="shared" ref="C6:C23" si="0">C5+1</f>
        <v>3</v>
      </c>
      <c r="D6" s="43" t="s">
        <v>385</v>
      </c>
      <c r="E6" s="43" t="s">
        <v>386</v>
      </c>
      <c r="F6" s="44">
        <v>45238</v>
      </c>
      <c r="G6" s="45">
        <v>3</v>
      </c>
      <c r="H6" s="46" t="s">
        <v>415</v>
      </c>
      <c r="I6" s="35"/>
      <c r="J6" s="33"/>
    </row>
    <row r="7" spans="1:10" ht="29.5" customHeight="1" x14ac:dyDescent="0.35">
      <c r="A7" s="65"/>
      <c r="B7" s="34"/>
      <c r="C7" s="42">
        <f t="shared" si="0"/>
        <v>4</v>
      </c>
      <c r="D7" s="43" t="s">
        <v>389</v>
      </c>
      <c r="E7" s="43" t="s">
        <v>387</v>
      </c>
      <c r="F7" s="44" t="s">
        <v>424</v>
      </c>
      <c r="G7" s="45">
        <v>3</v>
      </c>
      <c r="H7" s="46" t="s">
        <v>423</v>
      </c>
      <c r="I7" s="35"/>
      <c r="J7" s="33"/>
    </row>
    <row r="8" spans="1:10" ht="29.5" customHeight="1" x14ac:dyDescent="0.35">
      <c r="A8" s="65"/>
      <c r="B8" s="34"/>
      <c r="C8" s="42">
        <f t="shared" si="0"/>
        <v>5</v>
      </c>
      <c r="D8" s="43" t="s">
        <v>388</v>
      </c>
      <c r="E8" s="43" t="s">
        <v>390</v>
      </c>
      <c r="F8" s="44">
        <v>45238</v>
      </c>
      <c r="G8" s="45">
        <v>2</v>
      </c>
      <c r="H8" s="46" t="s">
        <v>418</v>
      </c>
      <c r="I8" s="35"/>
      <c r="J8" s="33"/>
    </row>
    <row r="9" spans="1:10" ht="29.5" customHeight="1" x14ac:dyDescent="0.35">
      <c r="A9" s="65"/>
      <c r="B9" s="34"/>
      <c r="C9" s="42">
        <f t="shared" si="0"/>
        <v>6</v>
      </c>
      <c r="D9" s="43" t="s">
        <v>391</v>
      </c>
      <c r="E9" s="43" t="s">
        <v>392</v>
      </c>
      <c r="F9" s="44">
        <v>45238</v>
      </c>
      <c r="G9" s="45">
        <v>3</v>
      </c>
      <c r="H9" s="46" t="s">
        <v>414</v>
      </c>
      <c r="I9" s="35"/>
      <c r="J9" s="33"/>
    </row>
    <row r="10" spans="1:10" ht="29.5" customHeight="1" x14ac:dyDescent="0.35">
      <c r="A10" s="65"/>
      <c r="B10" s="34"/>
      <c r="C10" s="42">
        <f t="shared" si="0"/>
        <v>7</v>
      </c>
      <c r="D10" s="43" t="s">
        <v>393</v>
      </c>
      <c r="E10" s="43" t="s">
        <v>394</v>
      </c>
      <c r="F10" s="44">
        <v>45238</v>
      </c>
      <c r="G10" s="45">
        <v>3</v>
      </c>
      <c r="H10" s="46" t="s">
        <v>417</v>
      </c>
      <c r="I10" s="35"/>
      <c r="J10" s="33"/>
    </row>
    <row r="11" spans="1:10" ht="29.5" customHeight="1" x14ac:dyDescent="0.35">
      <c r="A11" s="65"/>
      <c r="B11" s="34"/>
      <c r="C11" s="42">
        <f t="shared" si="0"/>
        <v>8</v>
      </c>
      <c r="D11" s="43" t="s">
        <v>395</v>
      </c>
      <c r="E11" s="43" t="s">
        <v>396</v>
      </c>
      <c r="F11" s="44">
        <v>45245</v>
      </c>
      <c r="G11" s="45">
        <v>1</v>
      </c>
      <c r="H11" s="46" t="s">
        <v>419</v>
      </c>
      <c r="I11" s="35"/>
      <c r="J11" s="33"/>
    </row>
    <row r="12" spans="1:10" ht="29.5" customHeight="1" x14ac:dyDescent="0.35">
      <c r="A12" s="65"/>
      <c r="B12" s="34"/>
      <c r="C12" s="42">
        <f t="shared" si="0"/>
        <v>9</v>
      </c>
      <c r="D12" s="43" t="s">
        <v>397</v>
      </c>
      <c r="E12" s="43" t="s">
        <v>398</v>
      </c>
      <c r="F12" s="44">
        <v>45245</v>
      </c>
      <c r="G12" s="45">
        <v>3</v>
      </c>
      <c r="H12" s="46" t="s">
        <v>420</v>
      </c>
      <c r="I12" s="35"/>
      <c r="J12" s="33"/>
    </row>
    <row r="13" spans="1:10" ht="29.5" customHeight="1" x14ac:dyDescent="0.35">
      <c r="A13" s="65"/>
      <c r="B13" s="34"/>
      <c r="C13" s="42">
        <f t="shared" si="0"/>
        <v>10</v>
      </c>
      <c r="D13" s="43" t="s">
        <v>399</v>
      </c>
      <c r="E13" s="43" t="s">
        <v>412</v>
      </c>
      <c r="F13" s="44">
        <v>45273</v>
      </c>
      <c r="G13" s="45">
        <v>3</v>
      </c>
      <c r="H13" s="46" t="s">
        <v>425</v>
      </c>
      <c r="I13" s="35"/>
      <c r="J13" s="33"/>
    </row>
    <row r="14" spans="1:10" ht="29.5" customHeight="1" x14ac:dyDescent="0.35">
      <c r="A14" s="65"/>
      <c r="B14" s="34"/>
      <c r="C14" s="42">
        <f t="shared" si="0"/>
        <v>11</v>
      </c>
      <c r="D14" s="43" t="s">
        <v>400</v>
      </c>
      <c r="E14" s="43" t="s">
        <v>401</v>
      </c>
      <c r="F14" s="44">
        <v>45273</v>
      </c>
      <c r="G14" s="45">
        <v>3</v>
      </c>
      <c r="H14" s="46" t="s">
        <v>425</v>
      </c>
      <c r="I14" s="35"/>
      <c r="J14" s="33"/>
    </row>
    <row r="15" spans="1:10" ht="29.5" customHeight="1" x14ac:dyDescent="0.35">
      <c r="A15" s="65"/>
      <c r="B15" s="34"/>
      <c r="C15" s="42">
        <f t="shared" si="0"/>
        <v>12</v>
      </c>
      <c r="D15" s="43" t="s">
        <v>402</v>
      </c>
      <c r="E15" s="43" t="s">
        <v>403</v>
      </c>
      <c r="F15" s="44">
        <v>45273</v>
      </c>
      <c r="G15" s="45">
        <v>2</v>
      </c>
      <c r="H15" s="46" t="s">
        <v>425</v>
      </c>
      <c r="I15" s="35"/>
      <c r="J15" s="33"/>
    </row>
    <row r="16" spans="1:10" ht="29.5" customHeight="1" x14ac:dyDescent="0.35">
      <c r="A16" s="65"/>
      <c r="B16" s="34"/>
      <c r="C16" s="42">
        <f t="shared" si="0"/>
        <v>13</v>
      </c>
      <c r="D16" s="43" t="s">
        <v>404</v>
      </c>
      <c r="E16" s="43" t="s">
        <v>411</v>
      </c>
      <c r="F16" s="44">
        <v>45273</v>
      </c>
      <c r="G16" s="45">
        <v>3</v>
      </c>
      <c r="H16" s="46" t="s">
        <v>425</v>
      </c>
      <c r="I16" s="35"/>
      <c r="J16" s="33"/>
    </row>
    <row r="17" spans="1:10" ht="29.5" customHeight="1" x14ac:dyDescent="0.35">
      <c r="A17" s="65"/>
      <c r="B17" s="34"/>
      <c r="C17" s="42">
        <f t="shared" si="0"/>
        <v>14</v>
      </c>
      <c r="D17" s="43" t="s">
        <v>405</v>
      </c>
      <c r="E17" s="43" t="s">
        <v>406</v>
      </c>
      <c r="F17" s="44">
        <v>45273</v>
      </c>
      <c r="G17" s="45">
        <v>2</v>
      </c>
      <c r="H17" s="46" t="s">
        <v>425</v>
      </c>
      <c r="I17" s="35"/>
      <c r="J17" s="33"/>
    </row>
    <row r="18" spans="1:10" ht="29.5" customHeight="1" x14ac:dyDescent="0.35">
      <c r="A18" s="65"/>
      <c r="B18" s="34"/>
      <c r="C18" s="42">
        <f t="shared" si="0"/>
        <v>15</v>
      </c>
      <c r="D18" s="43" t="s">
        <v>407</v>
      </c>
      <c r="E18" s="43" t="s">
        <v>408</v>
      </c>
      <c r="F18" s="44">
        <v>45245</v>
      </c>
      <c r="G18" s="45">
        <v>2</v>
      </c>
      <c r="H18" s="46" t="s">
        <v>421</v>
      </c>
      <c r="I18" s="35"/>
      <c r="J18" s="33"/>
    </row>
    <row r="19" spans="1:10" ht="29.5" customHeight="1" x14ac:dyDescent="0.35">
      <c r="A19" s="65"/>
      <c r="B19" s="34"/>
      <c r="C19" s="42">
        <f t="shared" si="0"/>
        <v>16</v>
      </c>
      <c r="D19" s="43" t="s">
        <v>409</v>
      </c>
      <c r="E19" s="43" t="s">
        <v>410</v>
      </c>
      <c r="F19" s="44">
        <v>45245</v>
      </c>
      <c r="G19" s="45">
        <v>3</v>
      </c>
      <c r="H19" s="46" t="s">
        <v>422</v>
      </c>
      <c r="I19" s="35"/>
      <c r="J19" s="33"/>
    </row>
    <row r="20" spans="1:10" ht="29.5" customHeight="1" x14ac:dyDescent="0.35">
      <c r="A20" s="65"/>
      <c r="B20" s="34"/>
      <c r="C20" s="42">
        <f t="shared" si="0"/>
        <v>17</v>
      </c>
      <c r="D20" s="43"/>
      <c r="E20" s="43"/>
      <c r="F20" s="44"/>
      <c r="G20" s="45"/>
      <c r="H20" s="46"/>
      <c r="I20" s="35"/>
      <c r="J20" s="33"/>
    </row>
    <row r="21" spans="1:10" ht="29.5" customHeight="1" x14ac:dyDescent="0.35">
      <c r="A21" s="65"/>
      <c r="B21" s="34"/>
      <c r="C21" s="42">
        <f t="shared" si="0"/>
        <v>18</v>
      </c>
      <c r="D21" s="43"/>
      <c r="E21" s="43"/>
      <c r="F21" s="44"/>
      <c r="G21" s="45"/>
      <c r="H21" s="46"/>
      <c r="I21" s="35"/>
      <c r="J21" s="33"/>
    </row>
    <row r="22" spans="1:10" ht="29.5" customHeight="1" x14ac:dyDescent="0.35">
      <c r="A22" s="65"/>
      <c r="B22" s="34"/>
      <c r="C22" s="42">
        <f t="shared" si="0"/>
        <v>19</v>
      </c>
      <c r="D22" s="43"/>
      <c r="E22" s="43"/>
      <c r="F22" s="44"/>
      <c r="G22" s="45"/>
      <c r="H22" s="46"/>
      <c r="I22" s="35"/>
      <c r="J22" s="33"/>
    </row>
    <row r="23" spans="1:10" ht="29.5" customHeight="1" x14ac:dyDescent="0.35">
      <c r="A23" s="65"/>
      <c r="B23" s="34"/>
      <c r="C23" s="42">
        <f t="shared" si="0"/>
        <v>20</v>
      </c>
      <c r="D23" s="43"/>
      <c r="E23" s="43"/>
      <c r="F23" s="44"/>
      <c r="G23" s="45"/>
      <c r="H23" s="46"/>
      <c r="I23" s="35"/>
      <c r="J23" s="33"/>
    </row>
    <row r="24" spans="1:10" ht="29.5" customHeight="1" x14ac:dyDescent="0.35">
      <c r="B24" s="34"/>
      <c r="C24" s="42"/>
      <c r="D24" s="43"/>
      <c r="E24" s="43"/>
      <c r="F24" s="44"/>
      <c r="G24" s="45"/>
      <c r="H24" s="46"/>
      <c r="I24" s="35"/>
      <c r="J24" s="33"/>
    </row>
    <row r="25" spans="1:10" ht="29.5" customHeight="1" x14ac:dyDescent="0.35">
      <c r="B25" s="34"/>
      <c r="C25" s="42"/>
      <c r="D25" s="43"/>
      <c r="E25" s="43"/>
      <c r="F25" s="44"/>
      <c r="G25" s="45"/>
      <c r="H25" s="46"/>
      <c r="I25" s="35"/>
      <c r="J25" s="33"/>
    </row>
    <row r="26" spans="1:10" ht="29.5" customHeight="1" x14ac:dyDescent="0.35">
      <c r="B26" s="34"/>
      <c r="C26" s="42"/>
      <c r="D26" s="43"/>
      <c r="E26" s="43"/>
      <c r="F26" s="44"/>
      <c r="G26" s="45"/>
      <c r="H26" s="46"/>
      <c r="I26" s="35"/>
      <c r="J26" s="33"/>
    </row>
    <row r="27" spans="1:10" ht="29.5" customHeight="1" x14ac:dyDescent="0.35">
      <c r="B27" s="34"/>
      <c r="C27" s="42"/>
      <c r="D27" s="43"/>
      <c r="E27" s="43"/>
      <c r="F27" s="44"/>
      <c r="G27" s="45"/>
      <c r="H27" s="46"/>
      <c r="I27" s="35"/>
      <c r="J27" s="33"/>
    </row>
    <row r="28" spans="1:10" ht="29.5" customHeight="1" x14ac:dyDescent="0.35">
      <c r="B28" s="34"/>
      <c r="C28" s="42"/>
      <c r="D28" s="43"/>
      <c r="E28" s="43"/>
      <c r="F28" s="44"/>
      <c r="G28" s="45"/>
      <c r="H28" s="46"/>
      <c r="I28" s="35"/>
      <c r="J28" s="33"/>
    </row>
    <row r="29" spans="1:10" ht="29.5" customHeight="1" x14ac:dyDescent="0.35">
      <c r="B29" s="34"/>
      <c r="C29" s="42"/>
      <c r="D29" s="43"/>
      <c r="E29" s="43"/>
      <c r="F29" s="44"/>
      <c r="G29" s="45"/>
      <c r="H29" s="46"/>
      <c r="I29" s="35"/>
      <c r="J29" s="33"/>
    </row>
    <row r="30" spans="1:10" ht="29.5" customHeight="1" x14ac:dyDescent="0.35">
      <c r="B30" s="34"/>
      <c r="C30" s="42"/>
      <c r="D30" s="43"/>
      <c r="E30" s="43"/>
      <c r="F30" s="44"/>
      <c r="G30" s="45"/>
      <c r="H30" s="46"/>
      <c r="I30" s="35"/>
      <c r="J30" s="33"/>
    </row>
    <row r="31" spans="1:10" ht="29.5" customHeight="1" x14ac:dyDescent="0.35">
      <c r="B31" s="34"/>
      <c r="C31" s="42"/>
      <c r="D31" s="43"/>
      <c r="E31" s="43"/>
      <c r="F31" s="44"/>
      <c r="G31" s="45"/>
      <c r="H31" s="46"/>
      <c r="I31" s="35"/>
      <c r="J31" s="33"/>
    </row>
    <row r="32" spans="1:10" ht="29.5" customHeight="1" x14ac:dyDescent="0.35">
      <c r="B32" s="34"/>
      <c r="C32" s="42"/>
      <c r="D32" s="43"/>
      <c r="E32" s="43"/>
      <c r="F32" s="44"/>
      <c r="G32" s="45"/>
      <c r="H32" s="46"/>
      <c r="I32" s="35"/>
      <c r="J32" s="33"/>
    </row>
    <row r="33" spans="2:10" ht="29.5" customHeight="1" x14ac:dyDescent="0.35">
      <c r="B33" s="34"/>
      <c r="C33" s="42"/>
      <c r="D33" s="43"/>
      <c r="E33" s="43"/>
      <c r="F33" s="44"/>
      <c r="G33" s="45"/>
      <c r="H33" s="46"/>
      <c r="I33" s="35"/>
      <c r="J33" s="33"/>
    </row>
    <row r="34" spans="2:10" ht="29.5" customHeight="1" x14ac:dyDescent="0.35">
      <c r="B34" s="34"/>
      <c r="C34" s="42"/>
      <c r="D34" s="43"/>
      <c r="E34" s="43"/>
      <c r="F34" s="44"/>
      <c r="G34" s="45"/>
      <c r="H34" s="46"/>
      <c r="I34" s="35"/>
      <c r="J34" s="33"/>
    </row>
    <row r="35" spans="2:10" ht="29.5" customHeight="1" x14ac:dyDescent="0.35">
      <c r="B35" s="34"/>
      <c r="C35" s="42"/>
      <c r="D35" s="43"/>
      <c r="E35" s="43"/>
      <c r="F35" s="44"/>
      <c r="G35" s="45"/>
      <c r="H35" s="46"/>
      <c r="I35" s="35"/>
      <c r="J35" s="33"/>
    </row>
    <row r="36" spans="2:10" ht="29.5" customHeight="1" x14ac:dyDescent="0.35">
      <c r="B36" s="34"/>
      <c r="C36" s="42"/>
      <c r="D36" s="43"/>
      <c r="E36" s="43"/>
      <c r="F36" s="44"/>
      <c r="G36" s="45"/>
      <c r="H36" s="46"/>
      <c r="I36" s="35"/>
      <c r="J36" s="33"/>
    </row>
    <row r="37" spans="2:10" ht="29.5" customHeight="1" x14ac:dyDescent="0.35">
      <c r="B37" s="34"/>
      <c r="C37" s="42"/>
      <c r="D37" s="43"/>
      <c r="E37" s="43"/>
      <c r="F37" s="44"/>
      <c r="G37" s="45"/>
      <c r="H37" s="46"/>
      <c r="I37" s="35"/>
      <c r="J37" s="33"/>
    </row>
    <row r="38" spans="2:10" ht="29.5" customHeight="1" x14ac:dyDescent="0.35">
      <c r="B38" s="34"/>
      <c r="C38" s="42"/>
      <c r="D38" s="43"/>
      <c r="E38" s="43"/>
      <c r="F38" s="44"/>
      <c r="G38" s="45"/>
      <c r="H38" s="46"/>
      <c r="I38" s="35"/>
      <c r="J38" s="33"/>
    </row>
    <row r="39" spans="2:10" ht="29.5" customHeight="1" x14ac:dyDescent="0.35">
      <c r="B39" s="34"/>
      <c r="C39" s="42"/>
      <c r="D39" s="43"/>
      <c r="E39" s="43"/>
      <c r="F39" s="44"/>
      <c r="G39" s="45"/>
      <c r="H39" s="46"/>
      <c r="I39" s="35"/>
      <c r="J39" s="33"/>
    </row>
    <row r="40" spans="2:10" ht="29.5" customHeight="1" x14ac:dyDescent="0.35">
      <c r="B40" s="34"/>
      <c r="C40" s="42"/>
      <c r="D40" s="43"/>
      <c r="E40" s="43"/>
      <c r="F40" s="44"/>
      <c r="G40" s="45"/>
      <c r="H40" s="46"/>
      <c r="I40" s="35"/>
      <c r="J40" s="33"/>
    </row>
    <row r="41" spans="2:10" ht="29.5" customHeight="1" x14ac:dyDescent="0.35">
      <c r="B41" s="34"/>
      <c r="C41" s="42"/>
      <c r="D41" s="43"/>
      <c r="E41" s="43"/>
      <c r="F41" s="44"/>
      <c r="G41" s="45"/>
      <c r="H41" s="46"/>
      <c r="I41" s="35"/>
      <c r="J41" s="33"/>
    </row>
    <row r="42" spans="2:10" ht="29.5" customHeight="1" x14ac:dyDescent="0.35">
      <c r="B42" s="34"/>
      <c r="C42" s="42"/>
      <c r="D42" s="43"/>
      <c r="E42" s="43"/>
      <c r="F42" s="44"/>
      <c r="G42" s="45"/>
      <c r="H42" s="46"/>
      <c r="I42" s="35"/>
      <c r="J42" s="33"/>
    </row>
    <row r="43" spans="2:10" ht="29.5" customHeight="1" x14ac:dyDescent="0.35">
      <c r="B43" s="34"/>
      <c r="C43" s="42"/>
      <c r="D43" s="43"/>
      <c r="E43" s="43"/>
      <c r="F43" s="44"/>
      <c r="G43" s="45"/>
      <c r="H43" s="46"/>
      <c r="I43" s="35"/>
      <c r="J43" s="33"/>
    </row>
    <row r="44" spans="2:10" ht="29.5" customHeight="1" x14ac:dyDescent="0.35">
      <c r="B44" s="34"/>
      <c r="C44" s="42"/>
      <c r="D44" s="43"/>
      <c r="E44" s="43"/>
      <c r="F44" s="44"/>
      <c r="G44" s="45"/>
      <c r="H44" s="46"/>
      <c r="I44" s="35"/>
      <c r="J44" s="33"/>
    </row>
    <row r="45" spans="2:10" ht="29.5" customHeight="1" x14ac:dyDescent="0.35">
      <c r="B45" s="34"/>
      <c r="C45" s="42"/>
      <c r="D45" s="43"/>
      <c r="E45" s="43"/>
      <c r="F45" s="44"/>
      <c r="G45" s="45"/>
      <c r="H45" s="46"/>
      <c r="I45" s="35"/>
      <c r="J45" s="33"/>
    </row>
    <row r="46" spans="2:10" ht="29.5" customHeight="1" x14ac:dyDescent="0.35">
      <c r="B46" s="34"/>
      <c r="C46" s="42"/>
      <c r="D46" s="43"/>
      <c r="E46" s="43"/>
      <c r="F46" s="44"/>
      <c r="G46" s="45"/>
      <c r="H46" s="46"/>
      <c r="I46" s="35"/>
      <c r="J46" s="33"/>
    </row>
    <row r="47" spans="2:10" ht="29.5" customHeight="1" x14ac:dyDescent="0.35">
      <c r="B47" s="34"/>
      <c r="C47" s="42"/>
      <c r="D47" s="43"/>
      <c r="E47" s="43"/>
      <c r="F47" s="44"/>
      <c r="G47" s="45"/>
      <c r="H47" s="46"/>
      <c r="I47" s="35"/>
      <c r="J47" s="33"/>
    </row>
    <row r="48" spans="2:10" ht="29.5" customHeight="1" x14ac:dyDescent="0.35">
      <c r="B48" s="34"/>
      <c r="C48" s="47"/>
      <c r="D48" s="48"/>
      <c r="E48" s="48"/>
      <c r="F48" s="44"/>
      <c r="G48" s="49"/>
      <c r="H48" s="50"/>
      <c r="I48" s="35"/>
      <c r="J48" s="33"/>
    </row>
    <row r="49" spans="2:10" ht="29.5" customHeight="1" x14ac:dyDescent="0.35">
      <c r="B49" s="34"/>
      <c r="C49" s="47"/>
      <c r="D49" s="43"/>
      <c r="E49" s="43"/>
      <c r="F49" s="44"/>
      <c r="G49" s="45"/>
      <c r="H49" s="46"/>
      <c r="I49" s="35"/>
      <c r="J49" s="33"/>
    </row>
    <row r="50" spans="2:10" ht="29.5" customHeight="1" x14ac:dyDescent="0.35">
      <c r="B50" s="34"/>
      <c r="C50" s="47"/>
      <c r="D50" s="43"/>
      <c r="E50" s="43"/>
      <c r="F50" s="44"/>
      <c r="G50" s="45"/>
      <c r="H50" s="46"/>
      <c r="I50" s="35"/>
      <c r="J50" s="33"/>
    </row>
    <row r="51" spans="2:10" ht="29.5" customHeight="1" x14ac:dyDescent="0.35">
      <c r="B51" s="34"/>
      <c r="C51" s="47"/>
      <c r="D51" s="43"/>
      <c r="E51" s="43"/>
      <c r="F51" s="44"/>
      <c r="G51" s="45"/>
      <c r="H51" s="46"/>
      <c r="I51" s="35"/>
      <c r="J51" s="33"/>
    </row>
    <row r="52" spans="2:10" ht="29.5" customHeight="1" x14ac:dyDescent="0.35">
      <c r="B52" s="34"/>
      <c r="C52" s="47"/>
      <c r="D52" s="43"/>
      <c r="E52" s="43"/>
      <c r="F52" s="44"/>
      <c r="G52" s="45"/>
      <c r="H52" s="46"/>
      <c r="I52" s="35"/>
      <c r="J52" s="33"/>
    </row>
    <row r="53" spans="2:10" ht="29.5" customHeight="1" x14ac:dyDescent="0.35">
      <c r="B53" s="34"/>
      <c r="C53" s="47"/>
      <c r="D53" s="43"/>
      <c r="E53" s="43"/>
      <c r="F53" s="44"/>
      <c r="G53" s="45"/>
      <c r="H53" s="46"/>
      <c r="I53" s="35"/>
      <c r="J53" s="33"/>
    </row>
    <row r="54" spans="2:10" ht="29.5" customHeight="1" x14ac:dyDescent="0.35">
      <c r="B54" s="34"/>
      <c r="C54" s="47"/>
      <c r="D54" s="43"/>
      <c r="E54" s="43"/>
      <c r="F54" s="44"/>
      <c r="G54" s="45"/>
      <c r="H54" s="46"/>
      <c r="I54" s="35"/>
      <c r="J54" s="33"/>
    </row>
    <row r="55" spans="2:10" ht="29.5" customHeight="1" x14ac:dyDescent="0.35">
      <c r="B55" s="34"/>
      <c r="C55" s="47"/>
      <c r="D55" s="43"/>
      <c r="E55" s="43"/>
      <c r="F55" s="44"/>
      <c r="G55" s="45"/>
      <c r="H55" s="46"/>
      <c r="I55" s="35"/>
      <c r="J55" s="33"/>
    </row>
    <row r="56" spans="2:10" ht="29.5" customHeight="1" x14ac:dyDescent="0.35">
      <c r="B56" s="34"/>
      <c r="C56" s="47"/>
      <c r="D56" s="43"/>
      <c r="E56" s="43"/>
      <c r="F56" s="44"/>
      <c r="G56" s="45"/>
      <c r="H56" s="46"/>
      <c r="I56" s="35"/>
      <c r="J56" s="33"/>
    </row>
    <row r="57" spans="2:10" ht="29.5" customHeight="1" x14ac:dyDescent="0.35">
      <c r="B57" s="34"/>
      <c r="C57" s="47"/>
      <c r="D57" s="43"/>
      <c r="E57" s="43"/>
      <c r="F57" s="44"/>
      <c r="G57" s="45"/>
      <c r="H57" s="46"/>
      <c r="I57" s="35"/>
      <c r="J57" s="33"/>
    </row>
    <row r="58" spans="2:10" ht="29.5" customHeight="1" x14ac:dyDescent="0.35">
      <c r="B58" s="34"/>
      <c r="C58" s="47"/>
      <c r="D58" s="43"/>
      <c r="E58" s="43"/>
      <c r="F58" s="44"/>
      <c r="G58" s="45"/>
      <c r="H58" s="46"/>
      <c r="I58" s="35"/>
      <c r="J58" s="33"/>
    </row>
    <row r="59" spans="2:10" ht="29.5" customHeight="1" x14ac:dyDescent="0.35">
      <c r="B59" s="34"/>
      <c r="C59" s="47"/>
      <c r="D59" s="43"/>
      <c r="E59" s="43"/>
      <c r="F59" s="44"/>
      <c r="G59" s="45"/>
      <c r="H59" s="46"/>
      <c r="I59" s="35"/>
      <c r="J59" s="33"/>
    </row>
    <row r="60" spans="2:10" ht="29.5" customHeight="1" x14ac:dyDescent="0.35">
      <c r="B60" s="34"/>
      <c r="C60" s="47"/>
      <c r="D60" s="43"/>
      <c r="E60" s="43"/>
      <c r="F60" s="44"/>
      <c r="G60" s="45"/>
      <c r="H60" s="46"/>
      <c r="I60" s="35"/>
      <c r="J60" s="33"/>
    </row>
    <row r="61" spans="2:10" ht="29.5" customHeight="1" x14ac:dyDescent="0.35">
      <c r="B61" s="34"/>
      <c r="C61" s="47"/>
      <c r="D61" s="43"/>
      <c r="E61" s="43"/>
      <c r="F61" s="44"/>
      <c r="G61" s="45"/>
      <c r="H61" s="46"/>
      <c r="I61" s="35"/>
      <c r="J61" s="33"/>
    </row>
    <row r="62" spans="2:10" ht="29.5" customHeight="1" x14ac:dyDescent="0.35">
      <c r="B62" s="34"/>
      <c r="C62" s="47"/>
      <c r="D62" s="43"/>
      <c r="E62" s="43"/>
      <c r="F62" s="44"/>
      <c r="G62" s="45"/>
      <c r="H62" s="46"/>
      <c r="I62" s="35"/>
      <c r="J62" s="33"/>
    </row>
    <row r="63" spans="2:10" ht="29.5" customHeight="1" x14ac:dyDescent="0.35">
      <c r="B63" s="34"/>
      <c r="C63" s="47"/>
      <c r="D63" s="43"/>
      <c r="E63" s="43"/>
      <c r="F63" s="44"/>
      <c r="G63" s="45"/>
      <c r="H63" s="46"/>
      <c r="I63" s="35"/>
      <c r="J63" s="33"/>
    </row>
    <row r="64" spans="2:10" ht="29.5" customHeight="1" x14ac:dyDescent="0.35">
      <c r="B64" s="34"/>
      <c r="C64" s="47"/>
      <c r="D64" s="43"/>
      <c r="E64" s="43"/>
      <c r="F64" s="44"/>
      <c r="G64" s="45"/>
      <c r="H64" s="46"/>
      <c r="I64" s="35"/>
      <c r="J64" s="33"/>
    </row>
    <row r="65" spans="2:10" ht="29.5" customHeight="1" x14ac:dyDescent="0.35">
      <c r="B65" s="34"/>
      <c r="C65" s="47"/>
      <c r="D65" s="43"/>
      <c r="E65" s="43"/>
      <c r="F65" s="44"/>
      <c r="G65" s="45"/>
      <c r="H65" s="46"/>
      <c r="I65" s="35"/>
      <c r="J65" s="33"/>
    </row>
    <row r="66" spans="2:10" ht="29.5" customHeight="1" x14ac:dyDescent="0.35">
      <c r="B66" s="34"/>
      <c r="C66" s="47"/>
      <c r="D66" s="43"/>
      <c r="E66" s="43"/>
      <c r="F66" s="44"/>
      <c r="G66" s="45"/>
      <c r="H66" s="46"/>
      <c r="I66" s="35"/>
      <c r="J66" s="33"/>
    </row>
    <row r="67" spans="2:10" ht="29.5" customHeight="1" x14ac:dyDescent="0.35">
      <c r="B67" s="34"/>
      <c r="C67" s="47"/>
      <c r="D67" s="43"/>
      <c r="E67" s="43"/>
      <c r="F67" s="44"/>
      <c r="G67" s="45"/>
      <c r="H67" s="46"/>
      <c r="I67" s="35"/>
      <c r="J67" s="33"/>
    </row>
    <row r="68" spans="2:10" ht="29.5" customHeight="1" x14ac:dyDescent="0.35">
      <c r="B68" s="34"/>
      <c r="C68" s="47"/>
      <c r="D68" s="43"/>
      <c r="E68" s="43"/>
      <c r="F68" s="44"/>
      <c r="G68" s="45"/>
      <c r="H68" s="46"/>
      <c r="I68" s="35"/>
      <c r="J68" s="33"/>
    </row>
    <row r="69" spans="2:10" ht="29.5" customHeight="1" x14ac:dyDescent="0.35">
      <c r="B69" s="34"/>
      <c r="C69" s="47"/>
      <c r="D69" s="43"/>
      <c r="E69" s="43"/>
      <c r="F69" s="44"/>
      <c r="G69" s="45"/>
      <c r="H69" s="46"/>
      <c r="I69" s="35"/>
      <c r="J69" s="33"/>
    </row>
    <row r="70" spans="2:10" ht="29.5" customHeight="1" x14ac:dyDescent="0.35">
      <c r="B70" s="34"/>
      <c r="C70" s="47"/>
      <c r="D70" s="43"/>
      <c r="E70" s="43"/>
      <c r="F70" s="44"/>
      <c r="G70" s="45"/>
      <c r="H70" s="46"/>
      <c r="I70" s="35"/>
      <c r="J70" s="33"/>
    </row>
    <row r="71" spans="2:10" ht="29.5" customHeight="1" x14ac:dyDescent="0.35">
      <c r="B71" s="34"/>
      <c r="C71" s="47"/>
      <c r="D71" s="43"/>
      <c r="E71" s="43"/>
      <c r="F71" s="44"/>
      <c r="G71" s="45"/>
      <c r="H71" s="46"/>
      <c r="I71" s="35"/>
      <c r="J71" s="33"/>
    </row>
    <row r="72" spans="2:10" ht="29.5" customHeight="1" x14ac:dyDescent="0.35">
      <c r="B72" s="34"/>
      <c r="C72" s="47"/>
      <c r="D72" s="43"/>
      <c r="E72" s="43"/>
      <c r="F72" s="44"/>
      <c r="G72" s="45"/>
      <c r="H72" s="46"/>
      <c r="I72" s="35"/>
      <c r="J72" s="33"/>
    </row>
    <row r="73" spans="2:10" ht="29.5" customHeight="1" x14ac:dyDescent="0.35">
      <c r="B73" s="34"/>
      <c r="C73" s="47"/>
      <c r="D73" s="43"/>
      <c r="E73" s="43"/>
      <c r="F73" s="44"/>
      <c r="G73" s="45"/>
      <c r="H73" s="46"/>
      <c r="I73" s="35"/>
      <c r="J73" s="33"/>
    </row>
    <row r="74" spans="2:10" ht="29.5" customHeight="1" x14ac:dyDescent="0.35">
      <c r="B74" s="34"/>
      <c r="C74" s="47"/>
      <c r="D74" s="43"/>
      <c r="E74" s="43"/>
      <c r="F74" s="44"/>
      <c r="G74" s="45"/>
      <c r="H74" s="46"/>
      <c r="I74" s="35"/>
      <c r="J74" s="33"/>
    </row>
    <row r="75" spans="2:10" ht="29.5" customHeight="1" x14ac:dyDescent="0.35">
      <c r="B75" s="34"/>
      <c r="C75" s="47"/>
      <c r="D75" s="43"/>
      <c r="E75" s="43"/>
      <c r="F75" s="44"/>
      <c r="G75" s="45"/>
      <c r="H75" s="46"/>
      <c r="I75" s="35"/>
      <c r="J75" s="33"/>
    </row>
    <row r="76" spans="2:10" ht="29.5" customHeight="1" x14ac:dyDescent="0.35">
      <c r="B76" s="34"/>
      <c r="C76" s="47"/>
      <c r="D76" s="43"/>
      <c r="E76" s="43"/>
      <c r="F76" s="44"/>
      <c r="G76" s="45"/>
      <c r="H76" s="46"/>
      <c r="I76" s="35"/>
      <c r="J76" s="33"/>
    </row>
    <row r="77" spans="2:10" ht="29.5" customHeight="1" x14ac:dyDescent="0.35">
      <c r="B77" s="34"/>
      <c r="C77" s="47"/>
      <c r="D77" s="43"/>
      <c r="E77" s="43"/>
      <c r="F77" s="44"/>
      <c r="G77" s="45"/>
      <c r="H77" s="46"/>
      <c r="I77" s="35"/>
      <c r="J77" s="33"/>
    </row>
    <row r="78" spans="2:10" ht="29.5" customHeight="1" x14ac:dyDescent="0.35">
      <c r="B78" s="34"/>
      <c r="C78" s="47"/>
      <c r="D78" s="43"/>
      <c r="E78" s="43"/>
      <c r="F78" s="44"/>
      <c r="G78" s="45"/>
      <c r="H78" s="46"/>
      <c r="I78" s="35"/>
      <c r="J78" s="33"/>
    </row>
    <row r="79" spans="2:10" ht="29.5" customHeight="1" x14ac:dyDescent="0.35">
      <c r="B79" s="34"/>
      <c r="C79" s="47"/>
      <c r="D79" s="43"/>
      <c r="E79" s="43"/>
      <c r="F79" s="44"/>
      <c r="G79" s="45"/>
      <c r="H79" s="46"/>
      <c r="I79" s="35"/>
      <c r="J79" s="33"/>
    </row>
    <row r="80" spans="2:10" ht="29.5" customHeight="1" x14ac:dyDescent="0.35">
      <c r="B80" s="34"/>
      <c r="C80" s="47"/>
      <c r="D80" s="43"/>
      <c r="E80" s="43"/>
      <c r="F80" s="44"/>
      <c r="G80" s="45"/>
      <c r="H80" s="46"/>
      <c r="I80" s="35"/>
      <c r="J80" s="33"/>
    </row>
    <row r="81" spans="2:10" ht="29.5" customHeight="1" x14ac:dyDescent="0.35">
      <c r="B81" s="34"/>
      <c r="C81" s="47"/>
      <c r="D81" s="43"/>
      <c r="E81" s="43"/>
      <c r="F81" s="44"/>
      <c r="G81" s="45"/>
      <c r="H81" s="46"/>
      <c r="I81" s="35"/>
      <c r="J81" s="33"/>
    </row>
    <row r="82" spans="2:10" ht="29.5" customHeight="1" x14ac:dyDescent="0.35">
      <c r="B82" s="34"/>
      <c r="C82" s="47"/>
      <c r="D82" s="43"/>
      <c r="E82" s="43"/>
      <c r="F82" s="44"/>
      <c r="G82" s="45"/>
      <c r="H82" s="46"/>
      <c r="I82" s="35"/>
      <c r="J82" s="33"/>
    </row>
    <row r="83" spans="2:10" ht="29.5" customHeight="1" x14ac:dyDescent="0.35">
      <c r="B83" s="34"/>
      <c r="C83" s="42"/>
      <c r="D83" s="43"/>
      <c r="E83" s="43"/>
      <c r="F83" s="44"/>
      <c r="G83" s="45"/>
      <c r="H83" s="46"/>
      <c r="I83" s="35"/>
      <c r="J83" s="33"/>
    </row>
    <row r="84" spans="2:10" x14ac:dyDescent="0.35">
      <c r="B84" s="34"/>
      <c r="C84" s="35"/>
      <c r="D84" s="38"/>
      <c r="E84" s="38"/>
      <c r="F84" s="35"/>
      <c r="G84" s="35"/>
      <c r="H84" s="38"/>
      <c r="I84" s="35"/>
      <c r="J84" s="33"/>
    </row>
    <row r="85" spans="2:10" x14ac:dyDescent="0.35">
      <c r="B85" s="34"/>
      <c r="C85" s="35"/>
      <c r="D85" s="38"/>
      <c r="E85" s="38"/>
      <c r="F85" s="35"/>
      <c r="G85" s="35"/>
      <c r="H85" s="38"/>
      <c r="I85" s="35"/>
      <c r="J85" s="33"/>
    </row>
    <row r="86" spans="2:10" x14ac:dyDescent="0.35">
      <c r="B86" s="34"/>
      <c r="C86" s="35"/>
      <c r="D86" s="38"/>
      <c r="E86" s="38"/>
      <c r="F86" s="35"/>
      <c r="G86" s="35"/>
      <c r="H86" s="38"/>
      <c r="I86" s="35"/>
      <c r="J86" s="33"/>
    </row>
    <row r="87" spans="2:10" x14ac:dyDescent="0.35">
      <c r="B87" s="34"/>
      <c r="C87" s="35"/>
      <c r="D87" s="38"/>
      <c r="E87" s="38"/>
      <c r="F87" s="35"/>
      <c r="G87" s="35"/>
      <c r="H87" s="38"/>
      <c r="I87" s="35"/>
      <c r="J87" s="33"/>
    </row>
    <row r="88" spans="2:10" x14ac:dyDescent="0.35">
      <c r="B88" s="34"/>
      <c r="C88" s="35"/>
      <c r="D88" s="38"/>
      <c r="E88" s="38"/>
      <c r="F88" s="35"/>
      <c r="G88" s="35"/>
      <c r="H88" s="38"/>
      <c r="I88" s="35"/>
      <c r="J88" s="33"/>
    </row>
    <row r="89" spans="2:10" x14ac:dyDescent="0.35">
      <c r="B89" s="34"/>
      <c r="C89" s="35"/>
      <c r="D89" s="38"/>
      <c r="E89" s="38"/>
      <c r="F89" s="35"/>
      <c r="G89" s="35"/>
      <c r="H89" s="38"/>
      <c r="I89" s="35"/>
      <c r="J89" s="33"/>
    </row>
    <row r="90" spans="2:10" x14ac:dyDescent="0.35">
      <c r="B90" s="34"/>
      <c r="C90" s="35"/>
      <c r="D90" s="38"/>
      <c r="E90" s="38"/>
      <c r="F90" s="35"/>
      <c r="G90" s="35"/>
      <c r="H90" s="38"/>
      <c r="I90" s="35"/>
      <c r="J90" s="33"/>
    </row>
    <row r="91" spans="2:10" x14ac:dyDescent="0.35">
      <c r="B91" s="34"/>
      <c r="C91" s="35"/>
      <c r="D91" s="38"/>
      <c r="E91" s="38"/>
      <c r="F91" s="35"/>
      <c r="G91" s="35"/>
      <c r="H91" s="38"/>
      <c r="I91" s="35"/>
      <c r="J91" s="33"/>
    </row>
    <row r="92" spans="2:10" x14ac:dyDescent="0.35">
      <c r="B92" s="34"/>
      <c r="C92" s="35"/>
      <c r="D92" s="38"/>
      <c r="E92" s="38"/>
      <c r="F92" s="35"/>
      <c r="G92" s="35"/>
      <c r="H92" s="38"/>
      <c r="I92" s="35"/>
      <c r="J92" s="33"/>
    </row>
    <row r="93" spans="2:10" x14ac:dyDescent="0.35">
      <c r="B93" s="34"/>
      <c r="C93" s="35"/>
      <c r="D93" s="38"/>
      <c r="E93" s="38"/>
      <c r="F93" s="35"/>
      <c r="G93" s="35"/>
      <c r="H93" s="38"/>
      <c r="I93" s="35"/>
      <c r="J93" s="33"/>
    </row>
    <row r="94" spans="2:10" x14ac:dyDescent="0.35">
      <c r="B94" s="34"/>
      <c r="C94" s="35"/>
      <c r="D94" s="38"/>
      <c r="E94" s="38"/>
      <c r="F94" s="35"/>
      <c r="G94" s="35"/>
      <c r="H94" s="38"/>
      <c r="I94" s="35"/>
      <c r="J94" s="33"/>
    </row>
    <row r="95" spans="2:10" x14ac:dyDescent="0.35">
      <c r="B95" s="34"/>
      <c r="C95" s="35"/>
      <c r="D95" s="38"/>
      <c r="E95" s="38"/>
      <c r="F95" s="35"/>
      <c r="G95" s="35"/>
      <c r="H95" s="38"/>
      <c r="I95" s="35"/>
      <c r="J95" s="33"/>
    </row>
    <row r="96" spans="2:10" x14ac:dyDescent="0.35">
      <c r="B96" s="34"/>
      <c r="C96" s="35"/>
      <c r="D96" s="38"/>
      <c r="E96" s="38"/>
      <c r="F96" s="35"/>
      <c r="G96" s="35"/>
      <c r="H96" s="38"/>
      <c r="I96" s="35"/>
      <c r="J96" s="33"/>
    </row>
    <row r="97" spans="2:10" x14ac:dyDescent="0.35">
      <c r="B97" s="34"/>
      <c r="C97" s="35"/>
      <c r="D97" s="38"/>
      <c r="E97" s="38"/>
      <c r="F97" s="35"/>
      <c r="G97" s="35"/>
      <c r="H97" s="38"/>
      <c r="I97" s="35"/>
      <c r="J97" s="33"/>
    </row>
    <row r="98" spans="2:10" x14ac:dyDescent="0.35">
      <c r="B98" s="34"/>
      <c r="C98" s="35"/>
      <c r="D98" s="38"/>
      <c r="E98" s="38"/>
      <c r="F98" s="35"/>
      <c r="G98" s="35"/>
      <c r="H98" s="38"/>
      <c r="I98" s="35"/>
      <c r="J98" s="33"/>
    </row>
    <row r="99" spans="2:10" x14ac:dyDescent="0.35">
      <c r="B99" s="34"/>
      <c r="C99" s="35"/>
      <c r="D99" s="38"/>
      <c r="E99" s="38"/>
      <c r="F99" s="35"/>
      <c r="G99" s="35"/>
      <c r="H99" s="38"/>
      <c r="I99" s="35"/>
      <c r="J99" s="33"/>
    </row>
    <row r="100" spans="2:10" x14ac:dyDescent="0.35">
      <c r="B100" s="34"/>
      <c r="C100" s="35"/>
      <c r="D100" s="38"/>
      <c r="E100" s="38"/>
      <c r="F100" s="35"/>
      <c r="G100" s="35"/>
      <c r="H100" s="38"/>
      <c r="I100" s="35"/>
      <c r="J100" s="33"/>
    </row>
    <row r="101" spans="2:10" x14ac:dyDescent="0.35">
      <c r="B101" s="34"/>
      <c r="C101" s="35"/>
      <c r="D101" s="38"/>
      <c r="E101" s="38"/>
      <c r="F101" s="35"/>
      <c r="G101" s="35"/>
      <c r="H101" s="38"/>
      <c r="I101" s="35"/>
      <c r="J101" s="33"/>
    </row>
    <row r="102" spans="2:10" x14ac:dyDescent="0.35">
      <c r="B102" s="34"/>
      <c r="C102" s="35"/>
      <c r="D102" s="38"/>
      <c r="E102" s="38"/>
      <c r="F102" s="35"/>
      <c r="G102" s="35"/>
      <c r="H102" s="38"/>
      <c r="I102" s="35"/>
      <c r="J102" s="33"/>
    </row>
  </sheetData>
  <pageMargins left="0.25" right="0.25" top="0.75" bottom="0.75" header="0.3" footer="0.3"/>
  <pageSetup scale="77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6F1B-9D31-474F-B583-6E40FDDDCFDA}">
  <sheetPr>
    <pageSetUpPr fitToPage="1"/>
  </sheetPr>
  <dimension ref="A1:J114"/>
  <sheetViews>
    <sheetView showGridLines="0" view="pageBreakPreview" topLeftCell="C1" zoomScale="80" zoomScaleNormal="90" zoomScaleSheetLayoutView="80" workbookViewId="0">
      <pane ySplit="3" topLeftCell="A16" activePane="bottomLeft" state="frozen"/>
      <selection activeCell="A15" sqref="A15"/>
      <selection pane="bottomLeft" activeCell="H36" sqref="H36"/>
    </sheetView>
  </sheetViews>
  <sheetFormatPr defaultRowHeight="14.5" x14ac:dyDescent="0.35"/>
  <cols>
    <col min="1" max="1" width="3.54296875" customWidth="1"/>
    <col min="2" max="2" width="2.26953125" customWidth="1"/>
    <col min="4" max="4" width="22" style="39" customWidth="1"/>
    <col min="5" max="5" width="50.1796875" style="39" customWidth="1"/>
    <col min="6" max="6" width="10.54296875" customWidth="1"/>
    <col min="8" max="8" width="65.453125" style="39" customWidth="1"/>
  </cols>
  <sheetData>
    <row r="1" spans="1:10" ht="18.5" x14ac:dyDescent="0.45">
      <c r="B1" s="34"/>
      <c r="C1" s="41" t="s">
        <v>279</v>
      </c>
      <c r="D1" s="36"/>
      <c r="E1" s="36"/>
      <c r="F1" s="62"/>
      <c r="G1" s="62"/>
      <c r="H1" s="36"/>
      <c r="I1" s="34"/>
    </row>
    <row r="2" spans="1:10" x14ac:dyDescent="0.35">
      <c r="B2" s="34"/>
      <c r="C2" s="34"/>
      <c r="D2" s="37"/>
      <c r="E2" s="37"/>
      <c r="F2" s="34"/>
      <c r="G2" s="34"/>
      <c r="H2" s="37"/>
      <c r="I2" s="34"/>
    </row>
    <row r="3" spans="1:10" x14ac:dyDescent="0.35">
      <c r="B3" s="34"/>
      <c r="C3" s="56" t="s">
        <v>17</v>
      </c>
      <c r="D3" s="57" t="s">
        <v>14</v>
      </c>
      <c r="E3" s="57" t="s">
        <v>19</v>
      </c>
      <c r="F3" s="58" t="s">
        <v>15</v>
      </c>
      <c r="G3" s="58" t="s">
        <v>18</v>
      </c>
      <c r="H3" s="59" t="s">
        <v>16</v>
      </c>
      <c r="I3" s="35"/>
      <c r="J3" s="33"/>
    </row>
    <row r="4" spans="1:10" ht="29.5" customHeight="1" x14ac:dyDescent="0.35">
      <c r="B4" s="34"/>
      <c r="C4" s="51">
        <v>1</v>
      </c>
      <c r="D4" s="52" t="s">
        <v>282</v>
      </c>
      <c r="E4" s="52" t="s">
        <v>281</v>
      </c>
      <c r="F4" s="53">
        <v>44986</v>
      </c>
      <c r="G4" s="54">
        <v>1</v>
      </c>
      <c r="H4" s="55" t="s">
        <v>338</v>
      </c>
      <c r="I4" s="35"/>
      <c r="J4" s="33"/>
    </row>
    <row r="5" spans="1:10" ht="29.5" customHeight="1" x14ac:dyDescent="0.35">
      <c r="B5" s="34"/>
      <c r="C5" s="42">
        <f>C4+1</f>
        <v>2</v>
      </c>
      <c r="D5" s="43" t="s">
        <v>283</v>
      </c>
      <c r="E5" s="43" t="s">
        <v>284</v>
      </c>
      <c r="F5" s="44">
        <v>44986</v>
      </c>
      <c r="G5" s="45">
        <v>1</v>
      </c>
      <c r="H5" s="46" t="s">
        <v>339</v>
      </c>
      <c r="I5" s="35"/>
      <c r="J5" s="33"/>
    </row>
    <row r="6" spans="1:10" ht="29.5" customHeight="1" x14ac:dyDescent="0.35">
      <c r="B6" s="34"/>
      <c r="C6" s="42">
        <f t="shared" ref="C6:C35" si="0">C5+1</f>
        <v>3</v>
      </c>
      <c r="D6" s="43" t="s">
        <v>285</v>
      </c>
      <c r="E6" s="43" t="s">
        <v>286</v>
      </c>
      <c r="F6" s="44">
        <v>45028</v>
      </c>
      <c r="G6" s="45">
        <v>1</v>
      </c>
      <c r="H6" s="46" t="s">
        <v>342</v>
      </c>
      <c r="I6" s="35"/>
      <c r="J6" s="33"/>
    </row>
    <row r="7" spans="1:10" ht="29.5" customHeight="1" x14ac:dyDescent="0.35">
      <c r="A7" s="65"/>
      <c r="B7" s="34"/>
      <c r="C7" s="42">
        <f t="shared" si="0"/>
        <v>4</v>
      </c>
      <c r="D7" s="43" t="s">
        <v>287</v>
      </c>
      <c r="E7" s="43" t="s">
        <v>288</v>
      </c>
      <c r="F7" s="44">
        <v>45028</v>
      </c>
      <c r="G7" s="45">
        <v>2</v>
      </c>
      <c r="H7" s="46" t="s">
        <v>343</v>
      </c>
      <c r="I7" s="35"/>
      <c r="J7" s="33"/>
    </row>
    <row r="8" spans="1:10" ht="29.5" customHeight="1" x14ac:dyDescent="0.35">
      <c r="A8" s="65"/>
      <c r="B8" s="34"/>
      <c r="C8" s="42">
        <f t="shared" si="0"/>
        <v>5</v>
      </c>
      <c r="D8" s="43" t="s">
        <v>340</v>
      </c>
      <c r="E8" s="43" t="s">
        <v>341</v>
      </c>
      <c r="F8" s="44">
        <v>45028</v>
      </c>
      <c r="G8" s="45">
        <v>2</v>
      </c>
      <c r="H8" s="46" t="s">
        <v>344</v>
      </c>
      <c r="I8" s="35"/>
      <c r="J8" s="33"/>
    </row>
    <row r="9" spans="1:10" ht="29.5" customHeight="1" x14ac:dyDescent="0.35">
      <c r="A9" s="65"/>
      <c r="B9" s="34"/>
      <c r="C9" s="42">
        <f>C7+1</f>
        <v>5</v>
      </c>
      <c r="D9" s="43" t="s">
        <v>289</v>
      </c>
      <c r="E9" s="43" t="s">
        <v>290</v>
      </c>
      <c r="F9" s="44">
        <v>45028</v>
      </c>
      <c r="G9" s="45">
        <v>2</v>
      </c>
      <c r="H9" s="46" t="s">
        <v>345</v>
      </c>
      <c r="I9" s="35"/>
      <c r="J9" s="33"/>
    </row>
    <row r="10" spans="1:10" ht="29.5" customHeight="1" x14ac:dyDescent="0.35">
      <c r="A10" s="65"/>
      <c r="B10" s="34"/>
      <c r="C10" s="42">
        <f t="shared" si="0"/>
        <v>6</v>
      </c>
      <c r="D10" s="43" t="s">
        <v>291</v>
      </c>
      <c r="E10" s="43" t="s">
        <v>334</v>
      </c>
      <c r="F10" s="44">
        <v>45035</v>
      </c>
      <c r="G10" s="45">
        <v>2</v>
      </c>
      <c r="H10" s="46" t="s">
        <v>346</v>
      </c>
      <c r="I10" s="35"/>
      <c r="J10" s="33"/>
    </row>
    <row r="11" spans="1:10" ht="29.5" customHeight="1" x14ac:dyDescent="0.35">
      <c r="A11" s="65"/>
      <c r="B11" s="34"/>
      <c r="C11" s="42">
        <f t="shared" si="0"/>
        <v>7</v>
      </c>
      <c r="D11" s="43" t="s">
        <v>292</v>
      </c>
      <c r="E11" s="43" t="s">
        <v>335</v>
      </c>
      <c r="F11" s="44">
        <v>45035</v>
      </c>
      <c r="G11" s="45">
        <v>2</v>
      </c>
      <c r="H11" s="46" t="s">
        <v>347</v>
      </c>
      <c r="I11" s="35"/>
      <c r="J11" s="33"/>
    </row>
    <row r="12" spans="1:10" ht="29.5" customHeight="1" x14ac:dyDescent="0.35">
      <c r="A12" s="65"/>
      <c r="B12" s="34"/>
      <c r="C12" s="42">
        <f t="shared" si="0"/>
        <v>8</v>
      </c>
      <c r="D12" s="43" t="s">
        <v>336</v>
      </c>
      <c r="E12" s="43" t="s">
        <v>309</v>
      </c>
      <c r="F12" s="44">
        <v>45035</v>
      </c>
      <c r="G12" s="45">
        <v>2</v>
      </c>
      <c r="H12" s="46" t="s">
        <v>348</v>
      </c>
      <c r="I12" s="35"/>
      <c r="J12" s="33"/>
    </row>
    <row r="13" spans="1:10" ht="29.5" customHeight="1" x14ac:dyDescent="0.35">
      <c r="A13" s="65"/>
      <c r="B13" s="34"/>
      <c r="C13" s="42">
        <f t="shared" si="0"/>
        <v>9</v>
      </c>
      <c r="D13" s="43" t="s">
        <v>293</v>
      </c>
      <c r="E13" s="43" t="s">
        <v>294</v>
      </c>
      <c r="F13" s="44">
        <v>45042</v>
      </c>
      <c r="G13" s="45">
        <v>3</v>
      </c>
      <c r="H13" s="46" t="s">
        <v>349</v>
      </c>
      <c r="I13" s="35"/>
      <c r="J13" s="33"/>
    </row>
    <row r="14" spans="1:10" ht="29.5" customHeight="1" x14ac:dyDescent="0.35">
      <c r="A14" s="65"/>
      <c r="B14" s="34"/>
      <c r="C14" s="42">
        <f t="shared" si="0"/>
        <v>10</v>
      </c>
      <c r="D14" s="43" t="s">
        <v>296</v>
      </c>
      <c r="E14" s="43" t="s">
        <v>295</v>
      </c>
      <c r="F14" s="44">
        <v>45042</v>
      </c>
      <c r="G14" s="45">
        <v>3</v>
      </c>
      <c r="H14" s="46" t="s">
        <v>356</v>
      </c>
      <c r="I14" s="35"/>
      <c r="J14" s="33"/>
    </row>
    <row r="15" spans="1:10" ht="29.5" customHeight="1" x14ac:dyDescent="0.35">
      <c r="A15" s="65"/>
      <c r="B15" s="34"/>
      <c r="C15" s="42">
        <f t="shared" si="0"/>
        <v>11</v>
      </c>
      <c r="D15" s="43" t="s">
        <v>297</v>
      </c>
      <c r="E15" s="43" t="s">
        <v>298</v>
      </c>
      <c r="F15" s="44">
        <v>45042</v>
      </c>
      <c r="G15" s="45">
        <v>3</v>
      </c>
      <c r="H15" s="46" t="s">
        <v>350</v>
      </c>
      <c r="I15" s="35"/>
      <c r="J15" s="33"/>
    </row>
    <row r="16" spans="1:10" ht="29.5" customHeight="1" x14ac:dyDescent="0.35">
      <c r="A16" s="65"/>
      <c r="B16" s="34"/>
      <c r="C16" s="42">
        <f t="shared" si="0"/>
        <v>12</v>
      </c>
      <c r="D16" s="43" t="s">
        <v>91</v>
      </c>
      <c r="E16" s="43" t="s">
        <v>299</v>
      </c>
      <c r="F16" s="44">
        <v>45042</v>
      </c>
      <c r="G16" s="45">
        <v>3</v>
      </c>
      <c r="H16" s="46" t="s">
        <v>357</v>
      </c>
      <c r="I16" s="35"/>
      <c r="J16" s="33"/>
    </row>
    <row r="17" spans="1:10" ht="29.5" customHeight="1" x14ac:dyDescent="0.35">
      <c r="A17" s="65"/>
      <c r="B17" s="34"/>
      <c r="C17" s="42">
        <f t="shared" si="0"/>
        <v>13</v>
      </c>
      <c r="D17" s="43" t="s">
        <v>300</v>
      </c>
      <c r="E17" s="43" t="s">
        <v>301</v>
      </c>
      <c r="F17" s="44">
        <v>45042</v>
      </c>
      <c r="G17" s="45">
        <v>3</v>
      </c>
      <c r="H17" s="46" t="s">
        <v>351</v>
      </c>
      <c r="I17" s="35"/>
      <c r="J17" s="33"/>
    </row>
    <row r="18" spans="1:10" ht="29.5" customHeight="1" x14ac:dyDescent="0.35">
      <c r="A18" s="65"/>
      <c r="B18" s="34"/>
      <c r="C18" s="42">
        <f t="shared" si="0"/>
        <v>14</v>
      </c>
      <c r="D18" s="43" t="s">
        <v>302</v>
      </c>
      <c r="E18" s="43" t="s">
        <v>337</v>
      </c>
      <c r="F18" s="44">
        <v>45042</v>
      </c>
      <c r="G18" s="45">
        <v>3</v>
      </c>
      <c r="H18" s="46" t="s">
        <v>352</v>
      </c>
      <c r="I18" s="35"/>
      <c r="J18" s="33"/>
    </row>
    <row r="19" spans="1:10" ht="29.5" customHeight="1" x14ac:dyDescent="0.35">
      <c r="A19" s="65"/>
      <c r="B19" s="34"/>
      <c r="C19" s="42">
        <f t="shared" si="0"/>
        <v>15</v>
      </c>
      <c r="D19" s="43" t="s">
        <v>303</v>
      </c>
      <c r="E19" s="43" t="s">
        <v>304</v>
      </c>
      <c r="F19" s="44">
        <v>45042</v>
      </c>
      <c r="G19" s="45">
        <v>3</v>
      </c>
      <c r="H19" s="46" t="s">
        <v>353</v>
      </c>
      <c r="I19" s="35"/>
      <c r="J19" s="33"/>
    </row>
    <row r="20" spans="1:10" ht="29.5" customHeight="1" x14ac:dyDescent="0.35">
      <c r="A20" s="65"/>
      <c r="B20" s="34"/>
      <c r="C20" s="42">
        <f>C22+1</f>
        <v>17</v>
      </c>
      <c r="D20" s="43" t="s">
        <v>306</v>
      </c>
      <c r="E20" s="43" t="s">
        <v>305</v>
      </c>
      <c r="F20" s="44">
        <v>45042</v>
      </c>
      <c r="G20" s="45">
        <v>3</v>
      </c>
      <c r="H20" s="46" t="s">
        <v>354</v>
      </c>
      <c r="I20" s="35"/>
      <c r="J20" s="33"/>
    </row>
    <row r="21" spans="1:10" ht="29.5" customHeight="1" x14ac:dyDescent="0.35">
      <c r="A21" s="65"/>
      <c r="B21" s="34"/>
      <c r="C21" s="42">
        <f>C20+1</f>
        <v>18</v>
      </c>
      <c r="D21" s="43" t="s">
        <v>307</v>
      </c>
      <c r="E21" s="43" t="s">
        <v>308</v>
      </c>
      <c r="F21" s="44">
        <v>45042</v>
      </c>
      <c r="G21" s="45">
        <v>3</v>
      </c>
      <c r="H21" s="46" t="s">
        <v>355</v>
      </c>
      <c r="I21" s="35"/>
      <c r="J21" s="33"/>
    </row>
    <row r="22" spans="1:10" ht="29.5" customHeight="1" x14ac:dyDescent="0.35">
      <c r="A22" s="65"/>
      <c r="B22" s="34"/>
      <c r="C22" s="42">
        <f>C19+1</f>
        <v>16</v>
      </c>
      <c r="D22" s="43" t="s">
        <v>310</v>
      </c>
      <c r="E22" s="43" t="s">
        <v>311</v>
      </c>
      <c r="F22" s="44">
        <v>45056</v>
      </c>
      <c r="G22" s="45">
        <v>3</v>
      </c>
      <c r="H22" s="46" t="s">
        <v>358</v>
      </c>
      <c r="I22" s="35"/>
      <c r="J22" s="33"/>
    </row>
    <row r="23" spans="1:10" ht="29.5" customHeight="1" x14ac:dyDescent="0.35">
      <c r="A23" s="65"/>
      <c r="B23" s="34"/>
      <c r="C23" s="42">
        <f>C21+1</f>
        <v>19</v>
      </c>
      <c r="D23" s="43" t="s">
        <v>126</v>
      </c>
      <c r="E23" s="43" t="s">
        <v>312</v>
      </c>
      <c r="F23" s="44">
        <v>45056</v>
      </c>
      <c r="G23" s="45">
        <v>3</v>
      </c>
      <c r="H23" s="46" t="s">
        <v>359</v>
      </c>
      <c r="I23" s="35"/>
      <c r="J23" s="33"/>
    </row>
    <row r="24" spans="1:10" ht="29.5" customHeight="1" x14ac:dyDescent="0.35">
      <c r="A24" s="65"/>
      <c r="B24" s="34"/>
      <c r="C24" s="42">
        <f t="shared" si="0"/>
        <v>20</v>
      </c>
      <c r="D24" s="43" t="s">
        <v>132</v>
      </c>
      <c r="E24" s="43" t="s">
        <v>313</v>
      </c>
      <c r="F24" s="44">
        <v>45056</v>
      </c>
      <c r="G24" s="45">
        <v>3</v>
      </c>
      <c r="H24" s="46" t="s">
        <v>360</v>
      </c>
      <c r="I24" s="35"/>
      <c r="J24" s="33"/>
    </row>
    <row r="25" spans="1:10" ht="29.5" customHeight="1" x14ac:dyDescent="0.35">
      <c r="A25" s="65"/>
      <c r="B25" s="34"/>
      <c r="C25" s="42">
        <f t="shared" si="0"/>
        <v>21</v>
      </c>
      <c r="D25" s="43" t="s">
        <v>314</v>
      </c>
      <c r="E25" s="43" t="s">
        <v>315</v>
      </c>
      <c r="F25" s="44">
        <v>45056</v>
      </c>
      <c r="G25" s="45">
        <v>3</v>
      </c>
      <c r="H25" s="46" t="s">
        <v>362</v>
      </c>
      <c r="I25" s="35"/>
      <c r="J25" s="33"/>
    </row>
    <row r="26" spans="1:10" ht="29.5" customHeight="1" x14ac:dyDescent="0.35">
      <c r="A26" s="65"/>
      <c r="B26" s="34"/>
      <c r="C26" s="42">
        <f t="shared" si="0"/>
        <v>22</v>
      </c>
      <c r="D26" s="43" t="s">
        <v>316</v>
      </c>
      <c r="E26" s="43" t="s">
        <v>317</v>
      </c>
      <c r="F26" s="44">
        <v>45056</v>
      </c>
      <c r="G26" s="45">
        <v>3</v>
      </c>
      <c r="H26" s="46" t="s">
        <v>361</v>
      </c>
      <c r="I26" s="35"/>
      <c r="J26" s="33"/>
    </row>
    <row r="27" spans="1:10" ht="29.5" customHeight="1" x14ac:dyDescent="0.35">
      <c r="A27" s="65"/>
      <c r="B27" s="34"/>
      <c r="C27" s="42">
        <f t="shared" si="0"/>
        <v>23</v>
      </c>
      <c r="D27" s="43" t="s">
        <v>326</v>
      </c>
      <c r="E27" s="43" t="s">
        <v>327</v>
      </c>
      <c r="F27" s="44">
        <v>45070</v>
      </c>
      <c r="G27" s="45">
        <v>3</v>
      </c>
      <c r="H27" s="46" t="s">
        <v>363</v>
      </c>
      <c r="I27" s="35"/>
      <c r="J27" s="33"/>
    </row>
    <row r="28" spans="1:10" ht="29.5" customHeight="1" x14ac:dyDescent="0.35">
      <c r="A28" s="65"/>
      <c r="B28" s="34"/>
      <c r="C28" s="42">
        <f t="shared" si="0"/>
        <v>24</v>
      </c>
      <c r="D28" s="43" t="s">
        <v>328</v>
      </c>
      <c r="E28" s="43" t="s">
        <v>329</v>
      </c>
      <c r="F28" s="44">
        <v>45070</v>
      </c>
      <c r="G28" s="45">
        <v>3</v>
      </c>
      <c r="H28" s="46" t="s">
        <v>364</v>
      </c>
      <c r="I28" s="35"/>
      <c r="J28" s="33"/>
    </row>
    <row r="29" spans="1:10" ht="29.5" customHeight="1" x14ac:dyDescent="0.35">
      <c r="A29" s="65"/>
      <c r="B29" s="34"/>
      <c r="C29" s="42">
        <f t="shared" si="0"/>
        <v>25</v>
      </c>
      <c r="D29" s="43" t="s">
        <v>330</v>
      </c>
      <c r="E29" s="43" t="s">
        <v>331</v>
      </c>
      <c r="F29" s="44">
        <v>45070</v>
      </c>
      <c r="G29" s="45">
        <v>3</v>
      </c>
      <c r="H29" s="46" t="s">
        <v>369</v>
      </c>
      <c r="I29" s="35"/>
      <c r="J29" s="33"/>
    </row>
    <row r="30" spans="1:10" ht="29.5" customHeight="1" x14ac:dyDescent="0.35">
      <c r="A30" s="65"/>
      <c r="B30" s="34"/>
      <c r="C30" s="42">
        <f t="shared" si="0"/>
        <v>26</v>
      </c>
      <c r="D30" s="43" t="s">
        <v>332</v>
      </c>
      <c r="E30" s="43" t="s">
        <v>333</v>
      </c>
      <c r="F30" s="44">
        <v>45070</v>
      </c>
      <c r="G30" s="45">
        <v>3</v>
      </c>
      <c r="H30" s="46" t="s">
        <v>365</v>
      </c>
      <c r="I30" s="35"/>
      <c r="J30" s="33"/>
    </row>
    <row r="31" spans="1:10" ht="29.5" customHeight="1" x14ac:dyDescent="0.35">
      <c r="B31" s="34"/>
      <c r="C31" s="42">
        <f t="shared" si="0"/>
        <v>27</v>
      </c>
      <c r="D31" s="43" t="s">
        <v>318</v>
      </c>
      <c r="E31" s="43" t="s">
        <v>319</v>
      </c>
      <c r="F31" s="44">
        <v>45056</v>
      </c>
      <c r="G31" s="45">
        <v>3</v>
      </c>
      <c r="H31" s="46" t="s">
        <v>359</v>
      </c>
      <c r="I31" s="35"/>
      <c r="J31" s="33"/>
    </row>
    <row r="32" spans="1:10" ht="29.5" customHeight="1" x14ac:dyDescent="0.35">
      <c r="B32" s="34"/>
      <c r="C32" s="42">
        <f t="shared" si="0"/>
        <v>28</v>
      </c>
      <c r="D32" s="43" t="s">
        <v>366</v>
      </c>
      <c r="E32" s="43" t="s">
        <v>367</v>
      </c>
      <c r="F32" s="44">
        <v>45070</v>
      </c>
      <c r="G32" s="45">
        <v>3</v>
      </c>
      <c r="H32" s="46" t="s">
        <v>368</v>
      </c>
      <c r="I32" s="35"/>
      <c r="J32" s="33"/>
    </row>
    <row r="33" spans="2:10" ht="29.5" customHeight="1" x14ac:dyDescent="0.35">
      <c r="B33" s="34"/>
      <c r="C33" s="42">
        <f t="shared" si="0"/>
        <v>29</v>
      </c>
      <c r="D33" s="43" t="s">
        <v>320</v>
      </c>
      <c r="E33" s="43" t="s">
        <v>321</v>
      </c>
      <c r="F33" s="44">
        <v>45090</v>
      </c>
      <c r="G33" s="45">
        <v>3</v>
      </c>
      <c r="H33" s="46" t="s">
        <v>370</v>
      </c>
      <c r="I33" s="35"/>
      <c r="J33" s="33"/>
    </row>
    <row r="34" spans="2:10" ht="29.5" customHeight="1" x14ac:dyDescent="0.35">
      <c r="B34" s="34"/>
      <c r="C34" s="42">
        <f t="shared" si="0"/>
        <v>30</v>
      </c>
      <c r="D34" s="43" t="s">
        <v>322</v>
      </c>
      <c r="E34" s="43" t="s">
        <v>371</v>
      </c>
      <c r="F34" s="44">
        <v>45090</v>
      </c>
      <c r="G34" s="45">
        <v>3</v>
      </c>
      <c r="H34" s="46" t="s">
        <v>372</v>
      </c>
      <c r="I34" s="35"/>
      <c r="J34" s="33"/>
    </row>
    <row r="35" spans="2:10" ht="29.5" customHeight="1" x14ac:dyDescent="0.35">
      <c r="B35" s="34"/>
      <c r="C35" s="42">
        <f t="shared" si="0"/>
        <v>31</v>
      </c>
      <c r="D35" s="43" t="s">
        <v>323</v>
      </c>
      <c r="E35" s="43" t="s">
        <v>373</v>
      </c>
      <c r="F35" s="44">
        <v>45090</v>
      </c>
      <c r="G35" s="45">
        <v>3</v>
      </c>
      <c r="H35" s="46" t="s">
        <v>374</v>
      </c>
      <c r="I35" s="35"/>
      <c r="J35" s="33"/>
    </row>
    <row r="36" spans="2:10" ht="29.5" customHeight="1" x14ac:dyDescent="0.35">
      <c r="B36" s="34"/>
      <c r="C36" s="42"/>
      <c r="D36" s="43"/>
      <c r="E36" s="43"/>
      <c r="F36" s="44"/>
      <c r="G36" s="45"/>
      <c r="H36" s="46"/>
      <c r="I36" s="35"/>
      <c r="J36" s="33"/>
    </row>
    <row r="37" spans="2:10" ht="29.5" customHeight="1" x14ac:dyDescent="0.35">
      <c r="B37" s="34"/>
      <c r="C37" s="42"/>
      <c r="D37" s="43"/>
      <c r="E37" s="43"/>
      <c r="F37" s="44"/>
      <c r="G37" s="45"/>
      <c r="H37" s="46"/>
      <c r="I37" s="35"/>
      <c r="J37" s="33"/>
    </row>
    <row r="38" spans="2:10" ht="29.5" customHeight="1" x14ac:dyDescent="0.35">
      <c r="B38" s="34"/>
      <c r="C38" s="42"/>
      <c r="D38" s="43"/>
      <c r="E38" s="43"/>
      <c r="F38" s="44"/>
      <c r="G38" s="45"/>
      <c r="H38" s="46"/>
      <c r="I38" s="35"/>
      <c r="J38" s="33"/>
    </row>
    <row r="39" spans="2:10" ht="29.5" customHeight="1" x14ac:dyDescent="0.35">
      <c r="B39" s="34"/>
      <c r="C39" s="42"/>
      <c r="D39" s="43"/>
      <c r="E39" s="43"/>
      <c r="F39" s="44"/>
      <c r="G39" s="45"/>
      <c r="H39" s="46"/>
      <c r="I39" s="35"/>
      <c r="J39" s="33"/>
    </row>
    <row r="40" spans="2:10" ht="29.5" customHeight="1" x14ac:dyDescent="0.35">
      <c r="B40" s="34"/>
      <c r="C40" s="42"/>
      <c r="D40" s="43"/>
      <c r="E40" s="43"/>
      <c r="F40" s="44"/>
      <c r="G40" s="45"/>
      <c r="H40" s="46"/>
      <c r="I40" s="35"/>
      <c r="J40" s="33"/>
    </row>
    <row r="41" spans="2:10" ht="29.5" customHeight="1" x14ac:dyDescent="0.35">
      <c r="B41" s="34"/>
      <c r="C41" s="42"/>
      <c r="D41" s="43"/>
      <c r="E41" s="43"/>
      <c r="F41" s="44"/>
      <c r="G41" s="45"/>
      <c r="H41" s="46"/>
      <c r="I41" s="35"/>
      <c r="J41" s="33"/>
    </row>
    <row r="42" spans="2:10" ht="29.5" customHeight="1" x14ac:dyDescent="0.35">
      <c r="B42" s="34"/>
      <c r="C42" s="42"/>
      <c r="D42" s="43"/>
      <c r="E42" s="43"/>
      <c r="F42" s="44"/>
      <c r="G42" s="45"/>
      <c r="H42" s="46"/>
      <c r="I42" s="35"/>
      <c r="J42" s="33"/>
    </row>
    <row r="43" spans="2:10" ht="29.5" customHeight="1" x14ac:dyDescent="0.35">
      <c r="B43" s="34"/>
      <c r="C43" s="42"/>
      <c r="D43" s="43"/>
      <c r="E43" s="43"/>
      <c r="F43" s="44"/>
      <c r="G43" s="45"/>
      <c r="H43" s="46"/>
      <c r="I43" s="35"/>
      <c r="J43" s="33"/>
    </row>
    <row r="44" spans="2:10" ht="29.5" customHeight="1" x14ac:dyDescent="0.35">
      <c r="B44" s="34"/>
      <c r="C44" s="42"/>
      <c r="D44" s="43"/>
      <c r="E44" s="43"/>
      <c r="F44" s="44"/>
      <c r="G44" s="45"/>
      <c r="H44" s="46"/>
      <c r="I44" s="35"/>
      <c r="J44" s="33"/>
    </row>
    <row r="45" spans="2:10" ht="29.5" customHeight="1" x14ac:dyDescent="0.35">
      <c r="B45" s="34"/>
      <c r="C45" s="42"/>
      <c r="D45" s="43"/>
      <c r="E45" s="43"/>
      <c r="F45" s="44"/>
      <c r="G45" s="45"/>
      <c r="H45" s="46"/>
      <c r="I45" s="35"/>
      <c r="J45" s="33"/>
    </row>
    <row r="46" spans="2:10" ht="29.5" customHeight="1" x14ac:dyDescent="0.35">
      <c r="B46" s="34"/>
      <c r="C46" s="42"/>
      <c r="D46" s="43"/>
      <c r="E46" s="43"/>
      <c r="F46" s="44"/>
      <c r="G46" s="45"/>
      <c r="H46" s="46"/>
      <c r="I46" s="35"/>
      <c r="J46" s="33"/>
    </row>
    <row r="47" spans="2:10" ht="29.5" customHeight="1" x14ac:dyDescent="0.35">
      <c r="B47" s="34"/>
      <c r="C47" s="42"/>
      <c r="D47" s="43"/>
      <c r="E47" s="43"/>
      <c r="F47" s="44"/>
      <c r="G47" s="45"/>
      <c r="H47" s="46"/>
      <c r="I47" s="35"/>
      <c r="J47" s="33"/>
    </row>
    <row r="48" spans="2:10" ht="29.5" customHeight="1" x14ac:dyDescent="0.35">
      <c r="B48" s="34"/>
      <c r="C48" s="42"/>
      <c r="D48" s="43"/>
      <c r="E48" s="43"/>
      <c r="F48" s="44"/>
      <c r="G48" s="45"/>
      <c r="H48" s="46"/>
      <c r="I48" s="35"/>
      <c r="J48" s="33"/>
    </row>
    <row r="49" spans="2:10" ht="29.5" customHeight="1" x14ac:dyDescent="0.35">
      <c r="B49" s="34"/>
      <c r="C49" s="42"/>
      <c r="D49" s="43"/>
      <c r="E49" s="43"/>
      <c r="F49" s="44"/>
      <c r="G49" s="45"/>
      <c r="H49" s="46"/>
      <c r="I49" s="35"/>
      <c r="J49" s="33"/>
    </row>
    <row r="50" spans="2:10" ht="29.5" customHeight="1" x14ac:dyDescent="0.35">
      <c r="B50" s="34"/>
      <c r="C50" s="42"/>
      <c r="D50" s="43"/>
      <c r="E50" s="43"/>
      <c r="F50" s="44"/>
      <c r="G50" s="45"/>
      <c r="H50" s="46"/>
      <c r="I50" s="35"/>
      <c r="J50" s="33"/>
    </row>
    <row r="51" spans="2:10" ht="29.5" customHeight="1" x14ac:dyDescent="0.35">
      <c r="B51" s="34"/>
      <c r="C51" s="42"/>
      <c r="D51" s="43"/>
      <c r="E51" s="43"/>
      <c r="F51" s="44"/>
      <c r="G51" s="45"/>
      <c r="H51" s="46"/>
      <c r="I51" s="35"/>
      <c r="J51" s="33"/>
    </row>
    <row r="52" spans="2:10" ht="29.5" customHeight="1" x14ac:dyDescent="0.35">
      <c r="B52" s="34"/>
      <c r="C52" s="42"/>
      <c r="D52" s="43"/>
      <c r="E52" s="43"/>
      <c r="F52" s="44"/>
      <c r="G52" s="45"/>
      <c r="H52" s="46"/>
      <c r="I52" s="35"/>
      <c r="J52" s="33"/>
    </row>
    <row r="53" spans="2:10" ht="29.5" customHeight="1" x14ac:dyDescent="0.35">
      <c r="B53" s="34"/>
      <c r="C53" s="42"/>
      <c r="D53" s="43"/>
      <c r="E53" s="43"/>
      <c r="F53" s="44"/>
      <c r="G53" s="45"/>
      <c r="H53" s="46"/>
      <c r="I53" s="35"/>
      <c r="J53" s="33"/>
    </row>
    <row r="54" spans="2:10" ht="29.5" customHeight="1" x14ac:dyDescent="0.35">
      <c r="B54" s="34"/>
      <c r="C54" s="42"/>
      <c r="D54" s="43"/>
      <c r="E54" s="43"/>
      <c r="F54" s="44"/>
      <c r="G54" s="45"/>
      <c r="H54" s="46"/>
      <c r="I54" s="35"/>
      <c r="J54" s="33"/>
    </row>
    <row r="55" spans="2:10" ht="29.5" customHeight="1" x14ac:dyDescent="0.35">
      <c r="B55" s="34"/>
      <c r="C55" s="42"/>
      <c r="D55" s="43"/>
      <c r="E55" s="43"/>
      <c r="F55" s="44"/>
      <c r="G55" s="45"/>
      <c r="H55" s="46"/>
      <c r="I55" s="35"/>
      <c r="J55" s="33"/>
    </row>
    <row r="56" spans="2:10" ht="29.5" customHeight="1" x14ac:dyDescent="0.35">
      <c r="B56" s="34"/>
      <c r="C56" s="42"/>
      <c r="D56" s="43"/>
      <c r="E56" s="43"/>
      <c r="F56" s="44"/>
      <c r="G56" s="45"/>
      <c r="H56" s="46"/>
      <c r="I56" s="35"/>
      <c r="J56" s="33"/>
    </row>
    <row r="57" spans="2:10" ht="29.5" customHeight="1" x14ac:dyDescent="0.35">
      <c r="B57" s="34"/>
      <c r="C57" s="42"/>
      <c r="D57" s="43"/>
      <c r="E57" s="43"/>
      <c r="F57" s="44"/>
      <c r="G57" s="45"/>
      <c r="H57" s="46"/>
      <c r="I57" s="35"/>
      <c r="J57" s="33"/>
    </row>
    <row r="58" spans="2:10" ht="29.5" customHeight="1" x14ac:dyDescent="0.35">
      <c r="B58" s="34"/>
      <c r="C58" s="42"/>
      <c r="D58" s="43"/>
      <c r="E58" s="43"/>
      <c r="F58" s="44"/>
      <c r="G58" s="45"/>
      <c r="H58" s="46"/>
      <c r="I58" s="35"/>
      <c r="J58" s="33"/>
    </row>
    <row r="59" spans="2:10" ht="29.5" customHeight="1" x14ac:dyDescent="0.35">
      <c r="B59" s="34"/>
      <c r="C59" s="42"/>
      <c r="D59" s="43"/>
      <c r="E59" s="43"/>
      <c r="F59" s="44"/>
      <c r="G59" s="45"/>
      <c r="H59" s="46"/>
      <c r="I59" s="35"/>
      <c r="J59" s="33"/>
    </row>
    <row r="60" spans="2:10" ht="29.5" customHeight="1" x14ac:dyDescent="0.35">
      <c r="B60" s="34"/>
      <c r="C60" s="47"/>
      <c r="D60" s="48"/>
      <c r="E60" s="48"/>
      <c r="F60" s="44"/>
      <c r="G60" s="49"/>
      <c r="H60" s="50"/>
      <c r="I60" s="35"/>
      <c r="J60" s="33"/>
    </row>
    <row r="61" spans="2:10" ht="29.5" customHeight="1" x14ac:dyDescent="0.35">
      <c r="B61" s="34"/>
      <c r="C61" s="47"/>
      <c r="D61" s="43"/>
      <c r="E61" s="43"/>
      <c r="F61" s="44"/>
      <c r="G61" s="45"/>
      <c r="H61" s="46"/>
      <c r="I61" s="35"/>
      <c r="J61" s="33"/>
    </row>
    <row r="62" spans="2:10" ht="29.5" customHeight="1" x14ac:dyDescent="0.35">
      <c r="B62" s="34"/>
      <c r="C62" s="47"/>
      <c r="D62" s="43"/>
      <c r="E62" s="43"/>
      <c r="F62" s="44"/>
      <c r="G62" s="45"/>
      <c r="H62" s="46"/>
      <c r="I62" s="35"/>
      <c r="J62" s="33"/>
    </row>
    <row r="63" spans="2:10" ht="29.5" customHeight="1" x14ac:dyDescent="0.35">
      <c r="B63" s="34"/>
      <c r="C63" s="47"/>
      <c r="D63" s="43"/>
      <c r="E63" s="43"/>
      <c r="F63" s="44"/>
      <c r="G63" s="45"/>
      <c r="H63" s="46"/>
      <c r="I63" s="35"/>
      <c r="J63" s="33"/>
    </row>
    <row r="64" spans="2:10" ht="29.5" customHeight="1" x14ac:dyDescent="0.35">
      <c r="B64" s="34"/>
      <c r="C64" s="47"/>
      <c r="D64" s="43"/>
      <c r="E64" s="43"/>
      <c r="F64" s="44"/>
      <c r="G64" s="45"/>
      <c r="H64" s="46"/>
      <c r="I64" s="35"/>
      <c r="J64" s="33"/>
    </row>
    <row r="65" spans="2:10" ht="29.5" customHeight="1" x14ac:dyDescent="0.35">
      <c r="B65" s="34"/>
      <c r="C65" s="47"/>
      <c r="D65" s="43"/>
      <c r="E65" s="43"/>
      <c r="F65" s="44"/>
      <c r="G65" s="45"/>
      <c r="H65" s="46"/>
      <c r="I65" s="35"/>
      <c r="J65" s="33"/>
    </row>
    <row r="66" spans="2:10" ht="29.5" customHeight="1" x14ac:dyDescent="0.35">
      <c r="B66" s="34"/>
      <c r="C66" s="47"/>
      <c r="D66" s="43"/>
      <c r="E66" s="43"/>
      <c r="F66" s="44"/>
      <c r="G66" s="45"/>
      <c r="H66" s="46"/>
      <c r="I66" s="35"/>
      <c r="J66" s="33"/>
    </row>
    <row r="67" spans="2:10" ht="29.5" customHeight="1" x14ac:dyDescent="0.35">
      <c r="B67" s="34"/>
      <c r="C67" s="47"/>
      <c r="D67" s="43"/>
      <c r="E67" s="43"/>
      <c r="F67" s="44"/>
      <c r="G67" s="45"/>
      <c r="H67" s="46"/>
      <c r="I67" s="35"/>
      <c r="J67" s="33"/>
    </row>
    <row r="68" spans="2:10" ht="29.5" customHeight="1" x14ac:dyDescent="0.35">
      <c r="B68" s="34"/>
      <c r="C68" s="47"/>
      <c r="D68" s="43"/>
      <c r="E68" s="43"/>
      <c r="F68" s="44"/>
      <c r="G68" s="45"/>
      <c r="H68" s="46"/>
      <c r="I68" s="35"/>
      <c r="J68" s="33"/>
    </row>
    <row r="69" spans="2:10" ht="29.5" customHeight="1" x14ac:dyDescent="0.35">
      <c r="B69" s="34"/>
      <c r="C69" s="47"/>
      <c r="D69" s="43"/>
      <c r="E69" s="43"/>
      <c r="F69" s="44"/>
      <c r="G69" s="45"/>
      <c r="H69" s="46"/>
      <c r="I69" s="35"/>
      <c r="J69" s="33"/>
    </row>
    <row r="70" spans="2:10" ht="29.5" customHeight="1" x14ac:dyDescent="0.35">
      <c r="B70" s="34"/>
      <c r="C70" s="47"/>
      <c r="D70" s="43"/>
      <c r="E70" s="43"/>
      <c r="F70" s="44"/>
      <c r="G70" s="45"/>
      <c r="H70" s="46"/>
      <c r="I70" s="35"/>
      <c r="J70" s="33"/>
    </row>
    <row r="71" spans="2:10" ht="29.5" customHeight="1" x14ac:dyDescent="0.35">
      <c r="B71" s="34"/>
      <c r="C71" s="47"/>
      <c r="D71" s="43"/>
      <c r="E71" s="43"/>
      <c r="F71" s="44"/>
      <c r="G71" s="45"/>
      <c r="H71" s="46"/>
      <c r="I71" s="35"/>
      <c r="J71" s="33"/>
    </row>
    <row r="72" spans="2:10" ht="29.5" customHeight="1" x14ac:dyDescent="0.35">
      <c r="B72" s="34"/>
      <c r="C72" s="47"/>
      <c r="D72" s="43"/>
      <c r="E72" s="43"/>
      <c r="F72" s="44"/>
      <c r="G72" s="45"/>
      <c r="H72" s="46"/>
      <c r="I72" s="35"/>
      <c r="J72" s="33"/>
    </row>
    <row r="73" spans="2:10" ht="29.5" customHeight="1" x14ac:dyDescent="0.35">
      <c r="B73" s="34"/>
      <c r="C73" s="47"/>
      <c r="D73" s="43"/>
      <c r="E73" s="43"/>
      <c r="F73" s="44"/>
      <c r="G73" s="45"/>
      <c r="H73" s="46"/>
      <c r="I73" s="35"/>
      <c r="J73" s="33"/>
    </row>
    <row r="74" spans="2:10" ht="29.5" customHeight="1" x14ac:dyDescent="0.35">
      <c r="B74" s="34"/>
      <c r="C74" s="47"/>
      <c r="D74" s="43"/>
      <c r="E74" s="43"/>
      <c r="F74" s="44"/>
      <c r="G74" s="45"/>
      <c r="H74" s="46"/>
      <c r="I74" s="35"/>
      <c r="J74" s="33"/>
    </row>
    <row r="75" spans="2:10" ht="29.5" customHeight="1" x14ac:dyDescent="0.35">
      <c r="B75" s="34"/>
      <c r="C75" s="47"/>
      <c r="D75" s="43"/>
      <c r="E75" s="43"/>
      <c r="F75" s="44"/>
      <c r="G75" s="45"/>
      <c r="H75" s="46"/>
      <c r="I75" s="35"/>
      <c r="J75" s="33"/>
    </row>
    <row r="76" spans="2:10" ht="29.5" customHeight="1" x14ac:dyDescent="0.35">
      <c r="B76" s="34"/>
      <c r="C76" s="47"/>
      <c r="D76" s="43"/>
      <c r="E76" s="43"/>
      <c r="F76" s="44"/>
      <c r="G76" s="45"/>
      <c r="H76" s="46"/>
      <c r="I76" s="35"/>
      <c r="J76" s="33"/>
    </row>
    <row r="77" spans="2:10" ht="29.5" customHeight="1" x14ac:dyDescent="0.35">
      <c r="B77" s="34"/>
      <c r="C77" s="47"/>
      <c r="D77" s="43"/>
      <c r="E77" s="43"/>
      <c r="F77" s="44"/>
      <c r="G77" s="45"/>
      <c r="H77" s="46"/>
      <c r="I77" s="35"/>
      <c r="J77" s="33"/>
    </row>
    <row r="78" spans="2:10" ht="29.5" customHeight="1" x14ac:dyDescent="0.35">
      <c r="B78" s="34"/>
      <c r="C78" s="47"/>
      <c r="D78" s="43"/>
      <c r="E78" s="43"/>
      <c r="F78" s="44"/>
      <c r="G78" s="45"/>
      <c r="H78" s="46"/>
      <c r="I78" s="35"/>
      <c r="J78" s="33"/>
    </row>
    <row r="79" spans="2:10" ht="29.5" customHeight="1" x14ac:dyDescent="0.35">
      <c r="B79" s="34"/>
      <c r="C79" s="47"/>
      <c r="D79" s="43"/>
      <c r="E79" s="43"/>
      <c r="F79" s="44"/>
      <c r="G79" s="45"/>
      <c r="H79" s="46"/>
      <c r="I79" s="35"/>
      <c r="J79" s="33"/>
    </row>
    <row r="80" spans="2:10" ht="29.5" customHeight="1" x14ac:dyDescent="0.35">
      <c r="B80" s="34"/>
      <c r="C80" s="47"/>
      <c r="D80" s="43"/>
      <c r="E80" s="43"/>
      <c r="F80" s="44"/>
      <c r="G80" s="45"/>
      <c r="H80" s="46"/>
      <c r="I80" s="35"/>
      <c r="J80" s="33"/>
    </row>
    <row r="81" spans="2:10" ht="29.5" customHeight="1" x14ac:dyDescent="0.35">
      <c r="B81" s="34"/>
      <c r="C81" s="47"/>
      <c r="D81" s="43"/>
      <c r="E81" s="43"/>
      <c r="F81" s="44"/>
      <c r="G81" s="45"/>
      <c r="H81" s="46"/>
      <c r="I81" s="35"/>
      <c r="J81" s="33"/>
    </row>
    <row r="82" spans="2:10" ht="29.5" customHeight="1" x14ac:dyDescent="0.35">
      <c r="B82" s="34"/>
      <c r="C82" s="47"/>
      <c r="D82" s="43"/>
      <c r="E82" s="43"/>
      <c r="F82" s="44"/>
      <c r="G82" s="45"/>
      <c r="H82" s="46"/>
      <c r="I82" s="35"/>
      <c r="J82" s="33"/>
    </row>
    <row r="83" spans="2:10" ht="29.5" customHeight="1" x14ac:dyDescent="0.35">
      <c r="B83" s="34"/>
      <c r="C83" s="47"/>
      <c r="D83" s="43"/>
      <c r="E83" s="43"/>
      <c r="F83" s="44"/>
      <c r="G83" s="45"/>
      <c r="H83" s="46"/>
      <c r="I83" s="35"/>
      <c r="J83" s="33"/>
    </row>
    <row r="84" spans="2:10" ht="29.5" customHeight="1" x14ac:dyDescent="0.35">
      <c r="B84" s="34"/>
      <c r="C84" s="47"/>
      <c r="D84" s="43"/>
      <c r="E84" s="43"/>
      <c r="F84" s="44"/>
      <c r="G84" s="45"/>
      <c r="H84" s="46"/>
      <c r="I84" s="35"/>
      <c r="J84" s="33"/>
    </row>
    <row r="85" spans="2:10" ht="29.5" customHeight="1" x14ac:dyDescent="0.35">
      <c r="B85" s="34"/>
      <c r="C85" s="47"/>
      <c r="D85" s="43"/>
      <c r="E85" s="43"/>
      <c r="F85" s="44"/>
      <c r="G85" s="45"/>
      <c r="H85" s="46"/>
      <c r="I85" s="35"/>
      <c r="J85" s="33"/>
    </row>
    <row r="86" spans="2:10" ht="29.5" customHeight="1" x14ac:dyDescent="0.35">
      <c r="B86" s="34"/>
      <c r="C86" s="47"/>
      <c r="D86" s="43"/>
      <c r="E86" s="43"/>
      <c r="F86" s="44"/>
      <c r="G86" s="45"/>
      <c r="H86" s="46"/>
      <c r="I86" s="35"/>
      <c r="J86" s="33"/>
    </row>
    <row r="87" spans="2:10" ht="29.5" customHeight="1" x14ac:dyDescent="0.35">
      <c r="B87" s="34"/>
      <c r="C87" s="47"/>
      <c r="D87" s="43"/>
      <c r="E87" s="43"/>
      <c r="F87" s="44"/>
      <c r="G87" s="45"/>
      <c r="H87" s="46"/>
      <c r="I87" s="35"/>
      <c r="J87" s="33"/>
    </row>
    <row r="88" spans="2:10" ht="29.5" customHeight="1" x14ac:dyDescent="0.35">
      <c r="B88" s="34"/>
      <c r="C88" s="47"/>
      <c r="D88" s="43"/>
      <c r="E88" s="43"/>
      <c r="F88" s="44"/>
      <c r="G88" s="45"/>
      <c r="H88" s="46"/>
      <c r="I88" s="35"/>
      <c r="J88" s="33"/>
    </row>
    <row r="89" spans="2:10" ht="29.5" customHeight="1" x14ac:dyDescent="0.35">
      <c r="B89" s="34"/>
      <c r="C89" s="47"/>
      <c r="D89" s="43"/>
      <c r="E89" s="43"/>
      <c r="F89" s="44"/>
      <c r="G89" s="45"/>
      <c r="H89" s="46"/>
      <c r="I89" s="35"/>
      <c r="J89" s="33"/>
    </row>
    <row r="90" spans="2:10" ht="29.5" customHeight="1" x14ac:dyDescent="0.35">
      <c r="B90" s="34"/>
      <c r="C90" s="47"/>
      <c r="D90" s="43"/>
      <c r="E90" s="43"/>
      <c r="F90" s="44"/>
      <c r="G90" s="45"/>
      <c r="H90" s="46"/>
      <c r="I90" s="35"/>
      <c r="J90" s="33"/>
    </row>
    <row r="91" spans="2:10" ht="29.5" customHeight="1" x14ac:dyDescent="0.35">
      <c r="B91" s="34"/>
      <c r="C91" s="47"/>
      <c r="D91" s="43"/>
      <c r="E91" s="43"/>
      <c r="F91" s="44"/>
      <c r="G91" s="45"/>
      <c r="H91" s="46"/>
      <c r="I91" s="35"/>
      <c r="J91" s="33"/>
    </row>
    <row r="92" spans="2:10" ht="29.5" customHeight="1" x14ac:dyDescent="0.35">
      <c r="B92" s="34"/>
      <c r="C92" s="47"/>
      <c r="D92" s="43"/>
      <c r="E92" s="43"/>
      <c r="F92" s="44"/>
      <c r="G92" s="45"/>
      <c r="H92" s="46"/>
      <c r="I92" s="35"/>
      <c r="J92" s="33"/>
    </row>
    <row r="93" spans="2:10" ht="29.5" customHeight="1" x14ac:dyDescent="0.35">
      <c r="B93" s="34"/>
      <c r="C93" s="47"/>
      <c r="D93" s="43"/>
      <c r="E93" s="43"/>
      <c r="F93" s="44"/>
      <c r="G93" s="45"/>
      <c r="H93" s="46"/>
      <c r="I93" s="35"/>
      <c r="J93" s="33"/>
    </row>
    <row r="94" spans="2:10" ht="29.5" customHeight="1" x14ac:dyDescent="0.35">
      <c r="B94" s="34"/>
      <c r="C94" s="47"/>
      <c r="D94" s="43"/>
      <c r="E94" s="43"/>
      <c r="F94" s="44"/>
      <c r="G94" s="45"/>
      <c r="H94" s="46"/>
      <c r="I94" s="35"/>
      <c r="J94" s="33"/>
    </row>
    <row r="95" spans="2:10" ht="29.5" customHeight="1" x14ac:dyDescent="0.35">
      <c r="B95" s="34"/>
      <c r="C95" s="42"/>
      <c r="D95" s="43"/>
      <c r="E95" s="43"/>
      <c r="F95" s="44"/>
      <c r="G95" s="45"/>
      <c r="H95" s="46"/>
      <c r="I95" s="35"/>
      <c r="J95" s="33"/>
    </row>
    <row r="96" spans="2:10" x14ac:dyDescent="0.35">
      <c r="B96" s="34"/>
      <c r="C96" s="35"/>
      <c r="D96" s="38"/>
      <c r="E96" s="38"/>
      <c r="F96" s="35"/>
      <c r="G96" s="35"/>
      <c r="H96" s="38"/>
      <c r="I96" s="35"/>
      <c r="J96" s="33"/>
    </row>
    <row r="97" spans="2:10" x14ac:dyDescent="0.35">
      <c r="B97" s="34"/>
      <c r="C97" s="35"/>
      <c r="D97" s="38"/>
      <c r="E97" s="38"/>
      <c r="F97" s="35"/>
      <c r="G97" s="35"/>
      <c r="H97" s="38"/>
      <c r="I97" s="35"/>
      <c r="J97" s="33"/>
    </row>
    <row r="98" spans="2:10" x14ac:dyDescent="0.35">
      <c r="B98" s="34"/>
      <c r="C98" s="35"/>
      <c r="D98" s="38"/>
      <c r="E98" s="38"/>
      <c r="F98" s="35"/>
      <c r="G98" s="35"/>
      <c r="H98" s="38"/>
      <c r="I98" s="35"/>
      <c r="J98" s="33"/>
    </row>
    <row r="99" spans="2:10" x14ac:dyDescent="0.35">
      <c r="B99" s="34"/>
      <c r="C99" s="35"/>
      <c r="D99" s="38"/>
      <c r="E99" s="38"/>
      <c r="F99" s="35"/>
      <c r="G99" s="35"/>
      <c r="H99" s="38"/>
      <c r="I99" s="35"/>
      <c r="J99" s="33"/>
    </row>
    <row r="100" spans="2:10" x14ac:dyDescent="0.35">
      <c r="B100" s="34"/>
      <c r="C100" s="35"/>
      <c r="D100" s="38"/>
      <c r="E100" s="38"/>
      <c r="F100" s="35"/>
      <c r="G100" s="35"/>
      <c r="H100" s="38"/>
      <c r="I100" s="35"/>
      <c r="J100" s="33"/>
    </row>
    <row r="101" spans="2:10" x14ac:dyDescent="0.35">
      <c r="B101" s="34"/>
      <c r="C101" s="35"/>
      <c r="D101" s="38"/>
      <c r="E101" s="38"/>
      <c r="F101" s="35"/>
      <c r="G101" s="35"/>
      <c r="H101" s="38"/>
      <c r="I101" s="35"/>
      <c r="J101" s="33"/>
    </row>
    <row r="102" spans="2:10" x14ac:dyDescent="0.35">
      <c r="B102" s="34"/>
      <c r="C102" s="35"/>
      <c r="D102" s="38"/>
      <c r="E102" s="38"/>
      <c r="F102" s="35"/>
      <c r="G102" s="35"/>
      <c r="H102" s="38"/>
      <c r="I102" s="35"/>
      <c r="J102" s="33"/>
    </row>
    <row r="103" spans="2:10" x14ac:dyDescent="0.35">
      <c r="B103" s="34"/>
      <c r="C103" s="35"/>
      <c r="D103" s="38"/>
      <c r="E103" s="38"/>
      <c r="F103" s="35"/>
      <c r="G103" s="35"/>
      <c r="H103" s="38"/>
      <c r="I103" s="35"/>
      <c r="J103" s="33"/>
    </row>
    <row r="104" spans="2:10" x14ac:dyDescent="0.35">
      <c r="B104" s="34"/>
      <c r="C104" s="35"/>
      <c r="D104" s="38"/>
      <c r="E104" s="38"/>
      <c r="F104" s="35"/>
      <c r="G104" s="35"/>
      <c r="H104" s="38"/>
      <c r="I104" s="35"/>
      <c r="J104" s="33"/>
    </row>
    <row r="105" spans="2:10" x14ac:dyDescent="0.35">
      <c r="B105" s="34"/>
      <c r="C105" s="35"/>
      <c r="D105" s="38"/>
      <c r="E105" s="38"/>
      <c r="F105" s="35"/>
      <c r="G105" s="35"/>
      <c r="H105" s="38"/>
      <c r="I105" s="35"/>
      <c r="J105" s="33"/>
    </row>
    <row r="106" spans="2:10" x14ac:dyDescent="0.35">
      <c r="B106" s="34"/>
      <c r="C106" s="35"/>
      <c r="D106" s="38"/>
      <c r="E106" s="38"/>
      <c r="F106" s="35"/>
      <c r="G106" s="35"/>
      <c r="H106" s="38"/>
      <c r="I106" s="35"/>
      <c r="J106" s="33"/>
    </row>
    <row r="107" spans="2:10" x14ac:dyDescent="0.35">
      <c r="B107" s="34"/>
      <c r="C107" s="35"/>
      <c r="D107" s="38"/>
      <c r="E107" s="38"/>
      <c r="F107" s="35"/>
      <c r="G107" s="35"/>
      <c r="H107" s="38"/>
      <c r="I107" s="35"/>
      <c r="J107" s="33"/>
    </row>
    <row r="108" spans="2:10" x14ac:dyDescent="0.35">
      <c r="B108" s="34"/>
      <c r="C108" s="35"/>
      <c r="D108" s="38"/>
      <c r="E108" s="38"/>
      <c r="F108" s="35"/>
      <c r="G108" s="35"/>
      <c r="H108" s="38"/>
      <c r="I108" s="35"/>
      <c r="J108" s="33"/>
    </row>
    <row r="109" spans="2:10" x14ac:dyDescent="0.35">
      <c r="B109" s="34"/>
      <c r="C109" s="35"/>
      <c r="D109" s="38"/>
      <c r="E109" s="38"/>
      <c r="F109" s="35"/>
      <c r="G109" s="35"/>
      <c r="H109" s="38"/>
      <c r="I109" s="35"/>
      <c r="J109" s="33"/>
    </row>
    <row r="110" spans="2:10" x14ac:dyDescent="0.35">
      <c r="B110" s="34"/>
      <c r="C110" s="35"/>
      <c r="D110" s="38"/>
      <c r="E110" s="38"/>
      <c r="F110" s="35"/>
      <c r="G110" s="35"/>
      <c r="H110" s="38"/>
      <c r="I110" s="35"/>
      <c r="J110" s="33"/>
    </row>
    <row r="111" spans="2:10" x14ac:dyDescent="0.35">
      <c r="B111" s="34"/>
      <c r="C111" s="35"/>
      <c r="D111" s="38"/>
      <c r="E111" s="38"/>
      <c r="F111" s="35"/>
      <c r="G111" s="35"/>
      <c r="H111" s="38"/>
      <c r="I111" s="35"/>
      <c r="J111" s="33"/>
    </row>
    <row r="112" spans="2:10" x14ac:dyDescent="0.35">
      <c r="B112" s="34"/>
      <c r="C112" s="35"/>
      <c r="D112" s="38"/>
      <c r="E112" s="38"/>
      <c r="F112" s="35"/>
      <c r="G112" s="35"/>
      <c r="H112" s="38"/>
      <c r="I112" s="35"/>
      <c r="J112" s="33"/>
    </row>
    <row r="113" spans="2:10" x14ac:dyDescent="0.35">
      <c r="B113" s="34"/>
      <c r="C113" s="35"/>
      <c r="D113" s="38"/>
      <c r="E113" s="38"/>
      <c r="F113" s="35"/>
      <c r="G113" s="35"/>
      <c r="H113" s="38"/>
      <c r="I113" s="35"/>
      <c r="J113" s="33"/>
    </row>
    <row r="114" spans="2:10" x14ac:dyDescent="0.35">
      <c r="B114" s="34"/>
      <c r="C114" s="35"/>
      <c r="D114" s="38"/>
      <c r="E114" s="38"/>
      <c r="F114" s="35"/>
      <c r="G114" s="35"/>
      <c r="H114" s="38"/>
      <c r="I114" s="35"/>
      <c r="J114" s="33"/>
    </row>
  </sheetData>
  <pageMargins left="0.25" right="0.25" top="0.75" bottom="0.75" header="0.3" footer="0.3"/>
  <pageSetup scale="7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07AA-ED4D-4EEC-97E9-DD5585FD1FDF}">
  <sheetPr>
    <pageSetUpPr fitToPage="1"/>
  </sheetPr>
  <dimension ref="A1:J108"/>
  <sheetViews>
    <sheetView showGridLines="0" view="pageBreakPreview" zoomScale="80" zoomScaleNormal="90" zoomScaleSheetLayoutView="80" workbookViewId="0">
      <pane ySplit="3" topLeftCell="A4" activePane="bottomLeft" state="frozen"/>
      <selection activeCell="A15" sqref="A15"/>
      <selection pane="bottomLeft" activeCell="A15" sqref="A15"/>
    </sheetView>
  </sheetViews>
  <sheetFormatPr defaultRowHeight="14.5" x14ac:dyDescent="0.35"/>
  <cols>
    <col min="1" max="1" width="3.54296875" customWidth="1"/>
    <col min="2" max="2" width="2.26953125" customWidth="1"/>
    <col min="4" max="4" width="22" style="39" customWidth="1"/>
    <col min="5" max="5" width="50.1796875" style="39" customWidth="1"/>
    <col min="6" max="6" width="10.54296875" customWidth="1"/>
    <col min="8" max="8" width="65.453125" style="39" customWidth="1"/>
  </cols>
  <sheetData>
    <row r="1" spans="1:10" ht="18.5" x14ac:dyDescent="0.45">
      <c r="B1" s="34"/>
      <c r="C1" s="41" t="s">
        <v>280</v>
      </c>
      <c r="D1" s="36"/>
      <c r="E1" s="36"/>
      <c r="F1" s="40"/>
      <c r="G1" s="40"/>
      <c r="H1" s="36"/>
      <c r="I1" s="34"/>
    </row>
    <row r="2" spans="1:10" x14ac:dyDescent="0.35">
      <c r="B2" s="34"/>
      <c r="C2" s="34"/>
      <c r="D2" s="37"/>
      <c r="E2" s="37"/>
      <c r="F2" s="34"/>
      <c r="G2" s="34"/>
      <c r="H2" s="37"/>
      <c r="I2" s="34"/>
    </row>
    <row r="3" spans="1:10" x14ac:dyDescent="0.35">
      <c r="B3" s="34"/>
      <c r="C3" s="56" t="s">
        <v>17</v>
      </c>
      <c r="D3" s="57" t="s">
        <v>14</v>
      </c>
      <c r="E3" s="57" t="s">
        <v>19</v>
      </c>
      <c r="F3" s="58" t="s">
        <v>15</v>
      </c>
      <c r="G3" s="58" t="s">
        <v>18</v>
      </c>
      <c r="H3" s="59" t="s">
        <v>16</v>
      </c>
      <c r="I3" s="35"/>
      <c r="J3" s="33"/>
    </row>
    <row r="4" spans="1:10" ht="29.5" customHeight="1" x14ac:dyDescent="0.35">
      <c r="B4" s="34"/>
      <c r="C4" s="51">
        <v>1</v>
      </c>
      <c r="D4" s="52" t="s">
        <v>23</v>
      </c>
      <c r="E4" s="52" t="s">
        <v>20</v>
      </c>
      <c r="F4" s="53" t="s">
        <v>269</v>
      </c>
      <c r="G4" s="54">
        <v>1</v>
      </c>
      <c r="H4" s="55" t="s">
        <v>272</v>
      </c>
      <c r="I4" s="35"/>
      <c r="J4" s="33"/>
    </row>
    <row r="5" spans="1:10" ht="29.5" customHeight="1" x14ac:dyDescent="0.35">
      <c r="B5" s="34"/>
      <c r="C5" s="42">
        <f>C4+1</f>
        <v>2</v>
      </c>
      <c r="D5" s="43" t="s">
        <v>22</v>
      </c>
      <c r="E5" s="43" t="s">
        <v>21</v>
      </c>
      <c r="F5" s="44">
        <v>44664</v>
      </c>
      <c r="G5" s="45">
        <v>1</v>
      </c>
      <c r="H5" s="46" t="s">
        <v>52</v>
      </c>
      <c r="I5" s="35"/>
      <c r="J5" s="33"/>
    </row>
    <row r="6" spans="1:10" ht="29.5" customHeight="1" x14ac:dyDescent="0.35">
      <c r="B6" s="34"/>
      <c r="C6" s="42">
        <f t="shared" ref="C6:C75" si="0">C5+1</f>
        <v>3</v>
      </c>
      <c r="D6" s="43" t="s">
        <v>27</v>
      </c>
      <c r="E6" s="43" t="s">
        <v>26</v>
      </c>
      <c r="F6" s="44" t="s">
        <v>269</v>
      </c>
      <c r="G6" s="45">
        <v>1</v>
      </c>
      <c r="H6" s="46" t="s">
        <v>270</v>
      </c>
      <c r="I6" s="35"/>
      <c r="J6" s="33"/>
    </row>
    <row r="7" spans="1:10" ht="29.5" customHeight="1" x14ac:dyDescent="0.35">
      <c r="A7" s="65"/>
      <c r="B7" s="34"/>
      <c r="C7" s="42">
        <f t="shared" si="0"/>
        <v>4</v>
      </c>
      <c r="D7" s="43" t="s">
        <v>24</v>
      </c>
      <c r="E7" s="43" t="s">
        <v>25</v>
      </c>
      <c r="F7" s="44">
        <v>44678</v>
      </c>
      <c r="G7" s="45">
        <v>1</v>
      </c>
      <c r="H7" s="46" t="s">
        <v>53</v>
      </c>
      <c r="I7" s="35"/>
      <c r="J7" s="33"/>
    </row>
    <row r="8" spans="1:10" ht="29.5" customHeight="1" x14ac:dyDescent="0.35">
      <c r="A8" s="65"/>
      <c r="B8" s="34"/>
      <c r="C8" s="42">
        <f t="shared" si="0"/>
        <v>5</v>
      </c>
      <c r="D8" s="43" t="s">
        <v>28</v>
      </c>
      <c r="E8" s="43" t="s">
        <v>65</v>
      </c>
      <c r="F8" s="44">
        <v>44678</v>
      </c>
      <c r="G8" s="45">
        <v>2</v>
      </c>
      <c r="H8" s="46" t="s">
        <v>59</v>
      </c>
      <c r="I8" s="35"/>
      <c r="J8" s="33"/>
    </row>
    <row r="9" spans="1:10" ht="29.5" customHeight="1" x14ac:dyDescent="0.35">
      <c r="A9" s="65"/>
      <c r="B9" s="34"/>
      <c r="C9" s="42">
        <f t="shared" si="0"/>
        <v>6</v>
      </c>
      <c r="D9" s="43" t="s">
        <v>29</v>
      </c>
      <c r="E9" s="43" t="s">
        <v>43</v>
      </c>
      <c r="F9" s="44">
        <v>44678</v>
      </c>
      <c r="G9" s="45">
        <v>2</v>
      </c>
      <c r="H9" s="46" t="s">
        <v>54</v>
      </c>
      <c r="I9" s="35"/>
      <c r="J9" s="33"/>
    </row>
    <row r="10" spans="1:10" ht="29.5" customHeight="1" x14ac:dyDescent="0.35">
      <c r="A10" s="65"/>
      <c r="B10" s="34"/>
      <c r="C10" s="42">
        <f t="shared" si="0"/>
        <v>7</v>
      </c>
      <c r="D10" s="43" t="s">
        <v>32</v>
      </c>
      <c r="E10" s="43" t="s">
        <v>46</v>
      </c>
      <c r="F10" s="44">
        <v>44678</v>
      </c>
      <c r="G10" s="45">
        <v>2</v>
      </c>
      <c r="H10" s="46" t="s">
        <v>55</v>
      </c>
      <c r="I10" s="35"/>
      <c r="J10" s="33"/>
    </row>
    <row r="11" spans="1:10" ht="29.5" customHeight="1" x14ac:dyDescent="0.35">
      <c r="A11" s="65"/>
      <c r="B11" s="34"/>
      <c r="C11" s="42">
        <f t="shared" si="0"/>
        <v>8</v>
      </c>
      <c r="D11" s="43" t="s">
        <v>39</v>
      </c>
      <c r="E11" s="43" t="s">
        <v>51</v>
      </c>
      <c r="F11" s="44">
        <v>44692</v>
      </c>
      <c r="G11" s="45">
        <v>2</v>
      </c>
      <c r="H11" s="46" t="s">
        <v>62</v>
      </c>
      <c r="I11" s="35"/>
      <c r="J11" s="33"/>
    </row>
    <row r="12" spans="1:10" ht="29.5" customHeight="1" x14ac:dyDescent="0.35">
      <c r="A12" s="65"/>
      <c r="B12" s="34"/>
      <c r="C12" s="42">
        <f t="shared" si="0"/>
        <v>9</v>
      </c>
      <c r="D12" s="43" t="s">
        <v>30</v>
      </c>
      <c r="E12" s="43" t="s">
        <v>44</v>
      </c>
      <c r="F12" s="44">
        <v>44692</v>
      </c>
      <c r="G12" s="45">
        <v>2</v>
      </c>
      <c r="H12" s="46" t="s">
        <v>78</v>
      </c>
      <c r="I12" s="35"/>
      <c r="J12" s="33"/>
    </row>
    <row r="13" spans="1:10" ht="29.5" customHeight="1" x14ac:dyDescent="0.35">
      <c r="A13" s="65"/>
      <c r="B13" s="34"/>
      <c r="C13" s="42">
        <f t="shared" si="0"/>
        <v>10</v>
      </c>
      <c r="D13" s="43" t="s">
        <v>31</v>
      </c>
      <c r="E13" s="43" t="s">
        <v>45</v>
      </c>
      <c r="F13" s="44">
        <v>44692</v>
      </c>
      <c r="G13" s="45">
        <v>2</v>
      </c>
      <c r="H13" s="46" t="s">
        <v>60</v>
      </c>
      <c r="I13" s="35"/>
      <c r="J13" s="33"/>
    </row>
    <row r="14" spans="1:10" ht="29.5" customHeight="1" x14ac:dyDescent="0.35">
      <c r="A14" s="65"/>
      <c r="B14" s="34"/>
      <c r="C14" s="42">
        <f t="shared" si="0"/>
        <v>11</v>
      </c>
      <c r="D14" s="43" t="s">
        <v>36</v>
      </c>
      <c r="E14" s="43" t="s">
        <v>61</v>
      </c>
      <c r="F14" s="44">
        <v>44713</v>
      </c>
      <c r="G14" s="45">
        <v>2</v>
      </c>
      <c r="H14" s="46" t="s">
        <v>68</v>
      </c>
      <c r="I14" s="35"/>
      <c r="J14" s="33"/>
    </row>
    <row r="15" spans="1:10" ht="29.5" customHeight="1" x14ac:dyDescent="0.35">
      <c r="A15" s="65"/>
      <c r="B15" s="34"/>
      <c r="C15" s="42">
        <f t="shared" si="0"/>
        <v>12</v>
      </c>
      <c r="D15" s="43" t="s">
        <v>34</v>
      </c>
      <c r="E15" s="43" t="s">
        <v>48</v>
      </c>
      <c r="F15" s="44">
        <v>44713</v>
      </c>
      <c r="G15" s="45">
        <v>2</v>
      </c>
      <c r="H15" s="46" t="s">
        <v>69</v>
      </c>
      <c r="I15" s="35"/>
      <c r="J15" s="33"/>
    </row>
    <row r="16" spans="1:10" ht="29.5" customHeight="1" x14ac:dyDescent="0.35">
      <c r="A16" s="65"/>
      <c r="B16" s="34"/>
      <c r="C16" s="42">
        <f t="shared" si="0"/>
        <v>13</v>
      </c>
      <c r="D16" s="43" t="s">
        <v>33</v>
      </c>
      <c r="E16" s="43" t="s">
        <v>47</v>
      </c>
      <c r="F16" s="44">
        <v>44713</v>
      </c>
      <c r="G16" s="45">
        <v>2</v>
      </c>
      <c r="H16" s="46" t="s">
        <v>75</v>
      </c>
      <c r="I16" s="35"/>
      <c r="J16" s="33"/>
    </row>
    <row r="17" spans="1:10" ht="29.5" customHeight="1" x14ac:dyDescent="0.35">
      <c r="A17" s="65"/>
      <c r="B17" s="34"/>
      <c r="C17" s="42">
        <f t="shared" si="0"/>
        <v>14</v>
      </c>
      <c r="D17" s="43" t="s">
        <v>35</v>
      </c>
      <c r="E17" s="43" t="s">
        <v>49</v>
      </c>
      <c r="F17" s="44">
        <v>44713</v>
      </c>
      <c r="G17" s="45">
        <v>2</v>
      </c>
      <c r="H17" s="46" t="s">
        <v>76</v>
      </c>
      <c r="I17" s="35"/>
      <c r="J17" s="33"/>
    </row>
    <row r="18" spans="1:10" ht="29.5" customHeight="1" x14ac:dyDescent="0.35">
      <c r="A18" s="65"/>
      <c r="B18" s="34"/>
      <c r="C18" s="42">
        <f t="shared" si="0"/>
        <v>15</v>
      </c>
      <c r="D18" s="43" t="s">
        <v>66</v>
      </c>
      <c r="E18" s="43" t="s">
        <v>67</v>
      </c>
      <c r="F18" s="44">
        <v>44713</v>
      </c>
      <c r="G18" s="45">
        <v>2</v>
      </c>
      <c r="H18" s="46" t="s">
        <v>70</v>
      </c>
      <c r="I18" s="35"/>
      <c r="J18" s="33"/>
    </row>
    <row r="19" spans="1:10" ht="29.5" customHeight="1" x14ac:dyDescent="0.35">
      <c r="A19" s="65"/>
      <c r="B19" s="34"/>
      <c r="C19" s="42">
        <f>C21+1</f>
        <v>17</v>
      </c>
      <c r="D19" s="43" t="s">
        <v>71</v>
      </c>
      <c r="E19" s="43" t="s">
        <v>57</v>
      </c>
      <c r="F19" s="44">
        <v>44726</v>
      </c>
      <c r="G19" s="45">
        <v>2</v>
      </c>
      <c r="H19" s="46" t="s">
        <v>77</v>
      </c>
      <c r="I19" s="35"/>
      <c r="J19" s="33"/>
    </row>
    <row r="20" spans="1:10" ht="29.5" customHeight="1" x14ac:dyDescent="0.35">
      <c r="A20" s="65"/>
      <c r="B20" s="34"/>
      <c r="C20" s="42">
        <f>C19+1</f>
        <v>18</v>
      </c>
      <c r="D20" s="43" t="s">
        <v>40</v>
      </c>
      <c r="E20" s="43" t="s">
        <v>63</v>
      </c>
      <c r="F20" s="44">
        <v>44726</v>
      </c>
      <c r="G20" s="45">
        <v>2</v>
      </c>
      <c r="H20" s="46" t="s">
        <v>187</v>
      </c>
      <c r="I20" s="35"/>
      <c r="J20" s="33"/>
    </row>
    <row r="21" spans="1:10" ht="29.5" customHeight="1" x14ac:dyDescent="0.35">
      <c r="A21" s="65"/>
      <c r="B21" s="34"/>
      <c r="C21" s="42">
        <f>C18+1</f>
        <v>16</v>
      </c>
      <c r="D21" s="43" t="s">
        <v>37</v>
      </c>
      <c r="E21" s="43" t="s">
        <v>64</v>
      </c>
      <c r="F21" s="44">
        <v>44726</v>
      </c>
      <c r="G21" s="45">
        <v>2</v>
      </c>
      <c r="H21" s="46" t="s">
        <v>79</v>
      </c>
      <c r="I21" s="35"/>
      <c r="J21" s="33"/>
    </row>
    <row r="22" spans="1:10" ht="29.5" customHeight="1" x14ac:dyDescent="0.35">
      <c r="A22" s="65"/>
      <c r="B22" s="34"/>
      <c r="C22" s="42">
        <f>C20+1</f>
        <v>19</v>
      </c>
      <c r="D22" s="43" t="s">
        <v>41</v>
      </c>
      <c r="E22" s="43" t="s">
        <v>56</v>
      </c>
      <c r="F22" s="44">
        <v>44825</v>
      </c>
      <c r="G22" s="45">
        <v>2</v>
      </c>
      <c r="H22" s="46" t="s">
        <v>258</v>
      </c>
      <c r="I22" s="35"/>
      <c r="J22" s="33"/>
    </row>
    <row r="23" spans="1:10" ht="29.5" customHeight="1" x14ac:dyDescent="0.35">
      <c r="A23" s="65"/>
      <c r="B23" s="34"/>
      <c r="C23" s="42">
        <f t="shared" si="0"/>
        <v>20</v>
      </c>
      <c r="D23" s="43" t="s">
        <v>38</v>
      </c>
      <c r="E23" s="43" t="s">
        <v>50</v>
      </c>
      <c r="F23" s="44">
        <v>44741</v>
      </c>
      <c r="G23" s="45">
        <v>2</v>
      </c>
      <c r="H23" s="46" t="s">
        <v>200</v>
      </c>
      <c r="I23" s="35"/>
      <c r="J23" s="33"/>
    </row>
    <row r="24" spans="1:10" ht="29.5" customHeight="1" x14ac:dyDescent="0.35">
      <c r="A24" s="65"/>
      <c r="B24" s="34"/>
      <c r="C24" s="42">
        <f t="shared" si="0"/>
        <v>21</v>
      </c>
      <c r="D24" s="43" t="s">
        <v>42</v>
      </c>
      <c r="E24" s="43" t="s">
        <v>58</v>
      </c>
      <c r="F24" s="44">
        <v>44741</v>
      </c>
      <c r="G24" s="45">
        <v>2</v>
      </c>
      <c r="H24" s="46" t="s">
        <v>201</v>
      </c>
      <c r="I24" s="35"/>
      <c r="J24" s="33"/>
    </row>
    <row r="25" spans="1:10" ht="29.5" customHeight="1" x14ac:dyDescent="0.35">
      <c r="A25" s="65"/>
      <c r="B25" s="34"/>
      <c r="C25" s="42">
        <f t="shared" si="0"/>
        <v>22</v>
      </c>
      <c r="D25" s="43" t="s">
        <v>80</v>
      </c>
      <c r="E25" s="43" t="s">
        <v>81</v>
      </c>
      <c r="F25" s="44">
        <v>44790</v>
      </c>
      <c r="G25" s="45">
        <v>3</v>
      </c>
      <c r="H25" s="46" t="s">
        <v>202</v>
      </c>
      <c r="I25" s="35"/>
      <c r="J25" s="33"/>
    </row>
    <row r="26" spans="1:10" ht="29.5" customHeight="1" x14ac:dyDescent="0.35">
      <c r="B26" s="34"/>
      <c r="C26" s="42">
        <f t="shared" si="0"/>
        <v>23</v>
      </c>
      <c r="D26" s="43" t="s">
        <v>82</v>
      </c>
      <c r="E26" s="43" t="s">
        <v>188</v>
      </c>
      <c r="F26" s="44">
        <v>44790</v>
      </c>
      <c r="G26" s="45">
        <v>3</v>
      </c>
      <c r="H26" s="46" t="s">
        <v>203</v>
      </c>
      <c r="I26" s="35"/>
      <c r="J26" s="33"/>
    </row>
    <row r="27" spans="1:10" ht="29.5" customHeight="1" x14ac:dyDescent="0.35">
      <c r="B27" s="34"/>
      <c r="C27" s="42">
        <f t="shared" si="0"/>
        <v>24</v>
      </c>
      <c r="D27" s="43" t="s">
        <v>83</v>
      </c>
      <c r="E27" s="43" t="s">
        <v>189</v>
      </c>
      <c r="F27" s="44">
        <v>44755</v>
      </c>
      <c r="G27" s="45">
        <v>3</v>
      </c>
      <c r="H27" s="46" t="s">
        <v>202</v>
      </c>
      <c r="I27" s="35"/>
      <c r="J27" s="33"/>
    </row>
    <row r="28" spans="1:10" ht="29.5" customHeight="1" x14ac:dyDescent="0.35">
      <c r="B28" s="34"/>
      <c r="C28" s="42">
        <f t="shared" si="0"/>
        <v>25</v>
      </c>
      <c r="D28" s="43" t="s">
        <v>85</v>
      </c>
      <c r="E28" s="43" t="s">
        <v>86</v>
      </c>
      <c r="F28" s="44">
        <v>44755</v>
      </c>
      <c r="G28" s="45">
        <v>3</v>
      </c>
      <c r="H28" s="46" t="s">
        <v>204</v>
      </c>
      <c r="I28" s="35"/>
      <c r="J28" s="33"/>
    </row>
    <row r="29" spans="1:10" ht="29.5" customHeight="1" x14ac:dyDescent="0.35">
      <c r="B29" s="34"/>
      <c r="C29" s="42">
        <f t="shared" si="0"/>
        <v>26</v>
      </c>
      <c r="D29" s="43" t="s">
        <v>84</v>
      </c>
      <c r="E29" s="43" t="s">
        <v>87</v>
      </c>
      <c r="F29" s="44">
        <v>44755</v>
      </c>
      <c r="G29" s="45">
        <v>3</v>
      </c>
      <c r="H29" s="46" t="s">
        <v>205</v>
      </c>
      <c r="I29" s="35"/>
      <c r="J29" s="33"/>
    </row>
    <row r="30" spans="1:10" ht="29.5" customHeight="1" x14ac:dyDescent="0.35">
      <c r="B30" s="34"/>
      <c r="C30" s="42">
        <f t="shared" si="0"/>
        <v>27</v>
      </c>
      <c r="D30" s="43" t="s">
        <v>89</v>
      </c>
      <c r="E30" s="43" t="s">
        <v>90</v>
      </c>
      <c r="F30" s="44">
        <v>44755</v>
      </c>
      <c r="G30" s="45">
        <v>3</v>
      </c>
      <c r="H30" s="46" t="s">
        <v>205</v>
      </c>
      <c r="I30" s="35"/>
      <c r="J30" s="33"/>
    </row>
    <row r="31" spans="1:10" ht="29.5" customHeight="1" x14ac:dyDescent="0.35">
      <c r="B31" s="34"/>
      <c r="C31" s="42">
        <f t="shared" si="0"/>
        <v>28</v>
      </c>
      <c r="D31" s="43" t="s">
        <v>88</v>
      </c>
      <c r="E31" s="43" t="s">
        <v>190</v>
      </c>
      <c r="F31" s="44">
        <v>44755</v>
      </c>
      <c r="G31" s="45">
        <v>3</v>
      </c>
      <c r="H31" s="46" t="s">
        <v>206</v>
      </c>
      <c r="I31" s="35"/>
      <c r="J31" s="33"/>
    </row>
    <row r="32" spans="1:10" ht="29.5" customHeight="1" x14ac:dyDescent="0.35">
      <c r="B32" s="34"/>
      <c r="C32" s="42">
        <f t="shared" si="0"/>
        <v>29</v>
      </c>
      <c r="D32" s="43" t="s">
        <v>91</v>
      </c>
      <c r="E32" s="43" t="s">
        <v>92</v>
      </c>
      <c r="F32" s="44">
        <v>44755</v>
      </c>
      <c r="G32" s="45">
        <v>3</v>
      </c>
      <c r="H32" s="46" t="s">
        <v>207</v>
      </c>
      <c r="I32" s="35"/>
      <c r="J32" s="33"/>
    </row>
    <row r="33" spans="2:10" ht="29.5" customHeight="1" x14ac:dyDescent="0.35">
      <c r="B33" s="34"/>
      <c r="C33" s="42">
        <f t="shared" si="0"/>
        <v>30</v>
      </c>
      <c r="D33" s="43" t="s">
        <v>94</v>
      </c>
      <c r="E33" s="43" t="s">
        <v>93</v>
      </c>
      <c r="F33" s="44">
        <v>44755</v>
      </c>
      <c r="G33" s="45">
        <v>3</v>
      </c>
      <c r="H33" s="46" t="s">
        <v>205</v>
      </c>
      <c r="I33" s="35"/>
      <c r="J33" s="33"/>
    </row>
    <row r="34" spans="2:10" ht="29.5" customHeight="1" x14ac:dyDescent="0.35">
      <c r="B34" s="34"/>
      <c r="C34" s="42">
        <f t="shared" si="0"/>
        <v>31</v>
      </c>
      <c r="D34" s="43" t="s">
        <v>95</v>
      </c>
      <c r="E34" s="43" t="s">
        <v>191</v>
      </c>
      <c r="F34" s="44">
        <v>44755</v>
      </c>
      <c r="G34" s="45">
        <v>3</v>
      </c>
      <c r="H34" s="46" t="s">
        <v>213</v>
      </c>
      <c r="I34" s="35"/>
      <c r="J34" s="33"/>
    </row>
    <row r="35" spans="2:10" ht="29.5" customHeight="1" x14ac:dyDescent="0.35">
      <c r="B35" s="34"/>
      <c r="C35" s="42">
        <f t="shared" si="0"/>
        <v>32</v>
      </c>
      <c r="D35" s="43" t="s">
        <v>211</v>
      </c>
      <c r="E35" s="43" t="s">
        <v>214</v>
      </c>
      <c r="F35" s="44">
        <v>44755</v>
      </c>
      <c r="G35" s="45">
        <v>3</v>
      </c>
      <c r="H35" s="46" t="s">
        <v>212</v>
      </c>
      <c r="I35" s="35"/>
      <c r="J35" s="33"/>
    </row>
    <row r="36" spans="2:10" ht="29.5" customHeight="1" x14ac:dyDescent="0.35">
      <c r="B36" s="34"/>
      <c r="C36" s="42">
        <f t="shared" si="0"/>
        <v>33</v>
      </c>
      <c r="D36" s="43" t="s">
        <v>96</v>
      </c>
      <c r="E36" s="43" t="s">
        <v>97</v>
      </c>
      <c r="F36" s="44">
        <v>44755</v>
      </c>
      <c r="G36" s="45">
        <v>3</v>
      </c>
      <c r="H36" s="46" t="s">
        <v>205</v>
      </c>
      <c r="I36" s="35"/>
      <c r="J36" s="33"/>
    </row>
    <row r="37" spans="2:10" ht="29.5" customHeight="1" x14ac:dyDescent="0.35">
      <c r="B37" s="34"/>
      <c r="C37" s="42">
        <f t="shared" si="0"/>
        <v>34</v>
      </c>
      <c r="D37" s="43" t="s">
        <v>98</v>
      </c>
      <c r="E37" s="43" t="s">
        <v>99</v>
      </c>
      <c r="F37" s="44">
        <v>44755</v>
      </c>
      <c r="G37" s="45">
        <v>3</v>
      </c>
      <c r="H37" s="46" t="s">
        <v>208</v>
      </c>
      <c r="I37" s="35"/>
      <c r="J37" s="33"/>
    </row>
    <row r="38" spans="2:10" ht="29.5" customHeight="1" x14ac:dyDescent="0.35">
      <c r="B38" s="34"/>
      <c r="C38" s="42">
        <f t="shared" si="0"/>
        <v>35</v>
      </c>
      <c r="D38" s="43" t="s">
        <v>100</v>
      </c>
      <c r="E38" s="43" t="s">
        <v>101</v>
      </c>
      <c r="F38" s="44">
        <v>44755</v>
      </c>
      <c r="G38" s="45">
        <v>3</v>
      </c>
      <c r="H38" s="46" t="s">
        <v>209</v>
      </c>
      <c r="I38" s="35"/>
      <c r="J38" s="33"/>
    </row>
    <row r="39" spans="2:10" ht="29.5" customHeight="1" x14ac:dyDescent="0.35">
      <c r="B39" s="34"/>
      <c r="C39" s="42">
        <f t="shared" si="0"/>
        <v>36</v>
      </c>
      <c r="D39" s="43" t="s">
        <v>102</v>
      </c>
      <c r="E39" s="43" t="s">
        <v>103</v>
      </c>
      <c r="F39" s="44">
        <v>44755</v>
      </c>
      <c r="G39" s="45">
        <v>3</v>
      </c>
      <c r="H39" s="46" t="s">
        <v>210</v>
      </c>
      <c r="I39" s="35"/>
      <c r="J39" s="33"/>
    </row>
    <row r="40" spans="2:10" ht="29.5" customHeight="1" x14ac:dyDescent="0.35">
      <c r="B40" s="34"/>
      <c r="C40" s="42">
        <f t="shared" si="0"/>
        <v>37</v>
      </c>
      <c r="D40" s="43" t="s">
        <v>104</v>
      </c>
      <c r="E40" s="43" t="s">
        <v>105</v>
      </c>
      <c r="F40" s="44">
        <v>44761</v>
      </c>
      <c r="G40" s="45">
        <v>3</v>
      </c>
      <c r="H40" s="46" t="s">
        <v>217</v>
      </c>
      <c r="I40" s="35"/>
      <c r="J40" s="33"/>
    </row>
    <row r="41" spans="2:10" ht="29.5" customHeight="1" x14ac:dyDescent="0.35">
      <c r="B41" s="34"/>
      <c r="C41" s="42">
        <f t="shared" si="0"/>
        <v>38</v>
      </c>
      <c r="D41" s="43" t="s">
        <v>106</v>
      </c>
      <c r="E41" s="43" t="s">
        <v>107</v>
      </c>
      <c r="F41" s="44" t="s">
        <v>273</v>
      </c>
      <c r="G41" s="45">
        <v>3</v>
      </c>
      <c r="H41" s="46" t="s">
        <v>271</v>
      </c>
      <c r="I41" s="35"/>
      <c r="J41" s="33"/>
    </row>
    <row r="42" spans="2:10" ht="29.5" customHeight="1" x14ac:dyDescent="0.35">
      <c r="B42" s="34"/>
      <c r="C42" s="42">
        <f t="shared" si="0"/>
        <v>39</v>
      </c>
      <c r="D42" s="43" t="s">
        <v>108</v>
      </c>
      <c r="E42" s="43" t="s">
        <v>109</v>
      </c>
      <c r="F42" s="44">
        <v>44761</v>
      </c>
      <c r="G42" s="45">
        <v>3</v>
      </c>
      <c r="H42" s="46" t="s">
        <v>218</v>
      </c>
      <c r="I42" s="35"/>
      <c r="J42" s="33"/>
    </row>
    <row r="43" spans="2:10" ht="29.5" customHeight="1" x14ac:dyDescent="0.35">
      <c r="B43" s="34"/>
      <c r="C43" s="42">
        <f t="shared" si="0"/>
        <v>40</v>
      </c>
      <c r="D43" s="43" t="s">
        <v>110</v>
      </c>
      <c r="E43" s="43" t="s">
        <v>111</v>
      </c>
      <c r="F43" s="44">
        <v>44761</v>
      </c>
      <c r="G43" s="45">
        <v>3</v>
      </c>
      <c r="H43" s="46" t="s">
        <v>219</v>
      </c>
      <c r="I43" s="35"/>
      <c r="J43" s="33"/>
    </row>
    <row r="44" spans="2:10" ht="29.5" customHeight="1" x14ac:dyDescent="0.35">
      <c r="B44" s="34"/>
      <c r="C44" s="42">
        <f t="shared" si="0"/>
        <v>41</v>
      </c>
      <c r="D44" s="43" t="s">
        <v>230</v>
      </c>
      <c r="E44" s="43" t="s">
        <v>221</v>
      </c>
      <c r="F44" s="44">
        <v>44761</v>
      </c>
      <c r="G44" s="45">
        <v>3</v>
      </c>
      <c r="H44" s="46" t="s">
        <v>222</v>
      </c>
      <c r="I44" s="35"/>
      <c r="J44" s="33"/>
    </row>
    <row r="45" spans="2:10" ht="29.5" customHeight="1" x14ac:dyDescent="0.35">
      <c r="B45" s="34"/>
      <c r="C45" s="42">
        <f t="shared" si="0"/>
        <v>42</v>
      </c>
      <c r="D45" s="43" t="s">
        <v>112</v>
      </c>
      <c r="E45" s="43" t="s">
        <v>192</v>
      </c>
      <c r="F45" s="44">
        <v>44761</v>
      </c>
      <c r="G45" s="45">
        <v>3</v>
      </c>
      <c r="H45" s="46" t="s">
        <v>220</v>
      </c>
      <c r="I45" s="35"/>
      <c r="J45" s="33"/>
    </row>
    <row r="46" spans="2:10" ht="29.5" customHeight="1" x14ac:dyDescent="0.35">
      <c r="B46" s="34"/>
      <c r="C46" s="42">
        <f t="shared" si="0"/>
        <v>43</v>
      </c>
      <c r="D46" s="43" t="s">
        <v>223</v>
      </c>
      <c r="E46" s="43" t="s">
        <v>224</v>
      </c>
      <c r="F46" s="44">
        <v>44761</v>
      </c>
      <c r="G46" s="45">
        <v>3</v>
      </c>
      <c r="H46" s="46" t="s">
        <v>225</v>
      </c>
      <c r="I46" s="35"/>
      <c r="J46" s="33"/>
    </row>
    <row r="47" spans="2:10" ht="29.5" customHeight="1" x14ac:dyDescent="0.35">
      <c r="B47" s="34"/>
      <c r="C47" s="42">
        <f t="shared" si="0"/>
        <v>44</v>
      </c>
      <c r="D47" s="43" t="s">
        <v>113</v>
      </c>
      <c r="E47" s="43" t="s">
        <v>114</v>
      </c>
      <c r="F47" s="44">
        <v>44761</v>
      </c>
      <c r="G47" s="45">
        <v>3</v>
      </c>
      <c r="H47" s="46" t="s">
        <v>231</v>
      </c>
      <c r="I47" s="35"/>
      <c r="J47" s="33"/>
    </row>
    <row r="48" spans="2:10" ht="29.5" customHeight="1" x14ac:dyDescent="0.35">
      <c r="B48" s="34"/>
      <c r="C48" s="42">
        <f t="shared" si="0"/>
        <v>45</v>
      </c>
      <c r="D48" s="43" t="s">
        <v>115</v>
      </c>
      <c r="E48" s="43" t="s">
        <v>116</v>
      </c>
      <c r="F48" s="44">
        <v>44761</v>
      </c>
      <c r="G48" s="45">
        <v>3</v>
      </c>
      <c r="H48" s="46" t="s">
        <v>227</v>
      </c>
      <c r="I48" s="35"/>
      <c r="J48" s="33"/>
    </row>
    <row r="49" spans="2:10" ht="29.5" customHeight="1" x14ac:dyDescent="0.35">
      <c r="B49" s="34"/>
      <c r="C49" s="42">
        <f t="shared" si="0"/>
        <v>46</v>
      </c>
      <c r="D49" s="43" t="s">
        <v>117</v>
      </c>
      <c r="E49" s="43" t="s">
        <v>193</v>
      </c>
      <c r="F49" s="44">
        <v>44761</v>
      </c>
      <c r="G49" s="45">
        <v>3</v>
      </c>
      <c r="H49" s="46" t="s">
        <v>226</v>
      </c>
      <c r="I49" s="35"/>
      <c r="J49" s="33"/>
    </row>
    <row r="50" spans="2:10" ht="29.5" customHeight="1" x14ac:dyDescent="0.35">
      <c r="B50" s="34"/>
      <c r="C50" s="42">
        <f t="shared" si="0"/>
        <v>47</v>
      </c>
      <c r="D50" s="43" t="s">
        <v>118</v>
      </c>
      <c r="E50" s="43" t="s">
        <v>119</v>
      </c>
      <c r="F50" s="44">
        <v>44761</v>
      </c>
      <c r="G50" s="45">
        <v>3</v>
      </c>
      <c r="H50" s="46" t="s">
        <v>228</v>
      </c>
      <c r="I50" s="35"/>
      <c r="J50" s="33"/>
    </row>
    <row r="51" spans="2:10" ht="29.5" customHeight="1" x14ac:dyDescent="0.35">
      <c r="B51" s="34"/>
      <c r="C51" s="42">
        <f t="shared" si="0"/>
        <v>48</v>
      </c>
      <c r="D51" s="43" t="s">
        <v>196</v>
      </c>
      <c r="E51" s="43" t="s">
        <v>197</v>
      </c>
      <c r="F51" s="44">
        <v>44761</v>
      </c>
      <c r="G51" s="45">
        <v>3</v>
      </c>
      <c r="H51" s="46" t="s">
        <v>229</v>
      </c>
      <c r="I51" s="35"/>
      <c r="J51" s="33"/>
    </row>
    <row r="52" spans="2:10" ht="29.5" customHeight="1" x14ac:dyDescent="0.35">
      <c r="B52" s="34"/>
      <c r="C52" s="42">
        <f t="shared" si="0"/>
        <v>49</v>
      </c>
      <c r="D52" s="43" t="s">
        <v>120</v>
      </c>
      <c r="E52" s="43" t="s">
        <v>121</v>
      </c>
      <c r="F52" s="44">
        <v>44790</v>
      </c>
      <c r="G52" s="45">
        <v>3</v>
      </c>
      <c r="H52" s="46" t="s">
        <v>232</v>
      </c>
      <c r="I52" s="35"/>
      <c r="J52" s="33"/>
    </row>
    <row r="53" spans="2:10" ht="29.5" customHeight="1" x14ac:dyDescent="0.35">
      <c r="B53" s="34"/>
      <c r="C53" s="42">
        <f t="shared" si="0"/>
        <v>50</v>
      </c>
      <c r="D53" s="43" t="s">
        <v>123</v>
      </c>
      <c r="E53" s="43" t="s">
        <v>122</v>
      </c>
      <c r="F53" s="44">
        <v>44790</v>
      </c>
      <c r="G53" s="45">
        <v>3</v>
      </c>
      <c r="H53" s="46" t="s">
        <v>233</v>
      </c>
      <c r="I53" s="35"/>
      <c r="J53" s="33"/>
    </row>
    <row r="54" spans="2:10" ht="29.5" customHeight="1" x14ac:dyDescent="0.35">
      <c r="B54" s="34"/>
      <c r="C54" s="47">
        <f t="shared" si="0"/>
        <v>51</v>
      </c>
      <c r="D54" s="48" t="s">
        <v>124</v>
      </c>
      <c r="E54" s="48" t="s">
        <v>125</v>
      </c>
      <c r="F54" s="44">
        <v>44790</v>
      </c>
      <c r="G54" s="49">
        <v>3</v>
      </c>
      <c r="H54" s="50" t="s">
        <v>234</v>
      </c>
      <c r="I54" s="35"/>
      <c r="J54" s="33"/>
    </row>
    <row r="55" spans="2:10" ht="29.5" customHeight="1" x14ac:dyDescent="0.35">
      <c r="B55" s="34"/>
      <c r="C55" s="47">
        <f t="shared" si="0"/>
        <v>52</v>
      </c>
      <c r="D55" s="43" t="s">
        <v>126</v>
      </c>
      <c r="E55" s="43" t="s">
        <v>127</v>
      </c>
      <c r="F55" s="44">
        <v>44790</v>
      </c>
      <c r="G55" s="45">
        <v>3</v>
      </c>
      <c r="H55" s="46" t="s">
        <v>235</v>
      </c>
      <c r="I55" s="35"/>
      <c r="J55" s="33"/>
    </row>
    <row r="56" spans="2:10" ht="29.5" customHeight="1" x14ac:dyDescent="0.35">
      <c r="B56" s="34"/>
      <c r="C56" s="47">
        <f t="shared" si="0"/>
        <v>53</v>
      </c>
      <c r="D56" s="43" t="s">
        <v>128</v>
      </c>
      <c r="E56" s="43" t="s">
        <v>129</v>
      </c>
      <c r="F56" s="44">
        <v>44790</v>
      </c>
      <c r="G56" s="45">
        <v>3</v>
      </c>
      <c r="H56" s="46" t="s">
        <v>233</v>
      </c>
      <c r="I56" s="35"/>
      <c r="J56" s="33"/>
    </row>
    <row r="57" spans="2:10" ht="29.5" customHeight="1" x14ac:dyDescent="0.35">
      <c r="B57" s="34"/>
      <c r="C57" s="47">
        <f t="shared" si="0"/>
        <v>54</v>
      </c>
      <c r="D57" s="43" t="s">
        <v>130</v>
      </c>
      <c r="E57" s="43" t="s">
        <v>131</v>
      </c>
      <c r="F57" s="44">
        <v>44790</v>
      </c>
      <c r="G57" s="45">
        <v>3</v>
      </c>
      <c r="H57" s="46" t="s">
        <v>236</v>
      </c>
      <c r="I57" s="35"/>
      <c r="J57" s="33"/>
    </row>
    <row r="58" spans="2:10" ht="29.5" customHeight="1" x14ac:dyDescent="0.35">
      <c r="B58" s="34"/>
      <c r="C58" s="47">
        <f t="shared" si="0"/>
        <v>55</v>
      </c>
      <c r="D58" s="43" t="s">
        <v>132</v>
      </c>
      <c r="E58" s="43" t="s">
        <v>133</v>
      </c>
      <c r="F58" s="44">
        <v>44790</v>
      </c>
      <c r="G58" s="45">
        <v>3</v>
      </c>
      <c r="H58" s="46" t="s">
        <v>237</v>
      </c>
      <c r="I58" s="35"/>
      <c r="J58" s="33"/>
    </row>
    <row r="59" spans="2:10" ht="29.5" customHeight="1" x14ac:dyDescent="0.35">
      <c r="B59" s="34"/>
      <c r="C59" s="47">
        <f t="shared" si="0"/>
        <v>56</v>
      </c>
      <c r="D59" s="43" t="s">
        <v>134</v>
      </c>
      <c r="E59" s="43" t="s">
        <v>135</v>
      </c>
      <c r="F59" s="44">
        <v>44790</v>
      </c>
      <c r="G59" s="45">
        <v>3</v>
      </c>
      <c r="H59" s="46" t="s">
        <v>238</v>
      </c>
      <c r="I59" s="35"/>
      <c r="J59" s="33"/>
    </row>
    <row r="60" spans="2:10" ht="29.5" customHeight="1" x14ac:dyDescent="0.35">
      <c r="B60" s="34"/>
      <c r="C60" s="47">
        <f t="shared" si="0"/>
        <v>57</v>
      </c>
      <c r="D60" s="43" t="s">
        <v>136</v>
      </c>
      <c r="E60" s="43" t="s">
        <v>137</v>
      </c>
      <c r="F60" s="44">
        <v>44811</v>
      </c>
      <c r="G60" s="45">
        <v>3</v>
      </c>
      <c r="H60" s="46" t="s">
        <v>253</v>
      </c>
      <c r="I60" s="35"/>
      <c r="J60" s="33"/>
    </row>
    <row r="61" spans="2:10" ht="29.5" customHeight="1" x14ac:dyDescent="0.35">
      <c r="B61" s="34"/>
      <c r="C61" s="47">
        <f t="shared" si="0"/>
        <v>58</v>
      </c>
      <c r="D61" s="43" t="s">
        <v>138</v>
      </c>
      <c r="E61" s="43" t="s">
        <v>139</v>
      </c>
      <c r="F61" s="44">
        <v>44797</v>
      </c>
      <c r="G61" s="45">
        <v>3</v>
      </c>
      <c r="H61" s="46" t="s">
        <v>239</v>
      </c>
      <c r="I61" s="35"/>
      <c r="J61" s="33"/>
    </row>
    <row r="62" spans="2:10" ht="29.5" customHeight="1" x14ac:dyDescent="0.35">
      <c r="B62" s="34"/>
      <c r="C62" s="47">
        <f t="shared" si="0"/>
        <v>59</v>
      </c>
      <c r="D62" s="43" t="s">
        <v>140</v>
      </c>
      <c r="E62" s="43" t="s">
        <v>141</v>
      </c>
      <c r="F62" s="44">
        <v>44797</v>
      </c>
      <c r="G62" s="45">
        <v>3</v>
      </c>
      <c r="H62" s="46" t="s">
        <v>240</v>
      </c>
      <c r="I62" s="35"/>
      <c r="J62" s="33"/>
    </row>
    <row r="63" spans="2:10" ht="29.5" customHeight="1" x14ac:dyDescent="0.35">
      <c r="B63" s="34"/>
      <c r="C63" s="47">
        <f t="shared" si="0"/>
        <v>60</v>
      </c>
      <c r="D63" s="43" t="s">
        <v>143</v>
      </c>
      <c r="E63" s="43" t="s">
        <v>144</v>
      </c>
      <c r="F63" s="44">
        <v>44797</v>
      </c>
      <c r="G63" s="45">
        <v>3</v>
      </c>
      <c r="H63" s="46" t="s">
        <v>241</v>
      </c>
      <c r="I63" s="35"/>
      <c r="J63" s="33"/>
    </row>
    <row r="64" spans="2:10" ht="29.5" customHeight="1" x14ac:dyDescent="0.35">
      <c r="B64" s="34"/>
      <c r="C64" s="47">
        <f t="shared" si="0"/>
        <v>61</v>
      </c>
      <c r="D64" s="43" t="s">
        <v>198</v>
      </c>
      <c r="E64" s="43" t="s">
        <v>199</v>
      </c>
      <c r="F64" s="44">
        <v>44797</v>
      </c>
      <c r="G64" s="45">
        <v>3</v>
      </c>
      <c r="H64" s="46" t="s">
        <v>241</v>
      </c>
      <c r="I64" s="35"/>
      <c r="J64" s="33"/>
    </row>
    <row r="65" spans="2:10" ht="29.5" customHeight="1" x14ac:dyDescent="0.35">
      <c r="B65" s="34"/>
      <c r="C65" s="47">
        <f t="shared" si="0"/>
        <v>62</v>
      </c>
      <c r="D65" s="43" t="s">
        <v>142</v>
      </c>
      <c r="E65" s="43" t="s">
        <v>145</v>
      </c>
      <c r="F65" s="44">
        <v>44797</v>
      </c>
      <c r="G65" s="45">
        <v>3</v>
      </c>
      <c r="H65" s="46" t="s">
        <v>241</v>
      </c>
      <c r="I65" s="35"/>
      <c r="J65" s="33"/>
    </row>
    <row r="66" spans="2:10" ht="29.5" customHeight="1" x14ac:dyDescent="0.35">
      <c r="B66" s="34"/>
      <c r="C66" s="47">
        <f t="shared" si="0"/>
        <v>63</v>
      </c>
      <c r="D66" s="43" t="s">
        <v>146</v>
      </c>
      <c r="E66" s="43" t="s">
        <v>147</v>
      </c>
      <c r="F66" s="44">
        <v>44797</v>
      </c>
      <c r="G66" s="45">
        <v>3</v>
      </c>
      <c r="H66" s="46" t="s">
        <v>241</v>
      </c>
      <c r="I66" s="35"/>
      <c r="J66" s="33"/>
    </row>
    <row r="67" spans="2:10" ht="29.5" customHeight="1" x14ac:dyDescent="0.35">
      <c r="B67" s="34"/>
      <c r="C67" s="47">
        <f t="shared" si="0"/>
        <v>64</v>
      </c>
      <c r="D67" s="43" t="s">
        <v>148</v>
      </c>
      <c r="E67" s="43" t="s">
        <v>149</v>
      </c>
      <c r="F67" s="44">
        <v>44797</v>
      </c>
      <c r="G67" s="45">
        <v>3</v>
      </c>
      <c r="H67" s="46" t="s">
        <v>250</v>
      </c>
      <c r="I67" s="35"/>
      <c r="J67" s="33"/>
    </row>
    <row r="68" spans="2:10" ht="29.5" customHeight="1" x14ac:dyDescent="0.35">
      <c r="B68" s="34"/>
      <c r="C68" s="47">
        <f t="shared" si="0"/>
        <v>65</v>
      </c>
      <c r="D68" s="43" t="s">
        <v>151</v>
      </c>
      <c r="E68" s="43" t="s">
        <v>150</v>
      </c>
      <c r="F68" s="44">
        <v>44797</v>
      </c>
      <c r="G68" s="45">
        <v>3</v>
      </c>
      <c r="H68" s="46" t="s">
        <v>242</v>
      </c>
      <c r="I68" s="35"/>
      <c r="J68" s="33"/>
    </row>
    <row r="69" spans="2:10" ht="29.5" customHeight="1" x14ac:dyDescent="0.35">
      <c r="B69" s="34"/>
      <c r="C69" s="47">
        <f t="shared" si="0"/>
        <v>66</v>
      </c>
      <c r="D69" s="43" t="s">
        <v>152</v>
      </c>
      <c r="E69" s="43" t="s">
        <v>153</v>
      </c>
      <c r="F69" s="44">
        <v>44797</v>
      </c>
      <c r="G69" s="45">
        <v>3</v>
      </c>
      <c r="H69" s="46" t="s">
        <v>243</v>
      </c>
      <c r="I69" s="35"/>
      <c r="J69" s="33"/>
    </row>
    <row r="70" spans="2:10" ht="29.5" customHeight="1" x14ac:dyDescent="0.35">
      <c r="B70" s="34"/>
      <c r="C70" s="47">
        <f t="shared" si="0"/>
        <v>67</v>
      </c>
      <c r="D70" s="43" t="s">
        <v>154</v>
      </c>
      <c r="E70" s="43" t="s">
        <v>155</v>
      </c>
      <c r="F70" s="44">
        <v>44713</v>
      </c>
      <c r="G70" s="45">
        <v>3</v>
      </c>
      <c r="H70" s="46" t="s">
        <v>244</v>
      </c>
      <c r="I70" s="35"/>
      <c r="J70" s="33"/>
    </row>
    <row r="71" spans="2:10" ht="29.5" customHeight="1" x14ac:dyDescent="0.35">
      <c r="B71" s="34"/>
      <c r="C71" s="47">
        <f t="shared" si="0"/>
        <v>68</v>
      </c>
      <c r="D71" s="43" t="s">
        <v>156</v>
      </c>
      <c r="E71" s="43" t="s">
        <v>157</v>
      </c>
      <c r="F71" s="44">
        <v>44713</v>
      </c>
      <c r="G71" s="45">
        <v>3</v>
      </c>
      <c r="H71" s="46" t="s">
        <v>245</v>
      </c>
      <c r="I71" s="35"/>
      <c r="J71" s="33"/>
    </row>
    <row r="72" spans="2:10" ht="29.5" customHeight="1" x14ac:dyDescent="0.35">
      <c r="B72" s="34"/>
      <c r="C72" s="47">
        <f t="shared" si="0"/>
        <v>69</v>
      </c>
      <c r="D72" s="43" t="s">
        <v>158</v>
      </c>
      <c r="E72" s="43" t="s">
        <v>246</v>
      </c>
      <c r="F72" s="44">
        <v>44797</v>
      </c>
      <c r="G72" s="45">
        <v>3</v>
      </c>
      <c r="H72" s="46" t="s">
        <v>247</v>
      </c>
      <c r="I72" s="35"/>
      <c r="J72" s="33"/>
    </row>
    <row r="73" spans="2:10" ht="29.5" customHeight="1" x14ac:dyDescent="0.35">
      <c r="B73" s="34"/>
      <c r="C73" s="47">
        <f t="shared" si="0"/>
        <v>70</v>
      </c>
      <c r="D73" s="43" t="s">
        <v>159</v>
      </c>
      <c r="E73" s="43" t="s">
        <v>160</v>
      </c>
      <c r="F73" s="44">
        <v>44797</v>
      </c>
      <c r="G73" s="45">
        <v>3</v>
      </c>
      <c r="H73" s="46" t="s">
        <v>251</v>
      </c>
      <c r="I73" s="35"/>
      <c r="J73" s="33"/>
    </row>
    <row r="74" spans="2:10" ht="29.5" customHeight="1" x14ac:dyDescent="0.35">
      <c r="B74" s="34"/>
      <c r="C74" s="47">
        <f t="shared" si="0"/>
        <v>71</v>
      </c>
      <c r="D74" s="43" t="s">
        <v>161</v>
      </c>
      <c r="E74" s="43" t="s">
        <v>162</v>
      </c>
      <c r="F74" s="44">
        <v>44797</v>
      </c>
      <c r="G74" s="45">
        <v>3</v>
      </c>
      <c r="H74" s="46" t="s">
        <v>252</v>
      </c>
      <c r="I74" s="35"/>
      <c r="J74" s="33"/>
    </row>
    <row r="75" spans="2:10" ht="29.5" customHeight="1" x14ac:dyDescent="0.35">
      <c r="B75" s="34"/>
      <c r="C75" s="47">
        <f t="shared" si="0"/>
        <v>72</v>
      </c>
      <c r="D75" s="43" t="s">
        <v>163</v>
      </c>
      <c r="E75" s="43" t="s">
        <v>164</v>
      </c>
      <c r="F75" s="44">
        <v>44797</v>
      </c>
      <c r="G75" s="45">
        <v>3</v>
      </c>
      <c r="H75" s="46" t="s">
        <v>241</v>
      </c>
      <c r="I75" s="35"/>
      <c r="J75" s="33"/>
    </row>
    <row r="76" spans="2:10" ht="29.5" customHeight="1" x14ac:dyDescent="0.35">
      <c r="B76" s="34"/>
      <c r="C76" s="47">
        <f t="shared" ref="C76:C89" si="1">C75+1</f>
        <v>73</v>
      </c>
      <c r="D76" s="43" t="s">
        <v>165</v>
      </c>
      <c r="E76" s="43" t="s">
        <v>249</v>
      </c>
      <c r="F76" s="44">
        <v>44811</v>
      </c>
      <c r="G76" s="45">
        <v>3</v>
      </c>
      <c r="H76" s="46" t="s">
        <v>256</v>
      </c>
      <c r="I76" s="35"/>
      <c r="J76" s="33"/>
    </row>
    <row r="77" spans="2:10" ht="29.5" customHeight="1" x14ac:dyDescent="0.35">
      <c r="B77" s="34"/>
      <c r="C77" s="47">
        <f t="shared" si="1"/>
        <v>74</v>
      </c>
      <c r="D77" s="43" t="s">
        <v>166</v>
      </c>
      <c r="E77" s="43" t="s">
        <v>248</v>
      </c>
      <c r="F77" s="44">
        <v>44811</v>
      </c>
      <c r="G77" s="45">
        <v>3</v>
      </c>
      <c r="H77" s="46" t="s">
        <v>254</v>
      </c>
      <c r="I77" s="35"/>
      <c r="J77" s="33"/>
    </row>
    <row r="78" spans="2:10" ht="29.5" customHeight="1" x14ac:dyDescent="0.35">
      <c r="B78" s="34"/>
      <c r="C78" s="47">
        <f t="shared" si="1"/>
        <v>75</v>
      </c>
      <c r="D78" s="43" t="s">
        <v>167</v>
      </c>
      <c r="E78" s="43" t="s">
        <v>168</v>
      </c>
      <c r="F78" s="44">
        <v>44811</v>
      </c>
      <c r="G78" s="45">
        <v>3</v>
      </c>
      <c r="H78" s="46" t="s">
        <v>255</v>
      </c>
      <c r="I78" s="35"/>
      <c r="J78" s="33"/>
    </row>
    <row r="79" spans="2:10" ht="29.5" customHeight="1" x14ac:dyDescent="0.35">
      <c r="B79" s="34"/>
      <c r="C79" s="47">
        <f t="shared" si="1"/>
        <v>76</v>
      </c>
      <c r="D79" s="43" t="s">
        <v>169</v>
      </c>
      <c r="E79" s="43" t="s">
        <v>170</v>
      </c>
      <c r="F79" s="44">
        <v>44811</v>
      </c>
      <c r="G79" s="45">
        <v>3</v>
      </c>
      <c r="H79" s="46" t="s">
        <v>257</v>
      </c>
      <c r="I79" s="35"/>
      <c r="J79" s="33"/>
    </row>
    <row r="80" spans="2:10" ht="29.5" customHeight="1" x14ac:dyDescent="0.35">
      <c r="B80" s="34"/>
      <c r="C80" s="47">
        <f t="shared" si="1"/>
        <v>77</v>
      </c>
      <c r="D80" s="43" t="s">
        <v>171</v>
      </c>
      <c r="E80" s="43" t="s">
        <v>172</v>
      </c>
      <c r="F80" s="44">
        <v>44825</v>
      </c>
      <c r="G80" s="45">
        <v>3</v>
      </c>
      <c r="H80" s="46" t="s">
        <v>259</v>
      </c>
      <c r="I80" s="35"/>
      <c r="J80" s="33"/>
    </row>
    <row r="81" spans="2:10" ht="29.5" customHeight="1" x14ac:dyDescent="0.35">
      <c r="B81" s="34"/>
      <c r="C81" s="47">
        <f t="shared" si="1"/>
        <v>78</v>
      </c>
      <c r="D81" s="43" t="s">
        <v>173</v>
      </c>
      <c r="E81" s="43" t="s">
        <v>174</v>
      </c>
      <c r="F81" s="44">
        <v>44825</v>
      </c>
      <c r="G81" s="45">
        <v>3</v>
      </c>
      <c r="H81" s="46" t="s">
        <v>260</v>
      </c>
      <c r="I81" s="35"/>
      <c r="J81" s="33"/>
    </row>
    <row r="82" spans="2:10" ht="29.5" customHeight="1" x14ac:dyDescent="0.35">
      <c r="B82" s="34"/>
      <c r="C82" s="47">
        <f t="shared" si="1"/>
        <v>79</v>
      </c>
      <c r="D82" s="43" t="s">
        <v>175</v>
      </c>
      <c r="E82" s="43" t="s">
        <v>176</v>
      </c>
      <c r="F82" s="44">
        <v>44825</v>
      </c>
      <c r="G82" s="45">
        <v>3</v>
      </c>
      <c r="H82" s="46" t="s">
        <v>261</v>
      </c>
      <c r="I82" s="35"/>
      <c r="J82" s="33"/>
    </row>
    <row r="83" spans="2:10" ht="29.5" customHeight="1" x14ac:dyDescent="0.35">
      <c r="B83" s="34"/>
      <c r="C83" s="47">
        <f t="shared" si="1"/>
        <v>80</v>
      </c>
      <c r="D83" s="43" t="s">
        <v>177</v>
      </c>
      <c r="E83" s="43" t="s">
        <v>178</v>
      </c>
      <c r="F83" s="44">
        <v>44825</v>
      </c>
      <c r="G83" s="45">
        <v>3</v>
      </c>
      <c r="H83" s="46" t="s">
        <v>262</v>
      </c>
      <c r="I83" s="35"/>
      <c r="J83" s="33"/>
    </row>
    <row r="84" spans="2:10" ht="29.5" customHeight="1" x14ac:dyDescent="0.35">
      <c r="B84" s="34"/>
      <c r="C84" s="47">
        <f t="shared" si="1"/>
        <v>81</v>
      </c>
      <c r="D84" s="43" t="s">
        <v>264</v>
      </c>
      <c r="E84" s="43" t="s">
        <v>263</v>
      </c>
      <c r="F84" s="44">
        <v>44825</v>
      </c>
      <c r="G84" s="45">
        <v>3</v>
      </c>
      <c r="H84" s="46" t="s">
        <v>268</v>
      </c>
      <c r="I84" s="35"/>
      <c r="J84" s="33"/>
    </row>
    <row r="85" spans="2:10" ht="29.5" customHeight="1" x14ac:dyDescent="0.35">
      <c r="B85" s="34"/>
      <c r="C85" s="47">
        <f t="shared" si="1"/>
        <v>82</v>
      </c>
      <c r="D85" s="43" t="s">
        <v>179</v>
      </c>
      <c r="E85" s="43" t="s">
        <v>180</v>
      </c>
      <c r="F85" s="44">
        <v>44825</v>
      </c>
      <c r="G85" s="45">
        <v>3</v>
      </c>
      <c r="H85" s="46" t="s">
        <v>265</v>
      </c>
      <c r="I85" s="35"/>
      <c r="J85" s="33"/>
    </row>
    <row r="86" spans="2:10" ht="29.5" customHeight="1" x14ac:dyDescent="0.35">
      <c r="B86" s="34"/>
      <c r="C86" s="47">
        <f t="shared" si="1"/>
        <v>83</v>
      </c>
      <c r="D86" s="43" t="s">
        <v>181</v>
      </c>
      <c r="E86" s="43" t="s">
        <v>182</v>
      </c>
      <c r="F86" s="44">
        <v>44825</v>
      </c>
      <c r="G86" s="45">
        <v>3</v>
      </c>
      <c r="H86" s="46" t="s">
        <v>266</v>
      </c>
      <c r="I86" s="35"/>
      <c r="J86" s="33"/>
    </row>
    <row r="87" spans="2:10" ht="29.5" customHeight="1" x14ac:dyDescent="0.35">
      <c r="B87" s="34"/>
      <c r="C87" s="47">
        <f t="shared" si="1"/>
        <v>84</v>
      </c>
      <c r="D87" s="43" t="s">
        <v>183</v>
      </c>
      <c r="E87" s="43" t="s">
        <v>184</v>
      </c>
      <c r="F87" s="44">
        <v>44825</v>
      </c>
      <c r="G87" s="45">
        <v>3</v>
      </c>
      <c r="H87" s="46" t="s">
        <v>267</v>
      </c>
      <c r="I87" s="35"/>
      <c r="J87" s="33"/>
    </row>
    <row r="88" spans="2:10" ht="29.5" customHeight="1" x14ac:dyDescent="0.35">
      <c r="B88" s="34"/>
      <c r="C88" s="47">
        <f t="shared" si="1"/>
        <v>85</v>
      </c>
      <c r="D88" s="43" t="s">
        <v>185</v>
      </c>
      <c r="E88" s="43" t="s">
        <v>186</v>
      </c>
      <c r="F88" s="44">
        <v>44838</v>
      </c>
      <c r="G88" s="45">
        <v>3</v>
      </c>
      <c r="H88" s="46" t="s">
        <v>274</v>
      </c>
      <c r="I88" s="35"/>
      <c r="J88" s="33"/>
    </row>
    <row r="89" spans="2:10" ht="29.5" customHeight="1" x14ac:dyDescent="0.35">
      <c r="B89" s="34"/>
      <c r="C89" s="42">
        <f t="shared" si="1"/>
        <v>86</v>
      </c>
      <c r="D89" s="43" t="s">
        <v>194</v>
      </c>
      <c r="E89" s="43" t="s">
        <v>195</v>
      </c>
      <c r="F89" s="44">
        <v>44838</v>
      </c>
      <c r="G89" s="45">
        <v>3</v>
      </c>
      <c r="H89" s="46" t="s">
        <v>274</v>
      </c>
      <c r="I89" s="35"/>
      <c r="J89" s="33"/>
    </row>
    <row r="90" spans="2:10" x14ac:dyDescent="0.35">
      <c r="B90" s="34"/>
      <c r="C90" s="35"/>
      <c r="D90" s="38"/>
      <c r="E90" s="38"/>
      <c r="F90" s="35"/>
      <c r="G90" s="35"/>
      <c r="H90" s="38"/>
      <c r="I90" s="35"/>
      <c r="J90" s="33"/>
    </row>
    <row r="91" spans="2:10" x14ac:dyDescent="0.35">
      <c r="B91" s="34"/>
      <c r="C91" s="35"/>
      <c r="D91" s="38"/>
      <c r="E91" s="38"/>
      <c r="F91" s="35"/>
      <c r="G91" s="35"/>
      <c r="H91" s="38"/>
      <c r="I91" s="35"/>
      <c r="J91" s="33"/>
    </row>
    <row r="92" spans="2:10" x14ac:dyDescent="0.35">
      <c r="B92" s="34"/>
      <c r="C92" s="35"/>
      <c r="D92" s="38"/>
      <c r="E92" s="38"/>
      <c r="F92" s="35"/>
      <c r="G92" s="35"/>
      <c r="H92" s="38"/>
      <c r="I92" s="35"/>
      <c r="J92" s="33"/>
    </row>
    <row r="93" spans="2:10" x14ac:dyDescent="0.35">
      <c r="B93" s="34"/>
      <c r="C93" s="35"/>
      <c r="D93" s="38"/>
      <c r="E93" s="38"/>
      <c r="F93" s="35"/>
      <c r="G93" s="35"/>
      <c r="H93" s="38"/>
      <c r="I93" s="35"/>
      <c r="J93" s="33"/>
    </row>
    <row r="94" spans="2:10" x14ac:dyDescent="0.35">
      <c r="B94" s="34"/>
      <c r="C94" s="35"/>
      <c r="D94" s="38"/>
      <c r="E94" s="38"/>
      <c r="F94" s="35"/>
      <c r="G94" s="35"/>
      <c r="H94" s="38"/>
      <c r="I94" s="35"/>
      <c r="J94" s="33"/>
    </row>
    <row r="95" spans="2:10" x14ac:dyDescent="0.35">
      <c r="B95" s="34"/>
      <c r="C95" s="35"/>
      <c r="D95" s="38"/>
      <c r="E95" s="38"/>
      <c r="F95" s="35"/>
      <c r="G95" s="35"/>
      <c r="H95" s="38"/>
      <c r="I95" s="35"/>
      <c r="J95" s="33"/>
    </row>
    <row r="96" spans="2:10" x14ac:dyDescent="0.35">
      <c r="B96" s="34"/>
      <c r="C96" s="35"/>
      <c r="D96" s="38"/>
      <c r="E96" s="38"/>
      <c r="F96" s="35"/>
      <c r="G96" s="35"/>
      <c r="H96" s="38"/>
      <c r="I96" s="35"/>
      <c r="J96" s="33"/>
    </row>
    <row r="97" spans="2:10" x14ac:dyDescent="0.35">
      <c r="B97" s="34"/>
      <c r="C97" s="35"/>
      <c r="D97" s="38"/>
      <c r="E97" s="38"/>
      <c r="F97" s="35"/>
      <c r="G97" s="35"/>
      <c r="H97" s="38"/>
      <c r="I97" s="35"/>
      <c r="J97" s="33"/>
    </row>
    <row r="98" spans="2:10" x14ac:dyDescent="0.35">
      <c r="B98" s="34"/>
      <c r="C98" s="35"/>
      <c r="D98" s="38"/>
      <c r="E98" s="38"/>
      <c r="F98" s="35"/>
      <c r="G98" s="35"/>
      <c r="H98" s="38"/>
      <c r="I98" s="35"/>
      <c r="J98" s="33"/>
    </row>
    <row r="99" spans="2:10" x14ac:dyDescent="0.35">
      <c r="B99" s="34"/>
      <c r="C99" s="35"/>
      <c r="D99" s="38"/>
      <c r="E99" s="38"/>
      <c r="F99" s="35"/>
      <c r="G99" s="35"/>
      <c r="H99" s="38"/>
      <c r="I99" s="35"/>
      <c r="J99" s="33"/>
    </row>
    <row r="100" spans="2:10" x14ac:dyDescent="0.35">
      <c r="B100" s="34"/>
      <c r="C100" s="35"/>
      <c r="D100" s="38"/>
      <c r="E100" s="38"/>
      <c r="F100" s="35"/>
      <c r="G100" s="35"/>
      <c r="H100" s="38"/>
      <c r="I100" s="35"/>
      <c r="J100" s="33"/>
    </row>
    <row r="101" spans="2:10" x14ac:dyDescent="0.35">
      <c r="B101" s="34"/>
      <c r="C101" s="35"/>
      <c r="D101" s="38"/>
      <c r="E101" s="38"/>
      <c r="F101" s="35"/>
      <c r="G101" s="35"/>
      <c r="H101" s="38"/>
      <c r="I101" s="35"/>
      <c r="J101" s="33"/>
    </row>
    <row r="102" spans="2:10" x14ac:dyDescent="0.35">
      <c r="B102" s="34"/>
      <c r="C102" s="35"/>
      <c r="D102" s="38"/>
      <c r="E102" s="38"/>
      <c r="F102" s="35"/>
      <c r="G102" s="35"/>
      <c r="H102" s="38"/>
      <c r="I102" s="35"/>
      <c r="J102" s="33"/>
    </row>
    <row r="103" spans="2:10" x14ac:dyDescent="0.35">
      <c r="B103" s="34"/>
      <c r="C103" s="35"/>
      <c r="D103" s="38"/>
      <c r="E103" s="38"/>
      <c r="F103" s="35"/>
      <c r="G103" s="35"/>
      <c r="H103" s="38"/>
      <c r="I103" s="35"/>
      <c r="J103" s="33"/>
    </row>
    <row r="104" spans="2:10" x14ac:dyDescent="0.35">
      <c r="B104" s="34"/>
      <c r="C104" s="35"/>
      <c r="D104" s="38"/>
      <c r="E104" s="38"/>
      <c r="F104" s="35"/>
      <c r="G104" s="35"/>
      <c r="H104" s="38"/>
      <c r="I104" s="35"/>
      <c r="J104" s="33"/>
    </row>
    <row r="105" spans="2:10" x14ac:dyDescent="0.35">
      <c r="B105" s="34"/>
      <c r="C105" s="35"/>
      <c r="D105" s="38"/>
      <c r="E105" s="38"/>
      <c r="F105" s="35"/>
      <c r="G105" s="35"/>
      <c r="H105" s="38"/>
      <c r="I105" s="35"/>
      <c r="J105" s="33"/>
    </row>
    <row r="106" spans="2:10" x14ac:dyDescent="0.35">
      <c r="B106" s="34"/>
      <c r="C106" s="35"/>
      <c r="D106" s="38"/>
      <c r="E106" s="38"/>
      <c r="F106" s="35"/>
      <c r="G106" s="35"/>
      <c r="H106" s="38"/>
      <c r="I106" s="35"/>
      <c r="J106" s="33"/>
    </row>
    <row r="107" spans="2:10" x14ac:dyDescent="0.35">
      <c r="B107" s="34"/>
      <c r="C107" s="35"/>
      <c r="D107" s="38"/>
      <c r="E107" s="38"/>
      <c r="F107" s="35"/>
      <c r="G107" s="35"/>
      <c r="H107" s="38"/>
      <c r="I107" s="35"/>
      <c r="J107" s="33"/>
    </row>
    <row r="108" spans="2:10" x14ac:dyDescent="0.35">
      <c r="B108" s="34"/>
      <c r="C108" s="35"/>
      <c r="D108" s="38"/>
      <c r="E108" s="38"/>
      <c r="F108" s="35"/>
      <c r="G108" s="35"/>
      <c r="H108" s="38"/>
      <c r="I108" s="35"/>
      <c r="J108" s="33"/>
    </row>
  </sheetData>
  <pageMargins left="0.25" right="0.25" top="0.75" bottom="0.75" header="0.3" footer="0.3"/>
  <pageSetup scale="7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2026 Target Timeline</vt:lpstr>
      <vt:lpstr>Comment Log - SPA Exposure</vt:lpstr>
      <vt:lpstr>Comment Log - 2022 Exposure</vt:lpstr>
      <vt:lpstr>Comment Log - 2021 Exposure</vt:lpstr>
      <vt:lpstr>'2026 Target Timeline'!Print_Area</vt:lpstr>
      <vt:lpstr>'Comment Log - 2021 Exposure'!Print_Area</vt:lpstr>
      <vt:lpstr>'Comment Log - 2022 Exposure'!Print_Area</vt:lpstr>
      <vt:lpstr>'Comment Log - SPA Exposure'!Print_Area</vt:lpstr>
      <vt:lpstr>'Comment Log - 2021 Exposure'!Print_Titles</vt:lpstr>
      <vt:lpstr>'Comment Log - 2022 Exposure'!Print_Titles</vt:lpstr>
      <vt:lpstr>'Comment Log - SPA Exposure'!Print_Titles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Sartain, Bruce</dc:creator>
  <cp:lastModifiedBy>Slutsker, Benjamin M (COMM)</cp:lastModifiedBy>
  <cp:lastPrinted>2023-10-31T16:59:08Z</cp:lastPrinted>
  <dcterms:created xsi:type="dcterms:W3CDTF">2020-12-07T13:11:19Z</dcterms:created>
  <dcterms:modified xsi:type="dcterms:W3CDTF">2025-07-15T16:51:32Z</dcterms:modified>
</cp:coreProperties>
</file>