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ssoclusterfs\ssovol2\group\FINANCE\DATA\ACCTG\FORMS\Expense Reports\2020\"/>
    </mc:Choice>
  </mc:AlternateContent>
  <xr:revisionPtr revIDLastSave="0" documentId="13_ncr:1_{71F39AC0-889B-4B75-8C7A-E1769AB1243C}" xr6:coauthVersionLast="45" xr6:coauthVersionMax="45" xr10:uidLastSave="{00000000-0000-0000-0000-000000000000}"/>
  <workbookProtection workbookAlgorithmName="SHA-512" workbookHashValue="ntzxqX2xATaUcNkZJLop08Ts1LnkLqjvru+dZ7tqggE3UN42QSW+hLgtJPHe0ohEyHywRlmqCwArQlE3vMvHsA==" workbookSaltValue="XVvr/B1dpDIdLiABmaciRw==" workbookSpinCount="100000" lockStructure="1"/>
  <bookViews>
    <workbookView xWindow="28680" yWindow="-120" windowWidth="25440" windowHeight="15390" xr2:uid="{00000000-000D-0000-FFFF-FFFF00000000}"/>
  </bookViews>
  <sheets>
    <sheet name="Converted to US Dollars" sheetId="1" r:id="rId1"/>
  </sheets>
  <definedNames>
    <definedName name="\A">'Converted to US Dollars'!#REF!</definedName>
    <definedName name="\B">'Converted to US Dollars'!#REF!</definedName>
    <definedName name="\C">'Converted to US Dollars'!#REF!</definedName>
    <definedName name="\D">'Converted to US Dollars'!#REF!</definedName>
    <definedName name="\E">'Converted to US Dollars'!#REF!</definedName>
    <definedName name="\F">'Converted to US Dollars'!#REF!</definedName>
    <definedName name="\M">'Converted to US Dollars'!#REF!</definedName>
    <definedName name="\P">'Converted to US Dollars'!#REF!</definedName>
    <definedName name="_xlnm.Print_Area" localSheetId="0">'Converted to US Dollars'!$A$1:$S$48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6" i="1" l="1"/>
  <c r="J31" i="1" l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D15" i="1" l="1"/>
  <c r="E15" i="1"/>
  <c r="F15" i="1"/>
  <c r="G15" i="1"/>
  <c r="H15" i="1"/>
  <c r="I15" i="1"/>
  <c r="C15" i="1"/>
  <c r="C32" i="1" s="1"/>
  <c r="J16" i="1" l="1"/>
  <c r="B15" i="1" l="1"/>
  <c r="H32" i="1"/>
  <c r="O36" i="1"/>
  <c r="S32" i="1"/>
  <c r="J47" i="1"/>
  <c r="J46" i="1"/>
  <c r="J14" i="1"/>
  <c r="K22" i="1"/>
  <c r="K24" i="1" l="1"/>
  <c r="K29" i="1"/>
  <c r="E32" i="1"/>
  <c r="G32" i="1"/>
  <c r="K18" i="1"/>
  <c r="F32" i="1"/>
  <c r="J15" i="1"/>
  <c r="K16" i="1" s="1"/>
  <c r="O37" i="1"/>
  <c r="J38" i="1" s="1"/>
  <c r="I32" i="1"/>
  <c r="D32" i="1"/>
  <c r="K31" i="1" l="1"/>
  <c r="K28" i="1"/>
  <c r="K21" i="1"/>
  <c r="J32" i="1"/>
  <c r="J34" i="1" s="1"/>
  <c r="J41" i="1" s="1"/>
  <c r="K32" i="1" l="1"/>
</calcChain>
</file>

<file path=xl/sharedStrings.xml><?xml version="1.0" encoding="utf-8"?>
<sst xmlns="http://schemas.openxmlformats.org/spreadsheetml/2006/main" count="144" uniqueCount="119">
  <si>
    <t/>
  </si>
  <si>
    <t xml:space="preserve"> </t>
  </si>
  <si>
    <t>Date</t>
  </si>
  <si>
    <t>Amount</t>
  </si>
  <si>
    <t>TOTAL</t>
  </si>
  <si>
    <t>Mileage</t>
  </si>
  <si>
    <t>Car Rental</t>
  </si>
  <si>
    <t>Parking</t>
  </si>
  <si>
    <t>Tips/Baggage</t>
  </si>
  <si>
    <t>Room Charge</t>
  </si>
  <si>
    <t>Breakfast</t>
  </si>
  <si>
    <t>Lunch</t>
  </si>
  <si>
    <t>Dinner</t>
  </si>
  <si>
    <t>Telephone</t>
  </si>
  <si>
    <t>Daily</t>
  </si>
  <si>
    <t>Totals</t>
  </si>
  <si>
    <t>I certify that these travel expenses were incurred by me in the transaction of authorized NAIC business.</t>
  </si>
  <si>
    <t>EXPENSES BILLED/CHARGED DIRECTLY TO NAIC</t>
  </si>
  <si>
    <t>Description</t>
  </si>
  <si>
    <t>Subtotal</t>
  </si>
  <si>
    <t>Total Charged to NAIC</t>
  </si>
  <si>
    <t>Names, affiliation &amp; business purpose</t>
  </si>
  <si>
    <t>Total Business Meals and Other Expenses</t>
  </si>
  <si>
    <t>Comments:</t>
  </si>
  <si>
    <t xml:space="preserve">Should the NAIC seek reimbursement for these expenses?  Yes or No (Circle One) </t>
  </si>
  <si>
    <t>Ground</t>
  </si>
  <si>
    <t>Transportation</t>
  </si>
  <si>
    <t>Taxi/Subway/Rail</t>
  </si>
  <si>
    <t>Airfare</t>
  </si>
  <si>
    <t>Airfare Booking Fee</t>
  </si>
  <si>
    <t>Airfare Change Fee</t>
  </si>
  <si>
    <t>Hotel</t>
  </si>
  <si>
    <t>Meals</t>
  </si>
  <si>
    <t>Miscellaneous</t>
  </si>
  <si>
    <t>ACCOUNT DISTRIBUTION</t>
  </si>
  <si>
    <t>ACCOUNTING USE ONLY</t>
  </si>
  <si>
    <t>Travel Destination(s)</t>
  </si>
  <si>
    <t>Day 1</t>
  </si>
  <si>
    <t>Day 2</t>
  </si>
  <si>
    <t>Day 3</t>
  </si>
  <si>
    <t>Day 4</t>
  </si>
  <si>
    <t>Day 5</t>
  </si>
  <si>
    <t>Day 6</t>
  </si>
  <si>
    <t>Day 7</t>
  </si>
  <si>
    <t xml:space="preserve">    I</t>
  </si>
  <si>
    <t>Business Expenses</t>
  </si>
  <si>
    <t xml:space="preserve">  Amount</t>
  </si>
  <si>
    <t xml:space="preserve">    A</t>
  </si>
  <si>
    <t xml:space="preserve">    D</t>
  </si>
  <si>
    <t xml:space="preserve">    R</t>
  </si>
  <si>
    <t xml:space="preserve">    E</t>
  </si>
  <si>
    <t xml:space="preserve">    C</t>
  </si>
  <si>
    <t xml:space="preserve">    T</t>
  </si>
  <si>
    <t xml:space="preserve">    L</t>
  </si>
  <si>
    <t xml:space="preserve">    Y</t>
  </si>
  <si>
    <t xml:space="preserve">    B</t>
  </si>
  <si>
    <t xml:space="preserve">    </t>
  </si>
  <si>
    <t xml:space="preserve">    H</t>
  </si>
  <si>
    <t xml:space="preserve">   </t>
  </si>
  <si>
    <t xml:space="preserve">    N</t>
  </si>
  <si>
    <t>individuals present and their affiliation, (2) the business</t>
  </si>
  <si>
    <t>purpose of the business meal and (3) the exact amount and</t>
  </si>
  <si>
    <t>date of the expense.</t>
  </si>
  <si>
    <t>Personal Expenses (Do not show on page 1 of this report)</t>
  </si>
  <si>
    <t>Make check payable to:</t>
  </si>
  <si>
    <t>Send to:</t>
  </si>
  <si>
    <t>US Dollars</t>
  </si>
  <si>
    <t xml:space="preserve">             NAIC Regulator/Comm</t>
  </si>
  <si>
    <t xml:space="preserve"> Expense Type: (Check One)</t>
  </si>
  <si>
    <t xml:space="preserve">             Funded Consumer Rep</t>
  </si>
  <si>
    <t>Registration Fee</t>
  </si>
  <si>
    <t xml:space="preserve">           Zone Technical Training</t>
  </si>
  <si>
    <t xml:space="preserve">          Speaker</t>
  </si>
  <si>
    <t xml:space="preserve">  </t>
  </si>
  <si>
    <t xml:space="preserve">            State Zone/Grant Funds</t>
  </si>
  <si>
    <t xml:space="preserve">           Zone Business Expense</t>
  </si>
  <si>
    <t>Mail forms to: NAIC Finance Department, 1100 Walnut Street, Suite 1500, Kansas City, MO 64106</t>
  </si>
  <si>
    <t>Registrations</t>
  </si>
  <si>
    <t>Change Fees</t>
  </si>
  <si>
    <t>Project Code</t>
  </si>
  <si>
    <t>Vendor #</t>
  </si>
  <si>
    <t>Voucher #</t>
  </si>
  <si>
    <t xml:space="preserve">Personal </t>
  </si>
  <si>
    <t>Auto</t>
  </si>
  <si>
    <t xml:space="preserve">            Less Advances</t>
  </si>
  <si>
    <t xml:space="preserve"> Less Chrgs pd by NAIC </t>
  </si>
  <si>
    <t xml:space="preserve">              (from page 2)</t>
  </si>
  <si>
    <t xml:space="preserve">       Acctg Review/Date</t>
  </si>
  <si>
    <t>SUBTOTAL</t>
  </si>
  <si>
    <t>CATEGORY</t>
  </si>
  <si>
    <t xml:space="preserve">Acct/Dept </t>
  </si>
  <si>
    <t>Revised 12-13</t>
  </si>
  <si>
    <t>State Department Approval/Date</t>
  </si>
  <si>
    <t>Traveler Signature/Date</t>
  </si>
  <si>
    <t xml:space="preserve">                         NAIC Business**</t>
  </si>
  <si>
    <t xml:space="preserve">**Only used for non-NAIC employee and non-Insurance Dept  employee  travel                                    </t>
  </si>
  <si>
    <t>Nat'l Mtg Designated Staff*</t>
  </si>
  <si>
    <t>*Only used for 1 sr staff per Member. Must be designated by Commissioner.</t>
  </si>
  <si>
    <t xml:space="preserve">                Amount Due </t>
  </si>
  <si>
    <t xml:space="preserve">            Total Expenses</t>
  </si>
  <si>
    <t xml:space="preserve">      P  </t>
  </si>
  <si>
    <t xml:space="preserve">NAIC CFO    Date               Controller's Office   Date    </t>
  </si>
  <si>
    <t>G:\FINANCE\DATA\ACCTG\FORMS\Expense Reports\2016\2016 NAIC Ins Summit Expense Report.xlsx</t>
  </si>
  <si>
    <t>Traveler:</t>
  </si>
  <si>
    <t>g/data/forms/expense reports/2016/2017 NAIC Expense Report.xlsx</t>
  </si>
  <si>
    <t>Personal Auto</t>
  </si>
  <si>
    <t>Ground Trans</t>
  </si>
  <si>
    <t>Change Fee</t>
  </si>
  <si>
    <t>Registration</t>
  </si>
  <si>
    <r>
      <t xml:space="preserve">BUSINESS MEALS AND OTHER EXPENSES </t>
    </r>
    <r>
      <rPr>
        <b/>
        <vertAlign val="superscript"/>
        <sz val="12"/>
        <rFont val="Times New Roman"/>
        <family val="1"/>
      </rPr>
      <t>(3)</t>
    </r>
  </si>
  <si>
    <r>
      <t>Purpose of Trip</t>
    </r>
    <r>
      <rPr>
        <b/>
        <vertAlign val="superscript"/>
        <sz val="12"/>
        <rFont val="Times New Roman"/>
        <family val="1"/>
      </rPr>
      <t>(1)</t>
    </r>
  </si>
  <si>
    <r>
      <t>Business Meals</t>
    </r>
    <r>
      <rPr>
        <b/>
        <vertAlign val="superscript"/>
        <sz val="12"/>
        <rFont val="Times New Roman"/>
        <family val="1"/>
      </rPr>
      <t>(2)</t>
    </r>
  </si>
  <si>
    <r>
      <t>Other Expenses</t>
    </r>
    <r>
      <rPr>
        <b/>
        <vertAlign val="superscript"/>
        <sz val="12"/>
        <rFont val="Times New Roman"/>
        <family val="1"/>
      </rPr>
      <t>(2)</t>
    </r>
    <r>
      <rPr>
        <b/>
        <sz val="12"/>
        <rFont val="Times New Roman"/>
        <family val="1"/>
      </rPr>
      <t xml:space="preserve"> </t>
    </r>
  </si>
  <si>
    <r>
      <t>(3)</t>
    </r>
    <r>
      <rPr>
        <sz val="12"/>
        <rFont val="Times New Roman"/>
        <family val="1"/>
      </rPr>
      <t xml:space="preserve"> For all business meals, please include (1) the names of all </t>
    </r>
  </si>
  <si>
    <r>
      <t xml:space="preserve">   If yes, please attach a completed Billing Request Form. To obtain this form, send an email request to </t>
    </r>
    <r>
      <rPr>
        <u/>
        <sz val="12"/>
        <rFont val="Times New Roman"/>
        <family val="1"/>
      </rPr>
      <t>acctgrec@naic.org</t>
    </r>
    <r>
      <rPr>
        <sz val="12"/>
        <rFont val="Times New Roman"/>
        <family val="1"/>
      </rPr>
      <t>.</t>
    </r>
  </si>
  <si>
    <r>
      <t>(1)</t>
    </r>
    <r>
      <rPr>
        <sz val="12"/>
        <rFont val="Times New Roman"/>
        <family val="1"/>
      </rPr>
      <t xml:space="preserve"> Provide the purpose of the business trip or meal, including the dates of the business function/meeting.</t>
    </r>
  </si>
  <si>
    <r>
      <t>(2)</t>
    </r>
    <r>
      <rPr>
        <sz val="12"/>
        <rFont val="Times New Roman"/>
        <family val="1"/>
      </rPr>
      <t xml:space="preserve"> Detail in "Business Meals/Other" section on page 2.</t>
    </r>
  </si>
  <si>
    <t>NAIC COO/CEO, Director, NIPR CEO, IIPRC Exec. Dir./Date</t>
  </si>
  <si>
    <t>2020 NAIC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</si>
</sst>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164" formatCode=";;;"/>
    <numFmt numFmtId="165" formatCode="mm/dd/yy_)"/>
    <numFmt numFmtId="166" formatCode="0_)"/>
    <numFmt numFmtId="167" formatCode="General_)"/>
    <numFmt numFmtId="168" formatCode="#,##0.00_);\(#,##0.00\);;"/>
    <numFmt numFmtId="169" formatCode="m/d/yy"/>
    <numFmt numFmtId="170" formatCode="General_);;"/>
    <numFmt numFmtId="171" formatCode="m/d/yy;;"/>
  </numFmts>
  <fonts count="17" x14ac:knownFonts="1">
    <font>
      <sz val="12"/>
      <name val="Helv"/>
    </font>
    <font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8.5"/>
      <name val="Times New Roman"/>
      <family val="1"/>
    </font>
    <font>
      <u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65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167" fontId="0" fillId="0" borderId="0"/>
  </cellStyleXfs>
  <cellXfs count="179">
    <xf numFmtId="167" fontId="0" fillId="0" borderId="0" xfId="0"/>
    <xf numFmtId="167" fontId="1" fillId="0" borderId="0" xfId="0" applyFont="1" applyBorder="1" applyProtection="1"/>
    <xf numFmtId="167" fontId="1" fillId="0" borderId="0" xfId="0" applyFont="1" applyProtection="1"/>
    <xf numFmtId="167" fontId="1" fillId="0" borderId="3" xfId="0" applyFont="1" applyBorder="1" applyProtection="1"/>
    <xf numFmtId="167" fontId="2" fillId="0" borderId="0" xfId="0" applyFont="1" applyProtection="1"/>
    <xf numFmtId="167" fontId="2" fillId="0" borderId="0" xfId="0" applyFont="1" applyBorder="1" applyProtection="1"/>
    <xf numFmtId="167" fontId="2" fillId="0" borderId="0" xfId="0" applyFont="1" applyFill="1" applyBorder="1" applyAlignment="1" applyProtection="1">
      <alignment horizontal="left"/>
    </xf>
    <xf numFmtId="167" fontId="2" fillId="0" borderId="18" xfId="0" applyFont="1" applyBorder="1" applyAlignment="1" applyProtection="1">
      <alignment horizontal="left"/>
    </xf>
    <xf numFmtId="167" fontId="2" fillId="0" borderId="3" xfId="0" applyFont="1" applyBorder="1" applyAlignment="1" applyProtection="1">
      <alignment horizontal="left"/>
    </xf>
    <xf numFmtId="39" fontId="2" fillId="0" borderId="3" xfId="0" applyNumberFormat="1" applyFont="1" applyBorder="1" applyProtection="1">
      <protection locked="0"/>
    </xf>
    <xf numFmtId="168" fontId="2" fillId="0" borderId="3" xfId="0" applyNumberFormat="1" applyFont="1" applyBorder="1" applyProtection="1"/>
    <xf numFmtId="167" fontId="2" fillId="0" borderId="1" xfId="0" applyFont="1" applyBorder="1" applyAlignment="1" applyProtection="1">
      <alignment horizontal="left"/>
    </xf>
    <xf numFmtId="167" fontId="2" fillId="0" borderId="3" xfId="0" applyFont="1" applyFill="1" applyBorder="1" applyAlignment="1" applyProtection="1">
      <alignment horizontal="left"/>
    </xf>
    <xf numFmtId="167" fontId="2" fillId="0" borderId="6" xfId="0" applyFont="1" applyBorder="1" applyAlignment="1" applyProtection="1">
      <alignment horizontal="left"/>
    </xf>
    <xf numFmtId="167" fontId="2" fillId="0" borderId="1" xfId="0" applyFont="1" applyBorder="1" applyProtection="1"/>
    <xf numFmtId="167" fontId="2" fillId="0" borderId="7" xfId="0" applyFont="1" applyBorder="1" applyAlignment="1" applyProtection="1">
      <alignment horizontal="right"/>
    </xf>
    <xf numFmtId="167" fontId="2" fillId="0" borderId="8" xfId="0" applyFont="1" applyBorder="1" applyAlignment="1" applyProtection="1">
      <alignment horizontal="left"/>
    </xf>
    <xf numFmtId="168" fontId="2" fillId="0" borderId="14" xfId="0" applyNumberFormat="1" applyFont="1" applyBorder="1" applyProtection="1"/>
    <xf numFmtId="167" fontId="2" fillId="0" borderId="19" xfId="0" applyFont="1" applyBorder="1" applyProtection="1"/>
    <xf numFmtId="167" fontId="2" fillId="0" borderId="0" xfId="0" quotePrefix="1" applyFont="1" applyBorder="1" applyAlignment="1" applyProtection="1">
      <alignment horizontal="left"/>
    </xf>
    <xf numFmtId="167" fontId="2" fillId="0" borderId="13" xfId="0" applyFont="1" applyBorder="1" applyProtection="1"/>
    <xf numFmtId="168" fontId="2" fillId="0" borderId="0" xfId="0" applyNumberFormat="1" applyFont="1" applyBorder="1" applyProtection="1"/>
    <xf numFmtId="167" fontId="2" fillId="0" borderId="3" xfId="0" applyFont="1" applyBorder="1" applyProtection="1"/>
    <xf numFmtId="167" fontId="6" fillId="0" borderId="0" xfId="0" applyFont="1" applyProtection="1"/>
    <xf numFmtId="167" fontId="6" fillId="0" borderId="0" xfId="0" applyFont="1" applyBorder="1" applyProtection="1"/>
    <xf numFmtId="167" fontId="6" fillId="0" borderId="0" xfId="0" applyFont="1" applyAlignment="1" applyProtection="1">
      <alignment horizontal="left"/>
    </xf>
    <xf numFmtId="167" fontId="6" fillId="0" borderId="0" xfId="0" applyFont="1" applyAlignment="1" applyProtection="1">
      <alignment horizontal="right"/>
    </xf>
    <xf numFmtId="167" fontId="7" fillId="0" borderId="13" xfId="0" applyFont="1" applyFill="1" applyBorder="1" applyAlignment="1" applyProtection="1">
      <alignment horizontal="center"/>
      <protection locked="0"/>
    </xf>
    <xf numFmtId="167" fontId="6" fillId="0" borderId="13" xfId="0" applyFont="1" applyFill="1" applyBorder="1" applyAlignment="1" applyProtection="1">
      <alignment horizontal="center"/>
      <protection locked="0"/>
    </xf>
    <xf numFmtId="167" fontId="6" fillId="0" borderId="0" xfId="0" applyFont="1" applyBorder="1" applyAlignment="1" applyProtection="1">
      <alignment horizontal="right"/>
    </xf>
    <xf numFmtId="167" fontId="9" fillId="0" borderId="0" xfId="0" applyFont="1" applyBorder="1" applyAlignment="1" applyProtection="1">
      <alignment horizontal="left"/>
    </xf>
    <xf numFmtId="167" fontId="2" fillId="0" borderId="0" xfId="0" quotePrefix="1" applyFont="1" applyProtection="1"/>
    <xf numFmtId="167" fontId="4" fillId="2" borderId="9" xfId="0" applyFont="1" applyFill="1" applyBorder="1" applyAlignment="1" applyProtection="1">
      <alignment horizontal="centerContinuous"/>
    </xf>
    <xf numFmtId="167" fontId="4" fillId="2" borderId="15" xfId="0" applyFont="1" applyFill="1" applyBorder="1" applyAlignment="1" applyProtection="1">
      <alignment horizontal="centerContinuous"/>
    </xf>
    <xf numFmtId="167" fontId="2" fillId="2" borderId="15" xfId="0" applyFont="1" applyFill="1" applyBorder="1" applyAlignment="1" applyProtection="1">
      <alignment horizontal="centerContinuous"/>
    </xf>
    <xf numFmtId="167" fontId="2" fillId="2" borderId="15" xfId="0" applyFont="1" applyFill="1" applyBorder="1" applyProtection="1"/>
    <xf numFmtId="167" fontId="11" fillId="2" borderId="1" xfId="0" applyFont="1" applyFill="1" applyBorder="1" applyAlignment="1" applyProtection="1">
      <alignment horizontal="right"/>
    </xf>
    <xf numFmtId="167" fontId="2" fillId="2" borderId="0" xfId="0" applyFont="1" applyFill="1" applyBorder="1" applyProtection="1"/>
    <xf numFmtId="167" fontId="2" fillId="2" borderId="2" xfId="0" applyFont="1" applyFill="1" applyBorder="1" applyProtection="1"/>
    <xf numFmtId="167" fontId="2" fillId="0" borderId="11" xfId="0" applyFont="1" applyBorder="1" applyProtection="1"/>
    <xf numFmtId="167" fontId="2" fillId="3" borderId="0" xfId="0" applyFont="1" applyFill="1" applyProtection="1"/>
    <xf numFmtId="167" fontId="2" fillId="0" borderId="10" xfId="0" applyFont="1" applyBorder="1" applyProtection="1"/>
    <xf numFmtId="167" fontId="2" fillId="2" borderId="1" xfId="0" applyFont="1" applyFill="1" applyBorder="1" applyAlignment="1" applyProtection="1">
      <alignment horizontal="left"/>
    </xf>
    <xf numFmtId="167" fontId="2" fillId="2" borderId="0" xfId="0" applyFont="1" applyFill="1" applyBorder="1" applyAlignment="1" applyProtection="1">
      <alignment horizontal="left"/>
    </xf>
    <xf numFmtId="165" fontId="2" fillId="0" borderId="4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65" fontId="2" fillId="0" borderId="9" xfId="0" applyNumberFormat="1" applyFont="1" applyFill="1" applyBorder="1" applyAlignment="1" applyProtection="1">
      <alignment horizontal="center"/>
      <protection locked="0"/>
    </xf>
    <xf numFmtId="167" fontId="2" fillId="2" borderId="1" xfId="0" applyFont="1" applyFill="1" applyBorder="1" applyProtection="1"/>
    <xf numFmtId="167" fontId="2" fillId="0" borderId="1" xfId="0" applyFont="1" applyBorder="1" applyAlignment="1" applyProtection="1">
      <alignment horizontal="center"/>
    </xf>
    <xf numFmtId="167" fontId="2" fillId="0" borderId="9" xfId="0" applyFont="1" applyFill="1" applyBorder="1" applyAlignment="1" applyProtection="1">
      <alignment horizontal="center"/>
    </xf>
    <xf numFmtId="167" fontId="4" fillId="0" borderId="15" xfId="0" applyFont="1" applyFill="1" applyBorder="1" applyAlignment="1" applyProtection="1">
      <alignment horizontal="center"/>
    </xf>
    <xf numFmtId="167" fontId="2" fillId="0" borderId="10" xfId="0" applyFont="1" applyFill="1" applyBorder="1" applyAlignment="1" applyProtection="1">
      <alignment horizontal="left"/>
    </xf>
    <xf numFmtId="164" fontId="2" fillId="2" borderId="1" xfId="0" applyNumberFormat="1" applyFont="1" applyFill="1" applyBorder="1" applyProtection="1"/>
    <xf numFmtId="171" fontId="2" fillId="0" borderId="18" xfId="0" applyNumberFormat="1" applyFont="1" applyBorder="1" applyAlignment="1" applyProtection="1">
      <alignment horizontal="center"/>
      <protection locked="0"/>
    </xf>
    <xf numFmtId="171" fontId="2" fillId="0" borderId="22" xfId="0" applyNumberFormat="1" applyFont="1" applyFill="1" applyBorder="1" applyAlignment="1" applyProtection="1">
      <alignment horizontal="center"/>
      <protection locked="0"/>
    </xf>
    <xf numFmtId="167" fontId="2" fillId="0" borderId="21" xfId="0" applyFont="1" applyBorder="1" applyAlignment="1" applyProtection="1">
      <alignment horizontal="center"/>
    </xf>
    <xf numFmtId="167" fontId="2" fillId="0" borderId="15" xfId="0" applyFont="1" applyFill="1" applyBorder="1" applyAlignment="1" applyProtection="1">
      <alignment horizontal="center"/>
    </xf>
    <xf numFmtId="167" fontId="2" fillId="0" borderId="10" xfId="0" applyFont="1" applyFill="1" applyBorder="1" applyAlignment="1" applyProtection="1">
      <alignment horizontal="center"/>
    </xf>
    <xf numFmtId="165" fontId="2" fillId="0" borderId="4" xfId="0" applyNumberFormat="1" applyFont="1" applyBorder="1" applyProtection="1">
      <protection locked="0"/>
    </xf>
    <xf numFmtId="7" fontId="2" fillId="0" borderId="9" xfId="0" applyNumberFormat="1" applyFont="1" applyBorder="1" applyProtection="1">
      <protection locked="0"/>
    </xf>
    <xf numFmtId="167" fontId="4" fillId="0" borderId="18" xfId="0" applyFont="1" applyBorder="1" applyAlignment="1" applyProtection="1">
      <alignment horizontal="left"/>
    </xf>
    <xf numFmtId="170" fontId="2" fillId="0" borderId="20" xfId="0" applyNumberFormat="1" applyFont="1" applyFill="1" applyBorder="1" applyProtection="1">
      <protection locked="0"/>
    </xf>
    <xf numFmtId="167" fontId="2" fillId="2" borderId="5" xfId="0" applyFont="1" applyFill="1" applyBorder="1" applyProtection="1"/>
    <xf numFmtId="167" fontId="2" fillId="0" borderId="5" xfId="0" applyFont="1" applyBorder="1" applyProtection="1">
      <protection locked="0"/>
    </xf>
    <xf numFmtId="39" fontId="2" fillId="0" borderId="5" xfId="0" applyNumberFormat="1" applyFont="1" applyBorder="1" applyProtection="1">
      <protection locked="0"/>
    </xf>
    <xf numFmtId="167" fontId="4" fillId="0" borderId="3" xfId="0" applyFont="1" applyBorder="1" applyAlignment="1" applyProtection="1">
      <alignment horizontal="left"/>
    </xf>
    <xf numFmtId="170" fontId="2" fillId="0" borderId="10" xfId="0" applyNumberFormat="1" applyFont="1" applyFill="1" applyBorder="1" applyProtection="1">
      <protection locked="0"/>
    </xf>
    <xf numFmtId="167" fontId="2" fillId="0" borderId="18" xfId="0" applyFont="1" applyBorder="1" applyAlignment="1" applyProtection="1">
      <alignment horizontal="center"/>
    </xf>
    <xf numFmtId="167" fontId="2" fillId="0" borderId="23" xfId="0" applyFont="1" applyBorder="1" applyAlignment="1" applyProtection="1">
      <alignment horizontal="left"/>
    </xf>
    <xf numFmtId="167" fontId="2" fillId="0" borderId="12" xfId="0" applyFont="1" applyBorder="1" applyAlignment="1" applyProtection="1">
      <alignment horizontal="left"/>
    </xf>
    <xf numFmtId="166" fontId="2" fillId="0" borderId="4" xfId="0" applyNumberFormat="1" applyFont="1" applyBorder="1" applyProtection="1">
      <protection locked="0"/>
    </xf>
    <xf numFmtId="166" fontId="2" fillId="0" borderId="4" xfId="0" applyNumberFormat="1" applyFont="1" applyFill="1" applyBorder="1" applyProtection="1">
      <protection locked="0"/>
    </xf>
    <xf numFmtId="166" fontId="2" fillId="0" borderId="4" xfId="0" applyNumberFormat="1" applyFont="1" applyBorder="1" applyProtection="1"/>
    <xf numFmtId="166" fontId="2" fillId="0" borderId="21" xfId="0" applyNumberFormat="1" applyFont="1" applyBorder="1" applyAlignment="1" applyProtection="1">
      <alignment horizontal="center"/>
    </xf>
    <xf numFmtId="39" fontId="2" fillId="0" borderId="4" xfId="0" applyNumberFormat="1" applyFont="1" applyBorder="1" applyProtection="1">
      <protection locked="0"/>
    </xf>
    <xf numFmtId="39" fontId="2" fillId="0" borderId="12" xfId="0" applyNumberFormat="1" applyFont="1" applyBorder="1" applyProtection="1"/>
    <xf numFmtId="39" fontId="2" fillId="0" borderId="18" xfId="0" applyNumberFormat="1" applyFont="1" applyBorder="1" applyProtection="1"/>
    <xf numFmtId="168" fontId="2" fillId="0" borderId="3" xfId="0" applyNumberFormat="1" applyFont="1" applyBorder="1" applyProtection="1">
      <protection locked="0"/>
    </xf>
    <xf numFmtId="168" fontId="2" fillId="0" borderId="3" xfId="0" applyNumberFormat="1" applyFont="1" applyFill="1" applyBorder="1" applyProtection="1">
      <protection locked="0"/>
    </xf>
    <xf numFmtId="39" fontId="2" fillId="0" borderId="9" xfId="0" applyNumberFormat="1" applyFont="1" applyBorder="1" applyProtection="1"/>
    <xf numFmtId="39" fontId="2" fillId="0" borderId="21" xfId="0" applyNumberFormat="1" applyFont="1" applyBorder="1" applyProtection="1"/>
    <xf numFmtId="167" fontId="2" fillId="0" borderId="4" xfId="0" applyFont="1" applyBorder="1" applyAlignment="1" applyProtection="1">
      <alignment horizontal="left"/>
    </xf>
    <xf numFmtId="39" fontId="2" fillId="0" borderId="4" xfId="0" applyNumberFormat="1" applyFont="1" applyBorder="1" applyProtection="1"/>
    <xf numFmtId="165" fontId="2" fillId="0" borderId="11" xfId="0" applyNumberFormat="1" applyFont="1" applyBorder="1" applyProtection="1"/>
    <xf numFmtId="167" fontId="2" fillId="0" borderId="16" xfId="0" applyFont="1" applyBorder="1" applyAlignment="1" applyProtection="1">
      <alignment horizontal="right"/>
    </xf>
    <xf numFmtId="165" fontId="2" fillId="0" borderId="13" xfId="0" applyNumberFormat="1" applyFont="1" applyBorder="1" applyProtection="1"/>
    <xf numFmtId="39" fontId="2" fillId="0" borderId="15" xfId="0" applyNumberFormat="1" applyFont="1" applyBorder="1" applyProtection="1"/>
    <xf numFmtId="167" fontId="2" fillId="0" borderId="18" xfId="0" applyFont="1" applyBorder="1" applyProtection="1"/>
    <xf numFmtId="167" fontId="2" fillId="0" borderId="13" xfId="0" applyFont="1" applyFill="1" applyBorder="1" applyAlignment="1" applyProtection="1">
      <alignment horizontal="center"/>
      <protection locked="0"/>
    </xf>
    <xf numFmtId="167" fontId="2" fillId="0" borderId="5" xfId="0" applyFont="1" applyFill="1" applyBorder="1" applyAlignment="1" applyProtection="1">
      <alignment horizontal="center"/>
      <protection locked="0"/>
    </xf>
    <xf numFmtId="165" fontId="2" fillId="0" borderId="5" xfId="0" applyNumberFormat="1" applyFont="1" applyBorder="1" applyProtection="1">
      <protection locked="0"/>
    </xf>
    <xf numFmtId="168" fontId="2" fillId="0" borderId="14" xfId="0" applyNumberFormat="1" applyFont="1" applyFill="1" applyBorder="1" applyProtection="1"/>
    <xf numFmtId="7" fontId="2" fillId="0" borderId="16" xfId="0" applyNumberFormat="1" applyFont="1" applyBorder="1" applyProtection="1"/>
    <xf numFmtId="167" fontId="2" fillId="0" borderId="17" xfId="0" quotePrefix="1" applyFont="1" applyBorder="1" applyAlignment="1" applyProtection="1">
      <alignment horizontal="left"/>
    </xf>
    <xf numFmtId="167" fontId="2" fillId="0" borderId="0" xfId="0" applyFont="1" applyBorder="1" applyAlignment="1" applyProtection="1">
      <alignment horizontal="left"/>
    </xf>
    <xf numFmtId="167" fontId="2" fillId="0" borderId="2" xfId="0" applyFont="1" applyBorder="1" applyAlignment="1" applyProtection="1">
      <alignment horizontal="left"/>
    </xf>
    <xf numFmtId="165" fontId="2" fillId="0" borderId="0" xfId="0" applyNumberFormat="1" applyFont="1" applyBorder="1" applyProtection="1"/>
    <xf numFmtId="7" fontId="2" fillId="0" borderId="0" xfId="0" applyNumberFormat="1" applyFont="1" applyBorder="1" applyProtection="1"/>
    <xf numFmtId="39" fontId="2" fillId="0" borderId="16" xfId="0" applyNumberFormat="1" applyFont="1" applyBorder="1" applyProtection="1"/>
    <xf numFmtId="168" fontId="2" fillId="0" borderId="13" xfId="0" applyNumberFormat="1" applyFont="1" applyBorder="1" applyProtection="1"/>
    <xf numFmtId="168" fontId="2" fillId="0" borderId="2" xfId="0" applyNumberFormat="1" applyFont="1" applyBorder="1" applyProtection="1"/>
    <xf numFmtId="165" fontId="12" fillId="0" borderId="0" xfId="0" applyNumberFormat="1" applyFont="1" applyBorder="1" applyProtection="1"/>
    <xf numFmtId="39" fontId="2" fillId="0" borderId="2" xfId="0" applyNumberFormat="1" applyFont="1" applyBorder="1" applyProtection="1"/>
    <xf numFmtId="169" fontId="2" fillId="0" borderId="0" xfId="0" applyNumberFormat="1" applyFont="1" applyBorder="1" applyProtection="1"/>
    <xf numFmtId="167" fontId="2" fillId="0" borderId="0" xfId="0" applyFont="1" applyBorder="1" applyAlignment="1" applyProtection="1">
      <alignment horizontal="center"/>
    </xf>
    <xf numFmtId="167" fontId="2" fillId="0" borderId="2" xfId="0" applyFont="1" applyBorder="1" applyProtection="1"/>
    <xf numFmtId="167" fontId="2" fillId="2" borderId="9" xfId="0" applyFont="1" applyFill="1" applyBorder="1" applyAlignment="1" applyProtection="1">
      <alignment horizontal="center"/>
    </xf>
    <xf numFmtId="167" fontId="2" fillId="2" borderId="9" xfId="0" quotePrefix="1" applyFont="1" applyFill="1" applyBorder="1" applyAlignment="1" applyProtection="1">
      <alignment horizontal="center"/>
    </xf>
    <xf numFmtId="167" fontId="2" fillId="2" borderId="3" xfId="0" applyFont="1" applyFill="1" applyBorder="1" applyAlignment="1" applyProtection="1">
      <alignment horizontal="center"/>
    </xf>
    <xf numFmtId="167" fontId="2" fillId="0" borderId="0" xfId="0" quotePrefix="1" applyFont="1" applyAlignment="1" applyProtection="1">
      <alignment horizontal="left"/>
    </xf>
    <xf numFmtId="168" fontId="2" fillId="0" borderId="13" xfId="0" applyNumberFormat="1" applyFont="1" applyBorder="1" applyProtection="1">
      <protection locked="0"/>
    </xf>
    <xf numFmtId="168" fontId="2" fillId="0" borderId="5" xfId="0" applyNumberFormat="1" applyFont="1" applyBorder="1" applyProtection="1"/>
    <xf numFmtId="167" fontId="2" fillId="2" borderId="3" xfId="0" applyFont="1" applyFill="1" applyBorder="1" applyAlignment="1" applyProtection="1"/>
    <xf numFmtId="167" fontId="2" fillId="2" borderId="3" xfId="0" applyFont="1" applyFill="1" applyBorder="1" applyAlignment="1" applyProtection="1">
      <alignment horizontal="centerContinuous"/>
    </xf>
    <xf numFmtId="167" fontId="2" fillId="0" borderId="0" xfId="0" applyFont="1" applyBorder="1" applyAlignment="1" applyProtection="1">
      <alignment horizontal="right"/>
    </xf>
    <xf numFmtId="167" fontId="2" fillId="3" borderId="1" xfId="0" applyFont="1" applyFill="1" applyBorder="1" applyProtection="1"/>
    <xf numFmtId="167" fontId="2" fillId="0" borderId="12" xfId="0" applyFont="1" applyBorder="1" applyProtection="1"/>
    <xf numFmtId="167" fontId="2" fillId="2" borderId="4" xfId="0" applyFont="1" applyFill="1" applyBorder="1" applyAlignment="1" applyProtection="1"/>
    <xf numFmtId="7" fontId="2" fillId="0" borderId="2" xfId="0" applyNumberFormat="1" applyFont="1" applyBorder="1" applyProtection="1"/>
    <xf numFmtId="167" fontId="2" fillId="2" borderId="4" xfId="0" quotePrefix="1" applyFont="1" applyFill="1" applyBorder="1" applyAlignment="1" applyProtection="1"/>
    <xf numFmtId="167" fontId="2" fillId="0" borderId="12" xfId="0" quotePrefix="1" applyFont="1" applyBorder="1" applyAlignment="1" applyProtection="1">
      <alignment horizontal="left"/>
      <protection locked="0"/>
    </xf>
    <xf numFmtId="167" fontId="2" fillId="2" borderId="21" xfId="0" applyFont="1" applyFill="1" applyBorder="1" applyAlignment="1" applyProtection="1"/>
    <xf numFmtId="167" fontId="2" fillId="2" borderId="18" xfId="0" applyFont="1" applyFill="1" applyBorder="1" applyAlignment="1" applyProtection="1">
      <alignment horizontal="centerContinuous"/>
    </xf>
    <xf numFmtId="167" fontId="2" fillId="2" borderId="3" xfId="0" quotePrefix="1" applyFont="1" applyFill="1" applyBorder="1" applyAlignment="1" applyProtection="1"/>
    <xf numFmtId="167" fontId="2" fillId="0" borderId="0" xfId="0" applyFont="1" applyFill="1" applyBorder="1" applyProtection="1"/>
    <xf numFmtId="167" fontId="4" fillId="0" borderId="0" xfId="0" applyFont="1" applyBorder="1" applyAlignment="1" applyProtection="1">
      <alignment horizontal="left"/>
    </xf>
    <xf numFmtId="7" fontId="2" fillId="0" borderId="0" xfId="0" applyNumberFormat="1" applyFont="1" applyFill="1" applyBorder="1" applyProtection="1"/>
    <xf numFmtId="7" fontId="2" fillId="0" borderId="2" xfId="0" applyNumberFormat="1" applyFont="1" applyFill="1" applyBorder="1" applyProtection="1"/>
    <xf numFmtId="167" fontId="2" fillId="2" borderId="6" xfId="0" applyFont="1" applyFill="1" applyBorder="1" applyAlignment="1" applyProtection="1">
      <alignment horizontal="left"/>
    </xf>
    <xf numFmtId="7" fontId="2" fillId="2" borderId="11" xfId="0" applyNumberFormat="1" applyFont="1" applyFill="1" applyBorder="1" applyProtection="1"/>
    <xf numFmtId="7" fontId="2" fillId="2" borderId="16" xfId="0" applyNumberFormat="1" applyFont="1" applyFill="1" applyBorder="1" applyProtection="1"/>
    <xf numFmtId="167" fontId="2" fillId="0" borderId="12" xfId="0" quotePrefix="1" applyFont="1" applyBorder="1" applyAlignment="1" applyProtection="1">
      <alignment horizontal="left"/>
    </xf>
    <xf numFmtId="167" fontId="2" fillId="0" borderId="5" xfId="0" applyFont="1" applyBorder="1" applyProtection="1"/>
    <xf numFmtId="167" fontId="2" fillId="0" borderId="6" xfId="0" applyFont="1" applyBorder="1" applyProtection="1"/>
    <xf numFmtId="167" fontId="13" fillId="0" borderId="0" xfId="0" applyFont="1" applyProtection="1"/>
    <xf numFmtId="7" fontId="2" fillId="2" borderId="13" xfId="0" applyNumberFormat="1" applyFont="1" applyFill="1" applyBorder="1" applyProtection="1"/>
    <xf numFmtId="7" fontId="2" fillId="2" borderId="5" xfId="0" applyNumberFormat="1" applyFont="1" applyFill="1" applyBorder="1" applyProtection="1"/>
    <xf numFmtId="167" fontId="2" fillId="0" borderId="9" xfId="0" applyFont="1" applyBorder="1" applyProtection="1"/>
    <xf numFmtId="167" fontId="12" fillId="0" borderId="1" xfId="0" quotePrefix="1" applyFont="1" applyBorder="1" applyAlignment="1" applyProtection="1">
      <alignment horizontal="left"/>
    </xf>
    <xf numFmtId="167" fontId="2" fillId="0" borderId="16" xfId="0" applyFont="1" applyFill="1" applyBorder="1" applyAlignment="1" applyProtection="1">
      <alignment horizontal="left"/>
    </xf>
    <xf numFmtId="7" fontId="2" fillId="2" borderId="2" xfId="0" applyNumberFormat="1" applyFont="1" applyFill="1" applyBorder="1" applyProtection="1"/>
    <xf numFmtId="167" fontId="2" fillId="0" borderId="9" xfId="0" applyFont="1" applyBorder="1" applyAlignment="1" applyProtection="1">
      <alignment horizontal="left"/>
    </xf>
    <xf numFmtId="167" fontId="12" fillId="0" borderId="12" xfId="0" quotePrefix="1" applyFont="1" applyBorder="1" applyAlignment="1" applyProtection="1">
      <alignment horizontal="left"/>
    </xf>
    <xf numFmtId="167" fontId="2" fillId="0" borderId="13" xfId="0" applyFont="1" applyBorder="1" applyAlignment="1" applyProtection="1">
      <alignment horizontal="center"/>
    </xf>
    <xf numFmtId="167" fontId="2" fillId="0" borderId="13" xfId="0" quotePrefix="1" applyFont="1" applyBorder="1" applyAlignment="1" applyProtection="1">
      <alignment horizontal="left"/>
    </xf>
    <xf numFmtId="167" fontId="2" fillId="0" borderId="13" xfId="0" quotePrefix="1" applyFont="1" applyFill="1" applyBorder="1" applyAlignment="1" applyProtection="1">
      <alignment horizontal="left"/>
    </xf>
    <xf numFmtId="167" fontId="2" fillId="2" borderId="12" xfId="0" quotePrefix="1" applyFont="1" applyFill="1" applyBorder="1" applyAlignment="1" applyProtection="1">
      <alignment horizontal="left"/>
    </xf>
    <xf numFmtId="167" fontId="15" fillId="0" borderId="12" xfId="0" applyFont="1" applyBorder="1" applyAlignment="1" applyProtection="1">
      <alignment horizontal="left"/>
    </xf>
    <xf numFmtId="167" fontId="16" fillId="0" borderId="13" xfId="0" applyFont="1" applyBorder="1" applyProtection="1"/>
    <xf numFmtId="167" fontId="15" fillId="0" borderId="5" xfId="0" applyFont="1" applyBorder="1" applyAlignment="1" applyProtection="1">
      <alignment horizontal="right"/>
    </xf>
    <xf numFmtId="167" fontId="15" fillId="0" borderId="0" xfId="0" applyFont="1" applyProtection="1"/>
    <xf numFmtId="167" fontId="8" fillId="0" borderId="13" xfId="0" applyFont="1" applyBorder="1" applyAlignment="1" applyProtection="1">
      <alignment horizontal="center" vertical="center" wrapText="1"/>
    </xf>
    <xf numFmtId="167" fontId="4" fillId="0" borderId="9" xfId="0" applyFont="1" applyBorder="1" applyProtection="1">
      <protection locked="0"/>
    </xf>
    <xf numFmtId="167" fontId="4" fillId="0" borderId="15" xfId="0" applyFont="1" applyBorder="1" applyProtection="1">
      <protection locked="0"/>
    </xf>
    <xf numFmtId="167" fontId="4" fillId="0" borderId="10" xfId="0" applyFont="1" applyBorder="1" applyProtection="1">
      <protection locked="0"/>
    </xf>
    <xf numFmtId="167" fontId="2" fillId="0" borderId="6" xfId="0" applyFont="1" applyBorder="1" applyAlignment="1" applyProtection="1">
      <alignment horizontal="center"/>
    </xf>
    <xf numFmtId="167" fontId="2" fillId="0" borderId="16" xfId="0" applyFont="1" applyBorder="1" applyAlignment="1" applyProtection="1">
      <alignment horizontal="center"/>
    </xf>
    <xf numFmtId="167" fontId="2" fillId="2" borderId="9" xfId="0" applyFont="1" applyFill="1" applyBorder="1" applyAlignment="1" applyProtection="1">
      <alignment horizontal="center"/>
    </xf>
    <xf numFmtId="167" fontId="2" fillId="2" borderId="10" xfId="0" applyFont="1" applyFill="1" applyBorder="1" applyAlignment="1" applyProtection="1">
      <alignment horizontal="center"/>
    </xf>
    <xf numFmtId="167" fontId="4" fillId="2" borderId="15" xfId="0" applyFont="1" applyFill="1" applyBorder="1" applyAlignment="1" applyProtection="1">
      <alignment horizontal="center"/>
    </xf>
    <xf numFmtId="167" fontId="4" fillId="2" borderId="10" xfId="0" applyFont="1" applyFill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2" fillId="0" borderId="15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7" fontId="10" fillId="2" borderId="6" xfId="0" applyFont="1" applyFill="1" applyBorder="1" applyAlignment="1" applyProtection="1">
      <alignment horizontal="center"/>
    </xf>
    <xf numFmtId="167" fontId="10" fillId="2" borderId="11" xfId="0" applyFont="1" applyFill="1" applyBorder="1" applyAlignment="1" applyProtection="1">
      <alignment horizontal="center"/>
    </xf>
    <xf numFmtId="167" fontId="10" fillId="2" borderId="16" xfId="0" applyFont="1" applyFill="1" applyBorder="1" applyAlignment="1" applyProtection="1">
      <alignment horizontal="center"/>
    </xf>
    <xf numFmtId="167" fontId="3" fillId="2" borderId="1" xfId="0" applyFont="1" applyFill="1" applyBorder="1" applyAlignment="1" applyProtection="1">
      <alignment horizontal="center"/>
    </xf>
    <xf numFmtId="167" fontId="3" fillId="2" borderId="0" xfId="0" applyFont="1" applyFill="1" applyBorder="1" applyAlignment="1" applyProtection="1">
      <alignment horizontal="center"/>
    </xf>
    <xf numFmtId="167" fontId="3" fillId="2" borderId="2" xfId="0" applyFont="1" applyFill="1" applyBorder="1" applyAlignment="1" applyProtection="1">
      <alignment horizontal="center"/>
    </xf>
    <xf numFmtId="167" fontId="2" fillId="2" borderId="24" xfId="0" applyFont="1" applyFill="1" applyBorder="1" applyAlignment="1" applyProtection="1">
      <alignment horizontal="left"/>
      <protection locked="0"/>
    </xf>
    <xf numFmtId="167" fontId="2" fillId="0" borderId="13" xfId="0" applyFont="1" applyBorder="1" applyProtection="1">
      <protection locked="0"/>
    </xf>
    <xf numFmtId="167" fontId="2" fillId="0" borderId="5" xfId="0" applyFont="1" applyBorder="1" applyProtection="1">
      <protection locked="0"/>
    </xf>
    <xf numFmtId="167" fontId="2" fillId="0" borderId="9" xfId="0" applyFont="1" applyBorder="1" applyAlignment="1" applyProtection="1">
      <alignment horizontal="left"/>
      <protection locked="0"/>
    </xf>
    <xf numFmtId="167" fontId="2" fillId="0" borderId="15" xfId="0" applyFont="1" applyBorder="1" applyAlignment="1" applyProtection="1">
      <alignment horizontal="left"/>
      <protection locked="0"/>
    </xf>
    <xf numFmtId="167" fontId="2" fillId="0" borderId="10" xfId="0" applyFont="1" applyBorder="1" applyAlignment="1" applyProtection="1">
      <alignment horizontal="left"/>
      <protection locked="0"/>
    </xf>
    <xf numFmtId="167" fontId="2" fillId="0" borderId="9" xfId="0" applyFont="1" applyBorder="1" applyProtection="1">
      <protection locked="0"/>
    </xf>
    <xf numFmtId="167" fontId="2" fillId="0" borderId="15" xfId="0" applyFont="1" applyBorder="1" applyProtection="1">
      <protection locked="0"/>
    </xf>
    <xf numFmtId="167" fontId="2" fillId="0" borderId="1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2"/>
  <sheetViews>
    <sheetView showGridLines="0" tabSelected="1" view="pageBreakPreview" zoomScale="75" zoomScaleNormal="100" zoomScaleSheetLayoutView="75" workbookViewId="0">
      <selection activeCell="A12" sqref="A12"/>
    </sheetView>
  </sheetViews>
  <sheetFormatPr defaultColWidth="11.36328125" defaultRowHeight="15" x14ac:dyDescent="0.25"/>
  <cols>
    <col min="1" max="1" width="21.36328125" style="2" customWidth="1"/>
    <col min="2" max="2" width="28.1796875" style="2" customWidth="1"/>
    <col min="3" max="3" width="13.36328125" style="2" customWidth="1"/>
    <col min="4" max="9" width="10.81640625" style="2" customWidth="1"/>
    <col min="10" max="10" width="11.1796875" style="2" customWidth="1"/>
    <col min="11" max="11" width="12.08984375" style="2" customWidth="1"/>
    <col min="12" max="12" width="11" style="2" customWidth="1"/>
    <col min="13" max="13" width="10.81640625" style="2" customWidth="1"/>
    <col min="14" max="14" width="24.81640625" style="2" customWidth="1"/>
    <col min="15" max="15" width="15.81640625" style="2" customWidth="1"/>
    <col min="16" max="16" width="8.81640625" style="2" customWidth="1"/>
    <col min="17" max="17" width="10.81640625" style="2" customWidth="1"/>
    <col min="18" max="18" width="36.1796875" style="2" customWidth="1"/>
    <col min="19" max="19" width="8.90625" style="2" customWidth="1"/>
    <col min="20" max="16384" width="11.36328125" style="2"/>
  </cols>
  <sheetData>
    <row r="1" spans="1:19" ht="20.25" customHeight="1" x14ac:dyDescent="0.3">
      <c r="A1" s="4" t="s">
        <v>64</v>
      </c>
      <c r="B1" s="171"/>
      <c r="C1" s="171"/>
      <c r="D1" s="171"/>
      <c r="E1" s="4"/>
      <c r="F1" s="23" t="s">
        <v>68</v>
      </c>
      <c r="G1" s="2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0.25" customHeight="1" x14ac:dyDescent="0.3">
      <c r="A2" s="4" t="s">
        <v>65</v>
      </c>
      <c r="B2" s="177"/>
      <c r="C2" s="177"/>
      <c r="D2" s="177"/>
      <c r="E2" s="25"/>
      <c r="F2" s="26" t="s">
        <v>67</v>
      </c>
      <c r="G2" s="27"/>
      <c r="H2" s="4"/>
      <c r="I2" s="4"/>
      <c r="J2" s="26" t="s">
        <v>94</v>
      </c>
      <c r="K2" s="28"/>
      <c r="L2" s="4"/>
      <c r="M2" s="4"/>
      <c r="N2" s="4"/>
      <c r="O2" s="4"/>
      <c r="P2" s="4"/>
      <c r="Q2" s="4"/>
      <c r="R2" s="4"/>
      <c r="S2" s="4"/>
    </row>
    <row r="3" spans="1:19" ht="15.6" x14ac:dyDescent="0.3">
      <c r="A3" s="4"/>
      <c r="B3" s="177"/>
      <c r="C3" s="177"/>
      <c r="D3" s="177"/>
      <c r="E3" s="4"/>
      <c r="F3" s="26" t="s">
        <v>96</v>
      </c>
      <c r="G3" s="28"/>
      <c r="H3" s="4"/>
      <c r="I3" s="4"/>
      <c r="J3" s="26" t="s">
        <v>74</v>
      </c>
      <c r="K3" s="28"/>
      <c r="L3" s="4"/>
      <c r="M3" s="4"/>
      <c r="N3" s="4"/>
      <c r="O3" s="4"/>
      <c r="P3" s="4"/>
      <c r="Q3" s="4"/>
      <c r="R3" s="4"/>
      <c r="S3" s="4"/>
    </row>
    <row r="4" spans="1:19" ht="15.6" x14ac:dyDescent="0.3">
      <c r="A4" s="4"/>
      <c r="B4" s="177"/>
      <c r="C4" s="177"/>
      <c r="D4" s="177"/>
      <c r="E4" s="23"/>
      <c r="F4" s="29" t="s">
        <v>69</v>
      </c>
      <c r="G4" s="28"/>
      <c r="H4" s="4"/>
      <c r="I4" s="4"/>
      <c r="J4" s="26" t="s">
        <v>75</v>
      </c>
      <c r="K4" s="28"/>
      <c r="L4" s="4"/>
      <c r="M4" s="4"/>
      <c r="N4" s="4"/>
      <c r="O4" s="4"/>
      <c r="P4" s="4"/>
      <c r="Q4" s="4"/>
      <c r="R4" s="4"/>
      <c r="S4" s="4"/>
    </row>
    <row r="5" spans="1:19" ht="15.6" x14ac:dyDescent="0.3">
      <c r="A5" s="4"/>
      <c r="B5" s="177"/>
      <c r="C5" s="177"/>
      <c r="D5" s="177"/>
      <c r="E5" s="23"/>
      <c r="F5" s="26" t="s">
        <v>72</v>
      </c>
      <c r="G5" s="28"/>
      <c r="H5" s="4"/>
      <c r="I5" s="4"/>
      <c r="J5" s="29" t="s">
        <v>71</v>
      </c>
      <c r="K5" s="28"/>
      <c r="L5" s="4"/>
      <c r="M5" s="4"/>
      <c r="N5" s="4"/>
      <c r="O5" s="4"/>
      <c r="P5" s="4"/>
      <c r="Q5" s="4"/>
      <c r="R5" s="4"/>
      <c r="S5" s="4"/>
    </row>
    <row r="6" spans="1:19" ht="25.2" customHeight="1" x14ac:dyDescent="0.3">
      <c r="A6" s="4"/>
      <c r="B6" s="4"/>
      <c r="C6" s="4"/>
      <c r="D6" s="4"/>
      <c r="E6" s="151" t="s">
        <v>97</v>
      </c>
      <c r="F6" s="151"/>
      <c r="G6" s="151"/>
      <c r="H6" s="151" t="s">
        <v>95</v>
      </c>
      <c r="I6" s="151"/>
      <c r="J6" s="151"/>
      <c r="K6" s="151"/>
      <c r="L6" s="4"/>
      <c r="M6" s="4"/>
      <c r="N6" s="30"/>
      <c r="O6" s="4"/>
      <c r="P6" s="4"/>
      <c r="Q6" s="4"/>
      <c r="R6" s="4"/>
      <c r="S6" s="4"/>
    </row>
    <row r="7" spans="1:19" ht="24.6" x14ac:dyDescent="0.4">
      <c r="A7" s="164" t="s">
        <v>118</v>
      </c>
      <c r="B7" s="165"/>
      <c r="C7" s="165"/>
      <c r="D7" s="165"/>
      <c r="E7" s="165"/>
      <c r="F7" s="165"/>
      <c r="G7" s="165"/>
      <c r="H7" s="165"/>
      <c r="I7" s="165"/>
      <c r="J7" s="165"/>
      <c r="K7" s="166"/>
      <c r="L7" s="31" t="s">
        <v>0</v>
      </c>
      <c r="M7" s="4"/>
      <c r="N7" s="4"/>
      <c r="O7" s="4"/>
      <c r="P7" s="4"/>
      <c r="Q7" s="4"/>
      <c r="R7" s="4"/>
      <c r="S7" s="4"/>
    </row>
    <row r="8" spans="1:19" ht="18" customHeight="1" x14ac:dyDescent="0.35">
      <c r="A8" s="167" t="s">
        <v>66</v>
      </c>
      <c r="B8" s="168"/>
      <c r="C8" s="168"/>
      <c r="D8" s="168"/>
      <c r="E8" s="168"/>
      <c r="F8" s="168"/>
      <c r="G8" s="168"/>
      <c r="H8" s="168"/>
      <c r="I8" s="168"/>
      <c r="J8" s="168"/>
      <c r="K8" s="169"/>
      <c r="L8" s="32"/>
      <c r="M8" s="33" t="s">
        <v>17</v>
      </c>
      <c r="N8" s="34"/>
      <c r="O8" s="34"/>
      <c r="P8" s="35"/>
      <c r="Q8" s="159" t="s">
        <v>109</v>
      </c>
      <c r="R8" s="159"/>
      <c r="S8" s="160"/>
    </row>
    <row r="9" spans="1:19" ht="21" customHeight="1" thickBot="1" x14ac:dyDescent="0.35">
      <c r="A9" s="36" t="s">
        <v>103</v>
      </c>
      <c r="B9" s="170"/>
      <c r="C9" s="170"/>
      <c r="D9" s="37"/>
      <c r="E9" s="37"/>
      <c r="F9" s="37"/>
      <c r="G9" s="37"/>
      <c r="H9" s="37"/>
      <c r="I9" s="37"/>
      <c r="J9" s="37"/>
      <c r="K9" s="38"/>
      <c r="L9" s="13"/>
      <c r="M9" s="39"/>
      <c r="N9" s="4"/>
      <c r="O9" s="4"/>
      <c r="P9" s="40"/>
      <c r="Q9" s="4"/>
      <c r="R9" s="4"/>
      <c r="S9" s="41"/>
    </row>
    <row r="10" spans="1:19" ht="15.75" customHeight="1" x14ac:dyDescent="0.3">
      <c r="A10" s="42"/>
      <c r="B10" s="43" t="s">
        <v>1</v>
      </c>
      <c r="C10" s="44" t="s">
        <v>37</v>
      </c>
      <c r="D10" s="45" t="s">
        <v>38</v>
      </c>
      <c r="E10" s="45" t="s">
        <v>39</v>
      </c>
      <c r="F10" s="45" t="s">
        <v>40</v>
      </c>
      <c r="G10" s="45" t="s">
        <v>41</v>
      </c>
      <c r="H10" s="45" t="s">
        <v>42</v>
      </c>
      <c r="I10" s="46" t="s">
        <v>43</v>
      </c>
      <c r="J10" s="47"/>
      <c r="K10" s="38"/>
      <c r="L10" s="48" t="s">
        <v>100</v>
      </c>
      <c r="M10" s="161" t="s">
        <v>45</v>
      </c>
      <c r="N10" s="162"/>
      <c r="O10" s="163"/>
      <c r="P10" s="40"/>
      <c r="Q10" s="49" t="s">
        <v>2</v>
      </c>
      <c r="R10" s="50" t="s">
        <v>21</v>
      </c>
      <c r="S10" s="51" t="s">
        <v>46</v>
      </c>
    </row>
    <row r="11" spans="1:19" ht="16.2" thickBot="1" x14ac:dyDescent="0.35">
      <c r="A11" s="52">
        <v>0.57499999999999996</v>
      </c>
      <c r="B11" s="7" t="s">
        <v>2</v>
      </c>
      <c r="C11" s="53"/>
      <c r="D11" s="53"/>
      <c r="E11" s="53"/>
      <c r="F11" s="53"/>
      <c r="G11" s="53"/>
      <c r="H11" s="53"/>
      <c r="I11" s="54"/>
      <c r="J11" s="47"/>
      <c r="K11" s="38"/>
      <c r="L11" s="55" t="s">
        <v>47</v>
      </c>
      <c r="M11" s="49" t="s">
        <v>2</v>
      </c>
      <c r="N11" s="56" t="s">
        <v>18</v>
      </c>
      <c r="O11" s="57" t="s">
        <v>3</v>
      </c>
      <c r="P11" s="40"/>
      <c r="Q11" s="58"/>
      <c r="R11" s="59"/>
      <c r="S11" s="9"/>
    </row>
    <row r="12" spans="1:19" ht="16.2" customHeight="1" thickTop="1" x14ac:dyDescent="0.3">
      <c r="A12" s="60" t="s">
        <v>36</v>
      </c>
      <c r="B12" s="152"/>
      <c r="C12" s="153"/>
      <c r="D12" s="153"/>
      <c r="E12" s="153"/>
      <c r="F12" s="153"/>
      <c r="G12" s="153"/>
      <c r="H12" s="154"/>
      <c r="I12" s="61"/>
      <c r="J12" s="47"/>
      <c r="K12" s="62"/>
      <c r="L12" s="55" t="s">
        <v>44</v>
      </c>
      <c r="M12" s="58"/>
      <c r="N12" s="63"/>
      <c r="O12" s="64"/>
      <c r="P12" s="40"/>
      <c r="Q12" s="58"/>
      <c r="R12" s="59"/>
      <c r="S12" s="9"/>
    </row>
    <row r="13" spans="1:19" ht="18.600000000000001" thickBot="1" x14ac:dyDescent="0.35">
      <c r="A13" s="65" t="s">
        <v>110</v>
      </c>
      <c r="B13" s="152"/>
      <c r="C13" s="153"/>
      <c r="D13" s="153"/>
      <c r="E13" s="153"/>
      <c r="F13" s="153"/>
      <c r="G13" s="153"/>
      <c r="H13" s="154"/>
      <c r="I13" s="66"/>
      <c r="J13" s="67" t="s">
        <v>4</v>
      </c>
      <c r="K13" s="67" t="s">
        <v>89</v>
      </c>
      <c r="L13" s="55" t="s">
        <v>48</v>
      </c>
      <c r="M13" s="58"/>
      <c r="N13" s="63"/>
      <c r="O13" s="9"/>
      <c r="P13" s="40"/>
      <c r="Q13" s="58"/>
      <c r="R13" s="59"/>
      <c r="S13" s="9"/>
    </row>
    <row r="14" spans="1:19" ht="16.2" customHeight="1" x14ac:dyDescent="0.3">
      <c r="A14" s="68" t="s">
        <v>82</v>
      </c>
      <c r="B14" s="69" t="s">
        <v>5</v>
      </c>
      <c r="C14" s="70"/>
      <c r="D14" s="70"/>
      <c r="E14" s="70"/>
      <c r="F14" s="70"/>
      <c r="G14" s="70"/>
      <c r="H14" s="70"/>
      <c r="I14" s="71"/>
      <c r="J14" s="72" t="str">
        <f t="shared" ref="J14:J31" si="0">IF(SUM(C14:I14)&lt;&gt;0,SUM(C14:I14),"")</f>
        <v/>
      </c>
      <c r="K14" s="73" t="s">
        <v>88</v>
      </c>
      <c r="L14" s="55"/>
      <c r="M14" s="58"/>
      <c r="N14" s="63"/>
      <c r="O14" s="64"/>
      <c r="P14" s="40"/>
      <c r="Q14" s="58"/>
      <c r="R14" s="59"/>
      <c r="S14" s="9"/>
    </row>
    <row r="15" spans="1:19" ht="16.2" customHeight="1" x14ac:dyDescent="0.3">
      <c r="A15" s="11" t="s">
        <v>83</v>
      </c>
      <c r="B15" s="22" t="str">
        <f>"Miles X $"&amp;FIXED(A11,3,TRUE)</f>
        <v>Miles X $0.575</v>
      </c>
      <c r="C15" s="74">
        <f>C14*$A$11</f>
        <v>0</v>
      </c>
      <c r="D15" s="74">
        <f t="shared" ref="D15:I15" si="1">D14*$A$11</f>
        <v>0</v>
      </c>
      <c r="E15" s="74">
        <f t="shared" si="1"/>
        <v>0</v>
      </c>
      <c r="F15" s="74">
        <f t="shared" si="1"/>
        <v>0</v>
      </c>
      <c r="G15" s="74">
        <f t="shared" si="1"/>
        <v>0</v>
      </c>
      <c r="H15" s="74">
        <f t="shared" si="1"/>
        <v>0</v>
      </c>
      <c r="I15" s="74">
        <f t="shared" si="1"/>
        <v>0</v>
      </c>
      <c r="J15" s="75" t="str">
        <f t="shared" si="0"/>
        <v/>
      </c>
      <c r="K15" s="76"/>
      <c r="L15" s="55" t="s">
        <v>48</v>
      </c>
      <c r="M15" s="58"/>
      <c r="N15" s="63"/>
      <c r="O15" s="64"/>
      <c r="P15" s="40"/>
      <c r="Q15" s="58"/>
      <c r="R15" s="59"/>
      <c r="S15" s="9"/>
    </row>
    <row r="16" spans="1:19" ht="16.2" customHeight="1" x14ac:dyDescent="0.3">
      <c r="A16" s="11"/>
      <c r="B16" s="8" t="s">
        <v>7</v>
      </c>
      <c r="C16" s="77">
        <v>0</v>
      </c>
      <c r="D16" s="77"/>
      <c r="E16" s="77"/>
      <c r="F16" s="77"/>
      <c r="G16" s="77"/>
      <c r="H16" s="77"/>
      <c r="I16" s="78"/>
      <c r="J16" s="79" t="str">
        <f t="shared" si="0"/>
        <v/>
      </c>
      <c r="K16" s="80" t="str">
        <f>IF(SUM(J15:J16)&lt;&gt;0,SUM(J15:J16),"")</f>
        <v/>
      </c>
      <c r="L16" s="55" t="s">
        <v>44</v>
      </c>
      <c r="M16" s="58"/>
      <c r="N16" s="63"/>
      <c r="O16" s="64"/>
      <c r="P16" s="40"/>
      <c r="Q16" s="58"/>
      <c r="R16" s="59"/>
      <c r="S16" s="9"/>
    </row>
    <row r="17" spans="1:19" ht="16.2" customHeight="1" x14ac:dyDescent="0.3">
      <c r="A17" s="7" t="s">
        <v>25</v>
      </c>
      <c r="B17" s="8" t="s">
        <v>6</v>
      </c>
      <c r="C17" s="77"/>
      <c r="D17" s="77"/>
      <c r="E17" s="77"/>
      <c r="F17" s="77"/>
      <c r="G17" s="77"/>
      <c r="H17" s="77"/>
      <c r="I17" s="78"/>
      <c r="J17" s="79" t="str">
        <f t="shared" si="0"/>
        <v/>
      </c>
      <c r="K17" s="76"/>
      <c r="L17" s="55" t="s">
        <v>49</v>
      </c>
      <c r="M17" s="58"/>
      <c r="N17" s="63"/>
      <c r="O17" s="64"/>
      <c r="P17" s="40"/>
      <c r="Q17" s="58"/>
      <c r="R17" s="59"/>
      <c r="S17" s="9"/>
    </row>
    <row r="18" spans="1:19" ht="16.2" customHeight="1" x14ac:dyDescent="0.3">
      <c r="A18" s="11" t="s">
        <v>26</v>
      </c>
      <c r="B18" s="8" t="s">
        <v>27</v>
      </c>
      <c r="C18" s="77"/>
      <c r="D18" s="77"/>
      <c r="E18" s="77"/>
      <c r="F18" s="77"/>
      <c r="G18" s="77"/>
      <c r="H18" s="77"/>
      <c r="I18" s="78"/>
      <c r="J18" s="79" t="str">
        <f t="shared" si="0"/>
        <v/>
      </c>
      <c r="K18" s="80" t="str">
        <f>IF(SUM(J17:J18)&lt;&gt;0,SUM(J17:J18),"")</f>
        <v/>
      </c>
      <c r="L18" s="55" t="s">
        <v>50</v>
      </c>
      <c r="M18" s="58"/>
      <c r="N18" s="63"/>
      <c r="O18" s="64"/>
      <c r="P18" s="40"/>
      <c r="Q18" s="58"/>
      <c r="R18" s="59"/>
      <c r="S18" s="9"/>
    </row>
    <row r="19" spans="1:19" ht="16.2" customHeight="1" x14ac:dyDescent="0.3">
      <c r="A19" s="7" t="s">
        <v>28</v>
      </c>
      <c r="B19" s="12" t="s">
        <v>28</v>
      </c>
      <c r="C19" s="77"/>
      <c r="D19" s="77"/>
      <c r="E19" s="77"/>
      <c r="F19" s="77"/>
      <c r="G19" s="77"/>
      <c r="H19" s="77"/>
      <c r="I19" s="78"/>
      <c r="J19" s="79" t="str">
        <f t="shared" si="0"/>
        <v/>
      </c>
      <c r="K19" s="76"/>
      <c r="L19" s="55" t="s">
        <v>51</v>
      </c>
      <c r="M19" s="58"/>
      <c r="N19" s="63"/>
      <c r="O19" s="64"/>
      <c r="P19" s="40"/>
      <c r="Q19" s="58"/>
      <c r="R19" s="59"/>
      <c r="S19" s="9"/>
    </row>
    <row r="20" spans="1:19" ht="16.2" customHeight="1" x14ac:dyDescent="0.3">
      <c r="A20" s="11"/>
      <c r="B20" s="12" t="s">
        <v>29</v>
      </c>
      <c r="C20" s="77"/>
      <c r="D20" s="77"/>
      <c r="E20" s="77"/>
      <c r="F20" s="77"/>
      <c r="G20" s="77"/>
      <c r="H20" s="77"/>
      <c r="I20" s="78"/>
      <c r="J20" s="79" t="str">
        <f t="shared" si="0"/>
        <v/>
      </c>
      <c r="K20" s="80"/>
      <c r="L20" s="55" t="s">
        <v>52</v>
      </c>
      <c r="M20" s="58"/>
      <c r="N20" s="63"/>
      <c r="O20" s="64"/>
      <c r="P20" s="40"/>
      <c r="Q20" s="58"/>
      <c r="R20" s="59"/>
      <c r="S20" s="9"/>
    </row>
    <row r="21" spans="1:19" ht="16.2" customHeight="1" x14ac:dyDescent="0.3">
      <c r="A21" s="81"/>
      <c r="B21" s="8" t="s">
        <v>8</v>
      </c>
      <c r="C21" s="77"/>
      <c r="D21" s="77"/>
      <c r="E21" s="77"/>
      <c r="F21" s="77"/>
      <c r="G21" s="77"/>
      <c r="H21" s="77"/>
      <c r="I21" s="78"/>
      <c r="J21" s="79" t="str">
        <f t="shared" si="0"/>
        <v/>
      </c>
      <c r="K21" s="82" t="str">
        <f>IF(SUM(J19:J21)&lt;&gt;0,SUM(J19:J21),"")</f>
        <v/>
      </c>
      <c r="L21" s="55" t="s">
        <v>53</v>
      </c>
      <c r="M21" s="58"/>
      <c r="N21" s="63"/>
      <c r="O21" s="64"/>
      <c r="P21" s="40"/>
      <c r="Q21" s="58"/>
      <c r="R21" s="59"/>
      <c r="S21" s="9"/>
    </row>
    <row r="22" spans="1:19" ht="16.2" customHeight="1" x14ac:dyDescent="0.3">
      <c r="A22" s="11" t="s">
        <v>78</v>
      </c>
      <c r="B22" s="12" t="s">
        <v>30</v>
      </c>
      <c r="C22" s="77"/>
      <c r="D22" s="77"/>
      <c r="E22" s="77"/>
      <c r="F22" s="77"/>
      <c r="G22" s="77"/>
      <c r="H22" s="77"/>
      <c r="I22" s="78"/>
      <c r="J22" s="79" t="str">
        <f t="shared" si="0"/>
        <v/>
      </c>
      <c r="K22" s="80" t="str">
        <f>IF(SUM(J22:J22)&lt;&gt;0,SUM(J22:J22),"")</f>
        <v/>
      </c>
      <c r="L22" s="48" t="s">
        <v>54</v>
      </c>
      <c r="M22" s="58"/>
      <c r="N22" s="63"/>
      <c r="O22" s="64"/>
      <c r="P22" s="40"/>
      <c r="Q22" s="58"/>
      <c r="R22" s="59"/>
      <c r="S22" s="9"/>
    </row>
    <row r="23" spans="1:19" ht="16.2" customHeight="1" x14ac:dyDescent="0.3">
      <c r="A23" s="13" t="s">
        <v>31</v>
      </c>
      <c r="B23" s="8" t="s">
        <v>9</v>
      </c>
      <c r="C23" s="77"/>
      <c r="D23" s="77"/>
      <c r="E23" s="77"/>
      <c r="F23" s="77"/>
      <c r="G23" s="77"/>
      <c r="H23" s="77"/>
      <c r="I23" s="78"/>
      <c r="J23" s="79" t="str">
        <f t="shared" si="0"/>
        <v/>
      </c>
      <c r="K23" s="76"/>
      <c r="L23" s="55"/>
      <c r="M23" s="58"/>
      <c r="N23" s="63"/>
      <c r="O23" s="64"/>
      <c r="P23" s="40"/>
      <c r="Q23" s="58"/>
      <c r="R23" s="59"/>
      <c r="S23" s="9"/>
    </row>
    <row r="24" spans="1:19" ht="16.2" customHeight="1" x14ac:dyDescent="0.3">
      <c r="A24" s="14"/>
      <c r="B24" s="8" t="s">
        <v>8</v>
      </c>
      <c r="C24" s="77"/>
      <c r="D24" s="77"/>
      <c r="E24" s="77"/>
      <c r="F24" s="77"/>
      <c r="G24" s="77"/>
      <c r="H24" s="77"/>
      <c r="I24" s="78"/>
      <c r="J24" s="79" t="str">
        <f t="shared" si="0"/>
        <v/>
      </c>
      <c r="K24" s="80" t="str">
        <f>IF(SUM(J23:J24)&lt;&gt;0,SUM(J23:J24),"")</f>
        <v/>
      </c>
      <c r="L24" s="55" t="s">
        <v>55</v>
      </c>
      <c r="M24" s="58"/>
      <c r="N24" s="63"/>
      <c r="O24" s="64"/>
      <c r="P24" s="40"/>
      <c r="Q24" s="58"/>
      <c r="R24" s="59"/>
      <c r="S24" s="9"/>
    </row>
    <row r="25" spans="1:19" ht="16.2" customHeight="1" x14ac:dyDescent="0.3">
      <c r="A25" s="13" t="s">
        <v>32</v>
      </c>
      <c r="B25" s="8" t="s">
        <v>10</v>
      </c>
      <c r="C25" s="77"/>
      <c r="D25" s="77"/>
      <c r="E25" s="77"/>
      <c r="F25" s="77"/>
      <c r="G25" s="77"/>
      <c r="H25" s="77"/>
      <c r="I25" s="77"/>
      <c r="J25" s="10" t="str">
        <f t="shared" si="0"/>
        <v/>
      </c>
      <c r="K25" s="76"/>
      <c r="L25" s="55" t="s">
        <v>54</v>
      </c>
      <c r="M25" s="58"/>
      <c r="N25" s="63"/>
      <c r="O25" s="64"/>
      <c r="P25" s="40"/>
      <c r="Q25" s="58"/>
      <c r="R25" s="59"/>
      <c r="S25" s="9"/>
    </row>
    <row r="26" spans="1:19" ht="16.2" customHeight="1" x14ac:dyDescent="0.3">
      <c r="A26" s="11" t="s">
        <v>1</v>
      </c>
      <c r="B26" s="8" t="s">
        <v>11</v>
      </c>
      <c r="C26" s="77"/>
      <c r="D26" s="77"/>
      <c r="E26" s="77"/>
      <c r="F26" s="77"/>
      <c r="G26" s="77"/>
      <c r="H26" s="77"/>
      <c r="I26" s="77"/>
      <c r="J26" s="10" t="str">
        <f t="shared" si="0"/>
        <v/>
      </c>
      <c r="K26" s="80"/>
      <c r="L26" s="48" t="s">
        <v>56</v>
      </c>
      <c r="M26" s="83"/>
      <c r="N26" s="84" t="s">
        <v>19</v>
      </c>
      <c r="O26" s="10">
        <f>SUM(O12:O25)</f>
        <v>0</v>
      </c>
      <c r="P26" s="40"/>
      <c r="Q26" s="58"/>
      <c r="R26" s="59"/>
      <c r="S26" s="9"/>
    </row>
    <row r="27" spans="1:19" ht="15.6" x14ac:dyDescent="0.3">
      <c r="A27" s="11" t="s">
        <v>1</v>
      </c>
      <c r="B27" s="8" t="s">
        <v>12</v>
      </c>
      <c r="C27" s="77"/>
      <c r="D27" s="77"/>
      <c r="E27" s="77"/>
      <c r="F27" s="77"/>
      <c r="G27" s="77"/>
      <c r="H27" s="77"/>
      <c r="I27" s="77"/>
      <c r="J27" s="79" t="str">
        <f t="shared" si="0"/>
        <v/>
      </c>
      <c r="K27" s="80"/>
      <c r="L27" s="48" t="s">
        <v>52</v>
      </c>
      <c r="M27" s="85"/>
      <c r="N27" s="20"/>
      <c r="O27" s="86"/>
      <c r="P27" s="40"/>
      <c r="Q27" s="58"/>
      <c r="R27" s="59"/>
      <c r="S27" s="9"/>
    </row>
    <row r="28" spans="1:19" ht="17.25" customHeight="1" x14ac:dyDescent="0.3">
      <c r="A28" s="14"/>
      <c r="B28" s="12" t="s">
        <v>111</v>
      </c>
      <c r="C28" s="77"/>
      <c r="D28" s="77"/>
      <c r="E28" s="77"/>
      <c r="F28" s="77"/>
      <c r="G28" s="77"/>
      <c r="H28" s="77"/>
      <c r="I28" s="77"/>
      <c r="J28" s="79" t="str">
        <f t="shared" si="0"/>
        <v/>
      </c>
      <c r="K28" s="82" t="str">
        <f>IF(SUM(J25:J28)&lt;&gt;0,SUM(J25:J28),"")</f>
        <v/>
      </c>
      <c r="L28" s="48" t="s">
        <v>57</v>
      </c>
      <c r="M28" s="161" t="s">
        <v>63</v>
      </c>
      <c r="N28" s="162"/>
      <c r="O28" s="163"/>
      <c r="P28" s="40"/>
      <c r="Q28" s="58"/>
      <c r="R28" s="59"/>
      <c r="S28" s="9"/>
    </row>
    <row r="29" spans="1:19" ht="15.6" x14ac:dyDescent="0.3">
      <c r="A29" s="87" t="s">
        <v>77</v>
      </c>
      <c r="B29" s="8" t="s">
        <v>70</v>
      </c>
      <c r="C29" s="77"/>
      <c r="D29" s="77"/>
      <c r="E29" s="77"/>
      <c r="F29" s="77"/>
      <c r="G29" s="77"/>
      <c r="H29" s="77"/>
      <c r="I29" s="77"/>
      <c r="J29" s="79" t="str">
        <f t="shared" si="0"/>
        <v/>
      </c>
      <c r="K29" s="80" t="str">
        <f>IF(SUM(J29:J29)&lt;&gt;0,SUM(J29:J29),"")</f>
        <v/>
      </c>
      <c r="L29" s="55" t="s">
        <v>50</v>
      </c>
      <c r="M29" s="49" t="s">
        <v>2</v>
      </c>
      <c r="N29" s="56" t="s">
        <v>18</v>
      </c>
      <c r="O29" s="57" t="s">
        <v>3</v>
      </c>
      <c r="P29" s="40"/>
      <c r="Q29" s="58"/>
      <c r="R29" s="59"/>
      <c r="S29" s="9"/>
    </row>
    <row r="30" spans="1:19" ht="15.6" x14ac:dyDescent="0.3">
      <c r="A30" s="7" t="s">
        <v>33</v>
      </c>
      <c r="B30" s="8" t="s">
        <v>13</v>
      </c>
      <c r="C30" s="77"/>
      <c r="D30" s="77"/>
      <c r="E30" s="77"/>
      <c r="F30" s="77"/>
      <c r="G30" s="77"/>
      <c r="H30" s="77"/>
      <c r="I30" s="77"/>
      <c r="J30" s="79" t="str">
        <f t="shared" si="0"/>
        <v/>
      </c>
      <c r="K30" s="76"/>
      <c r="L30" s="55"/>
      <c r="M30" s="88"/>
      <c r="N30" s="88"/>
      <c r="O30" s="89"/>
      <c r="P30" s="40"/>
      <c r="Q30" s="58"/>
      <c r="R30" s="59"/>
      <c r="S30" s="9"/>
    </row>
    <row r="31" spans="1:19" ht="18.600000000000001" thickBot="1" x14ac:dyDescent="0.35">
      <c r="A31" s="11"/>
      <c r="B31" s="8" t="s">
        <v>112</v>
      </c>
      <c r="C31" s="77"/>
      <c r="D31" s="77"/>
      <c r="E31" s="77"/>
      <c r="F31" s="77"/>
      <c r="G31" s="77"/>
      <c r="H31" s="77"/>
      <c r="I31" s="77"/>
      <c r="J31" s="79" t="str">
        <f t="shared" si="0"/>
        <v/>
      </c>
      <c r="K31" s="82" t="str">
        <f>IF(SUM(J30:J31)&lt;&gt;0,SUM(J30:J31),"")</f>
        <v/>
      </c>
      <c r="L31" s="55" t="s">
        <v>58</v>
      </c>
      <c r="M31" s="90"/>
      <c r="N31" s="63"/>
      <c r="O31" s="64"/>
      <c r="P31" s="40"/>
      <c r="Q31" s="58"/>
      <c r="R31" s="59"/>
      <c r="S31" s="9"/>
    </row>
    <row r="32" spans="1:19" ht="15.9" customHeight="1" thickTop="1" thickBot="1" x14ac:dyDescent="0.35">
      <c r="A32" s="15" t="s">
        <v>14</v>
      </c>
      <c r="B32" s="16" t="s">
        <v>15</v>
      </c>
      <c r="C32" s="17">
        <f>SUM(C15:C31)</f>
        <v>0</v>
      </c>
      <c r="D32" s="17">
        <f t="shared" ref="D32:K32" si="2">SUM(D15:D31)</f>
        <v>0</v>
      </c>
      <c r="E32" s="17">
        <f t="shared" si="2"/>
        <v>0</v>
      </c>
      <c r="F32" s="17">
        <f t="shared" si="2"/>
        <v>0</v>
      </c>
      <c r="G32" s="17">
        <f t="shared" si="2"/>
        <v>0</v>
      </c>
      <c r="H32" s="17">
        <f t="shared" si="2"/>
        <v>0</v>
      </c>
      <c r="I32" s="91">
        <f t="shared" si="2"/>
        <v>0</v>
      </c>
      <c r="J32" s="17">
        <f t="shared" si="2"/>
        <v>0</v>
      </c>
      <c r="K32" s="17">
        <f t="shared" si="2"/>
        <v>0</v>
      </c>
      <c r="L32" s="55" t="s">
        <v>59</v>
      </c>
      <c r="M32" s="90"/>
      <c r="N32" s="63"/>
      <c r="O32" s="64"/>
      <c r="P32" s="40"/>
      <c r="Q32" s="83"/>
      <c r="R32" s="92" t="s">
        <v>22</v>
      </c>
      <c r="S32" s="10">
        <f>SUM(S10:S31)</f>
        <v>0</v>
      </c>
    </row>
    <row r="33" spans="1:19" ht="15.9" customHeight="1" thickTop="1" x14ac:dyDescent="0.3">
      <c r="A33" s="93" t="s">
        <v>16</v>
      </c>
      <c r="B33" s="18"/>
      <c r="C33" s="5"/>
      <c r="D33" s="5"/>
      <c r="E33" s="5"/>
      <c r="F33" s="5"/>
      <c r="G33" s="5"/>
      <c r="H33" s="5"/>
      <c r="I33" s="5"/>
      <c r="J33" s="94" t="s">
        <v>1</v>
      </c>
      <c r="K33" s="95"/>
      <c r="L33" s="55" t="s">
        <v>47</v>
      </c>
      <c r="M33" s="90"/>
      <c r="N33" s="63"/>
      <c r="O33" s="64"/>
      <c r="P33" s="40"/>
      <c r="Q33" s="96"/>
      <c r="R33" s="97"/>
      <c r="S33" s="98"/>
    </row>
    <row r="34" spans="1:19" ht="15.6" customHeight="1" x14ac:dyDescent="0.3">
      <c r="A34" s="14"/>
      <c r="B34" s="4"/>
      <c r="C34" s="4"/>
      <c r="D34" s="4"/>
      <c r="E34" s="4"/>
      <c r="F34" s="4"/>
      <c r="G34" s="4" t="s">
        <v>73</v>
      </c>
      <c r="H34" s="94" t="s">
        <v>99</v>
      </c>
      <c r="I34" s="5"/>
      <c r="J34" s="99">
        <f>+J32</f>
        <v>0</v>
      </c>
      <c r="K34" s="100"/>
      <c r="L34" s="55" t="s">
        <v>44</v>
      </c>
      <c r="M34" s="90"/>
      <c r="N34" s="63"/>
      <c r="O34" s="64"/>
      <c r="P34" s="40"/>
      <c r="Q34" s="101" t="s">
        <v>113</v>
      </c>
      <c r="R34" s="97"/>
      <c r="S34" s="102"/>
    </row>
    <row r="35" spans="1:19" ht="15.9" customHeight="1" x14ac:dyDescent="0.3">
      <c r="A35" s="14"/>
      <c r="B35" s="5"/>
      <c r="C35" s="103"/>
      <c r="D35" s="5"/>
      <c r="E35" s="104" t="s">
        <v>34</v>
      </c>
      <c r="F35" s="5"/>
      <c r="G35" s="5"/>
      <c r="H35" s="4"/>
      <c r="I35" s="4"/>
      <c r="J35" s="39"/>
      <c r="K35" s="105"/>
      <c r="L35" s="55" t="s">
        <v>51</v>
      </c>
      <c r="M35" s="90"/>
      <c r="N35" s="63"/>
      <c r="O35" s="64"/>
      <c r="P35" s="40"/>
      <c r="Q35" s="96" t="s">
        <v>60</v>
      </c>
      <c r="R35" s="97"/>
      <c r="S35" s="102"/>
    </row>
    <row r="36" spans="1:19" ht="15.9" customHeight="1" x14ac:dyDescent="0.3">
      <c r="A36" s="155" t="s">
        <v>93</v>
      </c>
      <c r="B36" s="156"/>
      <c r="C36" s="106" t="s">
        <v>18</v>
      </c>
      <c r="D36" s="107" t="s">
        <v>90</v>
      </c>
      <c r="E36" s="108" t="s">
        <v>3</v>
      </c>
      <c r="F36" s="157" t="s">
        <v>79</v>
      </c>
      <c r="G36" s="158"/>
      <c r="H36" s="109" t="s">
        <v>84</v>
      </c>
      <c r="I36" s="4"/>
      <c r="J36" s="110"/>
      <c r="K36" s="100"/>
      <c r="L36" s="11"/>
      <c r="M36" s="83"/>
      <c r="N36" s="84" t="s">
        <v>19</v>
      </c>
      <c r="O36" s="111">
        <f>SUM(O29:O35)</f>
        <v>0</v>
      </c>
      <c r="P36" s="40"/>
      <c r="Q36" s="96" t="s">
        <v>61</v>
      </c>
      <c r="R36" s="5"/>
      <c r="S36" s="102"/>
    </row>
    <row r="37" spans="1:19" ht="15.9" customHeight="1" x14ac:dyDescent="0.3">
      <c r="A37" s="14"/>
      <c r="B37" s="4"/>
      <c r="C37" s="112" t="s">
        <v>105</v>
      </c>
      <c r="D37" s="108"/>
      <c r="E37" s="113"/>
      <c r="F37" s="157"/>
      <c r="G37" s="158"/>
      <c r="H37" s="4"/>
      <c r="I37" s="4"/>
      <c r="J37" s="39"/>
      <c r="K37" s="105"/>
      <c r="L37" s="11"/>
      <c r="M37" s="94"/>
      <c r="N37" s="114" t="s">
        <v>20</v>
      </c>
      <c r="O37" s="10">
        <f>O26+O36</f>
        <v>0</v>
      </c>
      <c r="P37" s="115"/>
      <c r="Q37" s="94" t="s">
        <v>62</v>
      </c>
      <c r="R37" s="5"/>
      <c r="S37" s="100"/>
    </row>
    <row r="38" spans="1:19" ht="15.9" customHeight="1" x14ac:dyDescent="0.3">
      <c r="A38" s="116"/>
      <c r="B38" s="20"/>
      <c r="C38" s="117" t="s">
        <v>106</v>
      </c>
      <c r="D38" s="108"/>
      <c r="E38" s="113"/>
      <c r="F38" s="157"/>
      <c r="G38" s="158"/>
      <c r="H38" s="19" t="s">
        <v>85</v>
      </c>
      <c r="I38" s="4"/>
      <c r="J38" s="99">
        <f>-O37</f>
        <v>0</v>
      </c>
      <c r="K38" s="100"/>
      <c r="L38" s="11"/>
      <c r="M38" s="96"/>
      <c r="N38" s="5"/>
      <c r="O38" s="97"/>
      <c r="P38" s="97"/>
      <c r="Q38" s="96"/>
      <c r="R38" s="97"/>
      <c r="S38" s="118"/>
    </row>
    <row r="39" spans="1:19" ht="15.9" customHeight="1" x14ac:dyDescent="0.3">
      <c r="A39" s="155" t="s">
        <v>92</v>
      </c>
      <c r="B39" s="156"/>
      <c r="C39" s="117" t="s">
        <v>28</v>
      </c>
      <c r="D39" s="108"/>
      <c r="E39" s="113"/>
      <c r="F39" s="157"/>
      <c r="G39" s="158"/>
      <c r="H39" s="109" t="s">
        <v>86</v>
      </c>
      <c r="I39" s="4"/>
      <c r="J39" s="21"/>
      <c r="K39" s="100"/>
      <c r="L39" s="14"/>
      <c r="M39" s="4"/>
      <c r="N39" s="4"/>
      <c r="O39" s="4"/>
      <c r="P39" s="4"/>
      <c r="Q39" s="4"/>
      <c r="R39" s="4"/>
      <c r="S39" s="105"/>
    </row>
    <row r="40" spans="1:19" ht="15.9" customHeight="1" x14ac:dyDescent="0.3">
      <c r="A40" s="14"/>
      <c r="B40" s="4"/>
      <c r="C40" s="119" t="s">
        <v>107</v>
      </c>
      <c r="D40" s="108"/>
      <c r="E40" s="113"/>
      <c r="F40" s="157"/>
      <c r="G40" s="158"/>
      <c r="H40" s="4"/>
      <c r="I40" s="4"/>
      <c r="J40" s="5"/>
      <c r="K40" s="105"/>
      <c r="L40" s="120" t="s">
        <v>23</v>
      </c>
      <c r="M40" s="171"/>
      <c r="N40" s="171"/>
      <c r="O40" s="171"/>
      <c r="P40" s="171"/>
      <c r="Q40" s="171"/>
      <c r="R40" s="171"/>
      <c r="S40" s="172"/>
    </row>
    <row r="41" spans="1:19" ht="15.9" customHeight="1" x14ac:dyDescent="0.3">
      <c r="A41" s="14"/>
      <c r="B41" s="5"/>
      <c r="C41" s="121" t="s">
        <v>31</v>
      </c>
      <c r="D41" s="108"/>
      <c r="E41" s="122"/>
      <c r="F41" s="157"/>
      <c r="G41" s="158"/>
      <c r="H41" s="4" t="s">
        <v>98</v>
      </c>
      <c r="I41" s="4"/>
      <c r="J41" s="99">
        <f>J34-J36+J38</f>
        <v>0</v>
      </c>
      <c r="K41" s="100"/>
      <c r="L41" s="173"/>
      <c r="M41" s="174"/>
      <c r="N41" s="174"/>
      <c r="O41" s="174"/>
      <c r="P41" s="174"/>
      <c r="Q41" s="174"/>
      <c r="R41" s="174"/>
      <c r="S41" s="175"/>
    </row>
    <row r="42" spans="1:19" ht="15.9" customHeight="1" x14ac:dyDescent="0.3">
      <c r="A42" s="155" t="s">
        <v>117</v>
      </c>
      <c r="B42" s="156"/>
      <c r="C42" s="123" t="s">
        <v>32</v>
      </c>
      <c r="D42" s="108"/>
      <c r="E42" s="113"/>
      <c r="F42" s="157"/>
      <c r="G42" s="158"/>
      <c r="H42" s="6"/>
      <c r="I42" s="124"/>
      <c r="J42" s="21"/>
      <c r="K42" s="100"/>
      <c r="L42" s="176"/>
      <c r="M42" s="177"/>
      <c r="N42" s="177"/>
      <c r="O42" s="177"/>
      <c r="P42" s="177"/>
      <c r="Q42" s="177"/>
      <c r="R42" s="177"/>
      <c r="S42" s="178"/>
    </row>
    <row r="43" spans="1:19" ht="14.4" customHeight="1" x14ac:dyDescent="0.3">
      <c r="A43" s="11"/>
      <c r="B43" s="125"/>
      <c r="C43" s="123" t="s">
        <v>108</v>
      </c>
      <c r="D43" s="108"/>
      <c r="E43" s="113"/>
      <c r="F43" s="157"/>
      <c r="G43" s="158"/>
      <c r="H43" s="6"/>
      <c r="I43" s="124"/>
      <c r="J43" s="126"/>
      <c r="K43" s="127"/>
      <c r="L43" s="176"/>
      <c r="M43" s="177"/>
      <c r="N43" s="177"/>
      <c r="O43" s="177"/>
      <c r="P43" s="177"/>
      <c r="Q43" s="177"/>
      <c r="R43" s="177"/>
      <c r="S43" s="178"/>
    </row>
    <row r="44" spans="1:19" ht="15.9" customHeight="1" x14ac:dyDescent="0.3">
      <c r="A44" s="116"/>
      <c r="B44" s="20"/>
      <c r="C44" s="123" t="s">
        <v>33</v>
      </c>
      <c r="D44" s="108"/>
      <c r="E44" s="113"/>
      <c r="F44" s="157"/>
      <c r="G44" s="158"/>
      <c r="H44" s="4"/>
      <c r="I44" s="128" t="s">
        <v>35</v>
      </c>
      <c r="J44" s="129"/>
      <c r="K44" s="130"/>
      <c r="L44" s="131" t="s">
        <v>24</v>
      </c>
      <c r="M44" s="20"/>
      <c r="N44" s="20"/>
      <c r="O44" s="20"/>
      <c r="P44" s="20"/>
      <c r="Q44" s="20"/>
      <c r="R44" s="20"/>
      <c r="S44" s="132"/>
    </row>
    <row r="45" spans="1:19" ht="21.6" customHeight="1" x14ac:dyDescent="0.3">
      <c r="A45" s="133" t="s">
        <v>101</v>
      </c>
      <c r="B45" s="134"/>
      <c r="C45" s="19"/>
      <c r="D45" s="19"/>
      <c r="E45" s="19"/>
      <c r="F45" s="19"/>
      <c r="G45" s="19"/>
      <c r="H45" s="6"/>
      <c r="I45" s="42" t="s">
        <v>80</v>
      </c>
      <c r="J45" s="135"/>
      <c r="K45" s="136"/>
      <c r="L45" s="137" t="s">
        <v>114</v>
      </c>
      <c r="M45" s="20"/>
      <c r="N45" s="20"/>
      <c r="O45" s="20"/>
      <c r="P45" s="20"/>
      <c r="Q45" s="20"/>
      <c r="R45" s="20"/>
      <c r="S45" s="132"/>
    </row>
    <row r="46" spans="1:19" ht="24" customHeight="1" x14ac:dyDescent="0.3">
      <c r="A46" s="138" t="s">
        <v>115</v>
      </c>
      <c r="B46" s="5"/>
      <c r="C46" s="5"/>
      <c r="D46" s="4"/>
      <c r="E46" s="5"/>
      <c r="F46" s="4"/>
      <c r="G46" s="39" t="s">
        <v>87</v>
      </c>
      <c r="H46" s="139"/>
      <c r="I46" s="42"/>
      <c r="J46" s="129" t="str">
        <f>IF(SUM(I42:I45)&gt;0,SUM(I42:I45),"")</f>
        <v/>
      </c>
      <c r="K46" s="140"/>
      <c r="L46" s="141" t="s">
        <v>76</v>
      </c>
      <c r="M46" s="20"/>
      <c r="N46" s="20"/>
      <c r="O46" s="20"/>
      <c r="P46" s="20"/>
      <c r="Q46" s="20"/>
      <c r="R46" s="20"/>
      <c r="S46" s="132"/>
    </row>
    <row r="47" spans="1:19" ht="17.399999999999999" customHeight="1" x14ac:dyDescent="0.3">
      <c r="A47" s="142" t="s">
        <v>116</v>
      </c>
      <c r="B47" s="143"/>
      <c r="C47" s="143"/>
      <c r="D47" s="144"/>
      <c r="E47" s="20"/>
      <c r="F47" s="20"/>
      <c r="G47" s="20"/>
      <c r="H47" s="145"/>
      <c r="I47" s="146" t="s">
        <v>81</v>
      </c>
      <c r="J47" s="135" t="str">
        <f>IF(SUM(I41:I44)&lt;0,-SUM(I41:I44),"")</f>
        <v/>
      </c>
      <c r="K47" s="136"/>
      <c r="L47" s="147" t="s">
        <v>104</v>
      </c>
      <c r="M47" s="148"/>
      <c r="N47" s="20"/>
      <c r="O47" s="20"/>
      <c r="P47" s="20"/>
      <c r="Q47" s="20"/>
      <c r="R47" s="20"/>
      <c r="S47" s="149" t="s">
        <v>91</v>
      </c>
    </row>
    <row r="48" spans="1:19" ht="15.6" x14ac:dyDescent="0.3">
      <c r="A48" s="150" t="s">
        <v>102</v>
      </c>
      <c r="B48" s="4"/>
      <c r="C48" s="5"/>
      <c r="D48" s="19"/>
      <c r="E48" s="5"/>
      <c r="F48" s="5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3:7" x14ac:dyDescent="0.25">
      <c r="C49" s="1"/>
      <c r="D49" s="1"/>
      <c r="E49" s="1"/>
      <c r="F49" s="1"/>
      <c r="G49" s="1"/>
    </row>
    <row r="50" spans="3:7" x14ac:dyDescent="0.25">
      <c r="C50" s="1"/>
      <c r="D50" s="1"/>
      <c r="E50" s="1"/>
      <c r="F50" s="1"/>
      <c r="G50" s="1"/>
    </row>
    <row r="132" spans="7:8" x14ac:dyDescent="0.25">
      <c r="G132" s="3"/>
      <c r="H132" s="3"/>
    </row>
  </sheetData>
  <sheetProtection selectLockedCells="1"/>
  <mergeCells count="31">
    <mergeCell ref="B1:D1"/>
    <mergeCell ref="B2:D2"/>
    <mergeCell ref="B3:D3"/>
    <mergeCell ref="B4:D4"/>
    <mergeCell ref="B5:D5"/>
    <mergeCell ref="M40:S40"/>
    <mergeCell ref="L41:S41"/>
    <mergeCell ref="L42:S42"/>
    <mergeCell ref="L43:S43"/>
    <mergeCell ref="M28:O28"/>
    <mergeCell ref="Q8:S8"/>
    <mergeCell ref="M10:O10"/>
    <mergeCell ref="A7:K7"/>
    <mergeCell ref="A8:K8"/>
    <mergeCell ref="B9:C9"/>
    <mergeCell ref="A39:B39"/>
    <mergeCell ref="A42:B42"/>
    <mergeCell ref="F36:G36"/>
    <mergeCell ref="F44:G44"/>
    <mergeCell ref="F37:G37"/>
    <mergeCell ref="F38:G38"/>
    <mergeCell ref="F39:G39"/>
    <mergeCell ref="F40:G40"/>
    <mergeCell ref="F41:G41"/>
    <mergeCell ref="F42:G42"/>
    <mergeCell ref="F43:G43"/>
    <mergeCell ref="H6:K6"/>
    <mergeCell ref="B13:H13"/>
    <mergeCell ref="B12:H12"/>
    <mergeCell ref="E6:G6"/>
    <mergeCell ref="A36:B36"/>
  </mergeCells>
  <phoneticPr fontId="0" type="noConversion"/>
  <printOptions horizontalCentered="1" verticalCentered="1" gridLinesSet="0"/>
  <pageMargins left="0" right="0" top="0" bottom="0" header="0" footer="0.1"/>
  <pageSetup scale="75" fitToHeight="2" orientation="landscape" r:id="rId1"/>
  <headerFooter alignWithMargins="0">
    <oddFooter>Page &amp;P of &amp;N</oddFooter>
  </headerFooter>
  <colBreaks count="1" manualBreakCount="1">
    <brk id="1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Converted to US Dollars</vt:lpstr>
      <vt:lpstr>'Converted to US Dollars'!Print_Area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NAIC</dc:creator>
  <cp:lastModifiedBy>Crate, Cindy</cp:lastModifiedBy>
  <cp:lastPrinted>2017-03-09T15:06:41Z</cp:lastPrinted>
  <dcterms:created xsi:type="dcterms:W3CDTF">1998-06-03T18:42:49Z</dcterms:created>
  <dcterms:modified xsi:type="dcterms:W3CDTF">2020-01-02T16:15:17Z</dcterms:modified>
</cp:coreProperties>
</file>