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https://naiconline.sharepoint.com/teams/FBSOFinance/Accounting/Forms-Acctg/Expense Reports/2026/"/>
    </mc:Choice>
  </mc:AlternateContent>
  <xr:revisionPtr revIDLastSave="6" documentId="13_ncr:1_{2D981586-F900-4467-8F8C-4A2CB9384D9B}" xr6:coauthVersionLast="47" xr6:coauthVersionMax="47" xr10:uidLastSave="{4BBFF1CC-6C1D-444C-A7A7-452A96847598}"/>
  <bookViews>
    <workbookView xWindow="-110" yWindow="-110" windowWidth="25180" windowHeight="16140" xr2:uid="{0EEB80F2-7E9F-4541-9AA4-3D8701A87AEB}"/>
  </bookViews>
  <sheets>
    <sheet name="EXPRPTE" sheetId="1" r:id="rId1"/>
  </sheets>
  <definedNames>
    <definedName name="\A">EXPRPTE!#REF!</definedName>
    <definedName name="\B">EXPRPTE!#REF!</definedName>
    <definedName name="\C">EXPRPTE!#REF!</definedName>
    <definedName name="\D">EXPRPTE!#REF!</definedName>
    <definedName name="\E">EXPRPTE!#REF!</definedName>
    <definedName name="\F">EXPRPTE!#REF!</definedName>
    <definedName name="\M">EXPRPTE!#REF!</definedName>
    <definedName name="\P">EXPRPTE!#REF!</definedName>
    <definedName name="_xlnm.Print_Area" localSheetId="0">EXPRPTE!$A$1:$R$48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C30" i="1" s="1"/>
  <c r="J18" i="1"/>
  <c r="J19" i="1"/>
  <c r="J20" i="1"/>
  <c r="J21" i="1"/>
  <c r="J22" i="1"/>
  <c r="J23" i="1"/>
  <c r="J24" i="1"/>
  <c r="J25" i="1"/>
  <c r="J26" i="1"/>
  <c r="J27" i="1"/>
  <c r="J28" i="1"/>
  <c r="J29" i="1"/>
  <c r="J16" i="1"/>
  <c r="D17" i="1"/>
  <c r="D30" i="1"/>
  <c r="E17" i="1"/>
  <c r="J17" i="1"/>
  <c r="J30" i="1" s="1"/>
  <c r="J32" i="1" s="1"/>
  <c r="J37" i="1" s="1"/>
  <c r="E30" i="1"/>
  <c r="F17" i="1"/>
  <c r="F30" i="1"/>
  <c r="G17" i="1"/>
  <c r="G30" i="1"/>
  <c r="H17" i="1"/>
  <c r="H30" i="1"/>
  <c r="I17" i="1"/>
  <c r="I30" i="1"/>
  <c r="N39" i="1"/>
  <c r="N30" i="1"/>
  <c r="R40" i="1"/>
  <c r="J36" i="1"/>
  <c r="J45" i="1"/>
  <c r="J43" i="1"/>
  <c r="N40" i="1"/>
  <c r="J34" i="1"/>
</calcChain>
</file>

<file path=xl/sharedStrings.xml><?xml version="1.0" encoding="utf-8"?>
<sst xmlns="http://schemas.openxmlformats.org/spreadsheetml/2006/main" count="108" uniqueCount="81">
  <si>
    <t/>
  </si>
  <si>
    <t xml:space="preserve"> </t>
  </si>
  <si>
    <t>Date</t>
  </si>
  <si>
    <t>TOTAL</t>
  </si>
  <si>
    <t>Mileage</t>
  </si>
  <si>
    <t>Car Rental</t>
  </si>
  <si>
    <t>Parking</t>
  </si>
  <si>
    <t>Tips/Baggage</t>
  </si>
  <si>
    <t>Room Charge</t>
  </si>
  <si>
    <t>Breakfast</t>
  </si>
  <si>
    <t>Lunch</t>
  </si>
  <si>
    <t>Dinner</t>
  </si>
  <si>
    <t>ACCOUNTING DISTRIBUTION</t>
  </si>
  <si>
    <t>Vendor Number</t>
  </si>
  <si>
    <t>Voucher Number</t>
  </si>
  <si>
    <t xml:space="preserve"> Account  Department           Amount</t>
  </si>
  <si>
    <t>Ground</t>
  </si>
  <si>
    <t>Transportation</t>
  </si>
  <si>
    <t>Taxi/Subway/Rail</t>
  </si>
  <si>
    <t>Airfare</t>
  </si>
  <si>
    <t>Airfare Booking Fee</t>
  </si>
  <si>
    <t>Airfare Change Fee</t>
  </si>
  <si>
    <t>Daily Totals</t>
  </si>
  <si>
    <t>Make check payable to:</t>
  </si>
  <si>
    <t>Send to:</t>
  </si>
  <si>
    <t xml:space="preserve">Date                </t>
  </si>
  <si>
    <t>(Please attach original receipts)</t>
  </si>
  <si>
    <t>Hotel (2)</t>
  </si>
  <si>
    <t>Airfare (1)</t>
  </si>
  <si>
    <t>Meals (3)</t>
  </si>
  <si>
    <t>Please Select Expense Type:</t>
  </si>
  <si>
    <t>Officer</t>
  </si>
  <si>
    <t>Legislator</t>
  </si>
  <si>
    <t>Consultant</t>
  </si>
  <si>
    <t>CAC Member</t>
  </si>
  <si>
    <t xml:space="preserve">                 Total Expenses</t>
  </si>
  <si>
    <t>(1) Please purchase tickets within the 21 to 14 day window to provide the best available fare.</t>
  </si>
  <si>
    <t>P</t>
  </si>
  <si>
    <t>Business Expenses</t>
  </si>
  <si>
    <t>Description</t>
  </si>
  <si>
    <t>Amount</t>
  </si>
  <si>
    <t>A</t>
  </si>
  <si>
    <t>I</t>
  </si>
  <si>
    <t>D</t>
  </si>
  <si>
    <t>R</t>
  </si>
  <si>
    <t>E</t>
  </si>
  <si>
    <t>C</t>
  </si>
  <si>
    <t>T</t>
  </si>
  <si>
    <t>L</t>
  </si>
  <si>
    <t>Y</t>
  </si>
  <si>
    <t>B</t>
  </si>
  <si>
    <t>Subtotal</t>
  </si>
  <si>
    <t>H</t>
  </si>
  <si>
    <t>Total Other Expenses</t>
  </si>
  <si>
    <t>Comments  -</t>
  </si>
  <si>
    <t xml:space="preserve">BUSINESS MEALS </t>
  </si>
  <si>
    <t xml:space="preserve">      (from page 2)</t>
  </si>
  <si>
    <t xml:space="preserve">         Amount Due </t>
  </si>
  <si>
    <t>Traveler's Signature</t>
  </si>
  <si>
    <r>
      <t xml:space="preserve">Personal Expenses </t>
    </r>
    <r>
      <rPr>
        <sz val="11"/>
        <rFont val="Microsoft Sans Serif"/>
        <family val="2"/>
      </rPr>
      <t>(do not show on page 1 of this report)</t>
    </r>
  </si>
  <si>
    <t>Less Charges paid by the Compact</t>
  </si>
  <si>
    <t>EXPENSES BILLED/CHARGED DIRECTLY TO THE COMPACT</t>
  </si>
  <si>
    <t xml:space="preserve">Should the Compact seek reimbursement for these expenses? </t>
  </si>
  <si>
    <t>Total Charged to the Compact</t>
  </si>
  <si>
    <t>I certify that these travel expenses were incurred by me in the transaction of authorized Compact business.</t>
  </si>
  <si>
    <t>(2) For Legislators and CAC Members:The Compact will provide 2 nights stay for the NAIC National Meetings to accommodate for attendance at the morning meeting.</t>
  </si>
  <si>
    <t>(3) The Compact will follow the per diem set by the NAIC guidelines and informed of at time of notice of National Meeting.</t>
  </si>
  <si>
    <t>O</t>
  </si>
  <si>
    <t>M</t>
  </si>
  <si>
    <r>
      <t xml:space="preserve">   If yes, please attach a completed Billing Request Form. To obtain this form, send an email request to </t>
    </r>
    <r>
      <rPr>
        <b/>
        <sz val="12"/>
        <rFont val="Microsoft Sans Serif"/>
        <family val="2"/>
      </rPr>
      <t>acctgrec@naic.org</t>
    </r>
    <r>
      <rPr>
        <sz val="12"/>
        <rFont val="Microsoft Sans Serif"/>
        <family val="2"/>
      </rPr>
      <t>.</t>
    </r>
  </si>
  <si>
    <t>Traveler Name:</t>
  </si>
  <si>
    <t>Purpose of Trip</t>
  </si>
  <si>
    <t>Travel Destination</t>
  </si>
  <si>
    <t>Controller's Office</t>
  </si>
  <si>
    <t>Finance Reviewer / Date</t>
  </si>
  <si>
    <t>Compact Reviewer</t>
  </si>
  <si>
    <t xml:space="preserve">Compact Executive Director/Director </t>
  </si>
  <si>
    <r>
      <t xml:space="preserve">Email forms and scanned receipts to </t>
    </r>
    <r>
      <rPr>
        <b/>
        <sz val="12"/>
        <rFont val="Microsoft Sans Serif"/>
        <family val="2"/>
      </rPr>
      <t>Comments@insurancecompact.org</t>
    </r>
  </si>
  <si>
    <t>ACCOUNTING USE ONLY</t>
  </si>
  <si>
    <t xml:space="preserve">      2026 COMPACT EXPENSE REPORT</t>
  </si>
  <si>
    <t>Revised 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</si>
</sst>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;;;"/>
    <numFmt numFmtId="165" formatCode="mm/dd/yy_)"/>
    <numFmt numFmtId="166" formatCode="General_)"/>
    <numFmt numFmtId="167" formatCode="#,##0.00_);\(#,##0.00\);;"/>
    <numFmt numFmtId="168" formatCode="m/d/yy"/>
  </numFmts>
  <fonts count="8" x14ac:knownFonts="1">
    <font>
      <sz val="12"/>
      <name val="Helv"/>
    </font>
    <font>
      <sz val="12"/>
      <name val="Microsoft Sans Serif"/>
      <family val="2"/>
    </font>
    <font>
      <b/>
      <sz val="12"/>
      <name val="Microsoft Sans Serif"/>
      <family val="2"/>
    </font>
    <font>
      <sz val="20"/>
      <name val="Microsoft Sans Serif"/>
      <family val="2"/>
    </font>
    <font>
      <vertAlign val="superscript"/>
      <sz val="12"/>
      <name val="Microsoft Sans Serif"/>
      <family val="2"/>
    </font>
    <font>
      <sz val="11"/>
      <name val="Microsoft Sans Serif"/>
      <family val="2"/>
    </font>
    <font>
      <b/>
      <sz val="11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gray0625">
        <fgColor indexed="8"/>
      </patternFill>
    </fill>
    <fill>
      <patternFill patternType="gray125">
        <fgColor indexed="8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166" fontId="0" fillId="0" borderId="0"/>
  </cellStyleXfs>
  <cellXfs count="130">
    <xf numFmtId="166" fontId="0" fillId="0" borderId="0" xfId="0"/>
    <xf numFmtId="166" fontId="1" fillId="0" borderId="1" xfId="0" applyFont="1" applyBorder="1" applyAlignment="1">
      <alignment horizontal="center" vertical="center"/>
    </xf>
    <xf numFmtId="7" fontId="1" fillId="0" borderId="2" xfId="0" applyNumberFormat="1" applyFont="1" applyBorder="1" applyAlignment="1" applyProtection="1">
      <alignment vertical="center"/>
      <protection locked="0"/>
    </xf>
    <xf numFmtId="164" fontId="1" fillId="2" borderId="1" xfId="0" applyNumberFormat="1" applyFont="1" applyFill="1" applyBorder="1" applyAlignment="1">
      <alignment vertical="center"/>
    </xf>
    <xf numFmtId="165" fontId="1" fillId="0" borderId="3" xfId="0" applyNumberFormat="1" applyFont="1" applyBorder="1" applyAlignment="1" applyProtection="1">
      <alignment vertical="center"/>
      <protection locked="0"/>
    </xf>
    <xf numFmtId="166" fontId="1" fillId="3" borderId="0" xfId="0" applyFont="1" applyFill="1" applyAlignment="1">
      <alignment vertical="center"/>
    </xf>
    <xf numFmtId="166" fontId="1" fillId="0" borderId="4" xfId="0" applyFont="1" applyBorder="1" applyAlignment="1">
      <alignment horizontal="center" vertical="center"/>
    </xf>
    <xf numFmtId="166" fontId="1" fillId="0" borderId="5" xfId="0" applyFont="1" applyBorder="1" applyAlignment="1">
      <alignment horizontal="center" vertical="center"/>
    </xf>
    <xf numFmtId="166" fontId="1" fillId="0" borderId="6" xfId="0" applyFont="1" applyBorder="1" applyAlignment="1">
      <alignment horizontal="center" vertical="center"/>
    </xf>
    <xf numFmtId="7" fontId="1" fillId="0" borderId="3" xfId="0" applyNumberFormat="1" applyFont="1" applyBorder="1" applyAlignment="1" applyProtection="1">
      <alignment vertical="center"/>
      <protection locked="0"/>
    </xf>
    <xf numFmtId="165" fontId="1" fillId="0" borderId="7" xfId="0" applyNumberFormat="1" applyFont="1" applyBorder="1" applyAlignment="1" applyProtection="1">
      <alignment vertical="center"/>
      <protection locked="0"/>
    </xf>
    <xf numFmtId="166" fontId="1" fillId="0" borderId="2" xfId="0" applyFont="1" applyBorder="1" applyAlignment="1" applyProtection="1">
      <alignment vertical="center"/>
      <protection locked="0"/>
    </xf>
    <xf numFmtId="39" fontId="1" fillId="0" borderId="2" xfId="0" applyNumberFormat="1" applyFont="1" applyBorder="1" applyAlignment="1" applyProtection="1">
      <alignment vertical="center"/>
      <protection locked="0"/>
    </xf>
    <xf numFmtId="39" fontId="1" fillId="0" borderId="3" xfId="0" applyNumberFormat="1" applyFont="1" applyBorder="1" applyAlignment="1" applyProtection="1">
      <alignment vertical="center"/>
      <protection locked="0"/>
    </xf>
    <xf numFmtId="7" fontId="1" fillId="0" borderId="3" xfId="0" applyNumberFormat="1" applyFont="1" applyBorder="1" applyAlignment="1">
      <alignment vertical="center"/>
    </xf>
    <xf numFmtId="7" fontId="1" fillId="0" borderId="8" xfId="0" applyNumberFormat="1" applyFont="1" applyBorder="1" applyAlignment="1">
      <alignment vertical="center"/>
    </xf>
    <xf numFmtId="166" fontId="1" fillId="0" borderId="9" xfId="0" quotePrefix="1" applyFont="1" applyBorder="1" applyAlignment="1">
      <alignment horizontal="left" vertical="center"/>
    </xf>
    <xf numFmtId="166" fontId="1" fillId="0" borderId="0" xfId="0" applyFont="1" applyAlignment="1">
      <alignment vertical="center"/>
    </xf>
    <xf numFmtId="167" fontId="1" fillId="0" borderId="10" xfId="0" applyNumberFormat="1" applyFont="1" applyBorder="1" applyAlignment="1">
      <alignment horizontal="left" vertical="center"/>
    </xf>
    <xf numFmtId="166" fontId="1" fillId="0" borderId="0" xfId="0" applyFont="1" applyAlignment="1">
      <alignment horizontal="left" vertical="center"/>
    </xf>
    <xf numFmtId="167" fontId="1" fillId="0" borderId="2" xfId="0" applyNumberFormat="1" applyFont="1" applyBorder="1" applyAlignment="1">
      <alignment vertical="center"/>
    </xf>
    <xf numFmtId="166" fontId="1" fillId="0" borderId="1" xfId="0" applyFont="1" applyBorder="1" applyAlignment="1">
      <alignment vertical="center"/>
    </xf>
    <xf numFmtId="166" fontId="1" fillId="0" borderId="11" xfId="0" applyFont="1" applyBorder="1" applyAlignment="1">
      <alignment vertical="center"/>
    </xf>
    <xf numFmtId="168" fontId="1" fillId="0" borderId="0" xfId="0" applyNumberFormat="1" applyFont="1" applyAlignment="1">
      <alignment vertical="center"/>
    </xf>
    <xf numFmtId="166" fontId="1" fillId="0" borderId="0" xfId="0" applyFont="1" applyAlignment="1">
      <alignment horizontal="center" vertical="center"/>
    </xf>
    <xf numFmtId="166" fontId="1" fillId="0" borderId="12" xfId="0" applyFont="1" applyBorder="1" applyAlignment="1">
      <alignment horizontal="left" vertical="center"/>
    </xf>
    <xf numFmtId="166" fontId="1" fillId="0" borderId="13" xfId="0" applyFont="1" applyBorder="1" applyAlignment="1">
      <alignment horizontal="center" vertical="center"/>
    </xf>
    <xf numFmtId="166" fontId="1" fillId="3" borderId="4" xfId="0" applyFont="1" applyFill="1" applyBorder="1" applyAlignment="1">
      <alignment horizontal="left" vertical="center"/>
    </xf>
    <xf numFmtId="166" fontId="1" fillId="3" borderId="4" xfId="0" quotePrefix="1" applyFont="1" applyFill="1" applyBorder="1" applyAlignment="1">
      <alignment horizontal="left" vertical="center"/>
    </xf>
    <xf numFmtId="166" fontId="1" fillId="3" borderId="6" xfId="0" applyFont="1" applyFill="1" applyBorder="1" applyAlignment="1">
      <alignment horizontal="centerContinuous" vertical="center"/>
    </xf>
    <xf numFmtId="166" fontId="1" fillId="0" borderId="2" xfId="0" applyFont="1" applyBorder="1" applyAlignment="1" applyProtection="1">
      <alignment horizontal="left" vertical="center"/>
      <protection locked="0"/>
    </xf>
    <xf numFmtId="166" fontId="1" fillId="0" borderId="0" xfId="0" quotePrefix="1" applyFont="1" applyAlignment="1">
      <alignment horizontal="left" vertical="center"/>
    </xf>
    <xf numFmtId="167" fontId="1" fillId="0" borderId="14" xfId="0" applyNumberFormat="1" applyFont="1" applyBorder="1" applyAlignment="1">
      <alignment vertical="center"/>
    </xf>
    <xf numFmtId="166" fontId="1" fillId="0" borderId="11" xfId="0" applyFont="1" applyBorder="1" applyAlignment="1">
      <alignment horizontal="left" vertical="center"/>
    </xf>
    <xf numFmtId="166" fontId="1" fillId="3" borderId="7" xfId="0" applyFont="1" applyFill="1" applyBorder="1" applyAlignment="1">
      <alignment vertical="center"/>
    </xf>
    <xf numFmtId="166" fontId="1" fillId="0" borderId="5" xfId="0" applyFont="1" applyBorder="1" applyAlignment="1">
      <alignment horizontal="left" vertical="center"/>
    </xf>
    <xf numFmtId="7" fontId="1" fillId="0" borderId="2" xfId="0" applyNumberFormat="1" applyFont="1" applyBorder="1" applyAlignment="1">
      <alignment vertical="center"/>
    </xf>
    <xf numFmtId="166" fontId="1" fillId="3" borderId="1" xfId="0" applyFont="1" applyFill="1" applyBorder="1" applyAlignment="1">
      <alignment horizontal="left" vertical="center"/>
    </xf>
    <xf numFmtId="7" fontId="1" fillId="3" borderId="14" xfId="0" applyNumberFormat="1" applyFont="1" applyFill="1" applyBorder="1" applyAlignment="1">
      <alignment vertical="center"/>
    </xf>
    <xf numFmtId="7" fontId="1" fillId="3" borderId="15" xfId="0" applyNumberFormat="1" applyFont="1" applyFill="1" applyBorder="1" applyAlignment="1">
      <alignment vertical="center"/>
    </xf>
    <xf numFmtId="166" fontId="4" fillId="0" borderId="1" xfId="0" quotePrefix="1" applyFont="1" applyBorder="1" applyAlignment="1">
      <alignment horizontal="left" vertical="center"/>
    </xf>
    <xf numFmtId="166" fontId="5" fillId="0" borderId="0" xfId="0" applyFont="1" applyAlignment="1">
      <alignment vertical="center"/>
    </xf>
    <xf numFmtId="166" fontId="5" fillId="3" borderId="16" xfId="0" quotePrefix="1" applyFont="1" applyFill="1" applyBorder="1" applyAlignment="1">
      <alignment horizontal="left" vertical="center"/>
    </xf>
    <xf numFmtId="166" fontId="7" fillId="0" borderId="2" xfId="0" applyFont="1" applyBorder="1" applyAlignment="1">
      <alignment horizontal="right" vertical="center"/>
    </xf>
    <xf numFmtId="166" fontId="5" fillId="0" borderId="0" xfId="0" applyFont="1" applyAlignment="1">
      <alignment horizontal="right" vertical="center"/>
    </xf>
    <xf numFmtId="166" fontId="6" fillId="0" borderId="0" xfId="0" applyFont="1" applyAlignment="1">
      <alignment vertical="center"/>
    </xf>
    <xf numFmtId="166" fontId="5" fillId="0" borderId="0" xfId="0" quotePrefix="1" applyFont="1" applyAlignment="1">
      <alignment horizontal="left" vertical="center"/>
    </xf>
    <xf numFmtId="166" fontId="1" fillId="0" borderId="3" xfId="0" applyFont="1" applyBorder="1" applyAlignment="1">
      <alignment horizontal="left" vertical="center"/>
    </xf>
    <xf numFmtId="166" fontId="1" fillId="0" borderId="2" xfId="0" applyFont="1" applyBorder="1" applyAlignment="1">
      <alignment vertical="center"/>
    </xf>
    <xf numFmtId="166" fontId="1" fillId="0" borderId="17" xfId="0" applyFont="1" applyBorder="1" applyAlignment="1">
      <alignment horizontal="left" vertical="center"/>
    </xf>
    <xf numFmtId="166" fontId="1" fillId="0" borderId="18" xfId="0" applyFont="1" applyBorder="1" applyAlignment="1">
      <alignment horizontal="left" vertical="center"/>
    </xf>
    <xf numFmtId="166" fontId="1" fillId="0" borderId="19" xfId="0" applyFont="1" applyBorder="1" applyAlignment="1">
      <alignment horizontal="left" vertical="center"/>
    </xf>
    <xf numFmtId="166" fontId="1" fillId="0" borderId="3" xfId="0" applyFont="1" applyBorder="1" applyAlignment="1">
      <alignment vertical="center"/>
    </xf>
    <xf numFmtId="166" fontId="1" fillId="0" borderId="19" xfId="0" applyFont="1" applyBorder="1" applyAlignment="1">
      <alignment vertical="center"/>
    </xf>
    <xf numFmtId="166" fontId="1" fillId="0" borderId="7" xfId="0" applyFont="1" applyBorder="1" applyAlignment="1">
      <alignment horizontal="left" vertical="center"/>
    </xf>
    <xf numFmtId="166" fontId="1" fillId="0" borderId="1" xfId="0" applyFont="1" applyBorder="1" applyAlignment="1">
      <alignment horizontal="left" vertical="center"/>
    </xf>
    <xf numFmtId="165" fontId="1" fillId="0" borderId="13" xfId="0" applyNumberFormat="1" applyFont="1" applyBorder="1" applyAlignment="1">
      <alignment vertical="center"/>
    </xf>
    <xf numFmtId="166" fontId="1" fillId="0" borderId="15" xfId="0" applyFont="1" applyBorder="1" applyAlignment="1">
      <alignment horizontal="right" vertical="center"/>
    </xf>
    <xf numFmtId="167" fontId="1" fillId="0" borderId="3" xfId="0" applyNumberFormat="1" applyFont="1" applyBorder="1" applyAlignment="1">
      <alignment vertical="center"/>
    </xf>
    <xf numFmtId="165" fontId="1" fillId="0" borderId="11" xfId="0" applyNumberFormat="1" applyFont="1" applyBorder="1" applyAlignment="1">
      <alignment vertical="center"/>
    </xf>
    <xf numFmtId="39" fontId="1" fillId="0" borderId="5" xfId="0" applyNumberFormat="1" applyFont="1" applyBorder="1" applyAlignment="1">
      <alignment vertical="center"/>
    </xf>
    <xf numFmtId="166" fontId="1" fillId="0" borderId="14" xfId="0" applyFont="1" applyBorder="1" applyAlignment="1">
      <alignment vertical="center"/>
    </xf>
    <xf numFmtId="166" fontId="1" fillId="0" borderId="11" xfId="0" applyFont="1" applyBorder="1" applyAlignment="1">
      <alignment horizontal="right" vertical="center"/>
    </xf>
    <xf numFmtId="166" fontId="5" fillId="0" borderId="0" xfId="0" applyFont="1" applyAlignment="1">
      <alignment horizontal="left" vertical="center"/>
    </xf>
    <xf numFmtId="166" fontId="5" fillId="0" borderId="11" xfId="0" applyFont="1" applyBorder="1" applyAlignment="1" applyProtection="1">
      <alignment vertical="center"/>
      <protection locked="0"/>
    </xf>
    <xf numFmtId="166" fontId="5" fillId="0" borderId="5" xfId="0" applyFont="1" applyBorder="1" applyAlignment="1" applyProtection="1">
      <alignment horizontal="left" vertical="center"/>
      <protection locked="0"/>
    </xf>
    <xf numFmtId="166" fontId="1" fillId="0" borderId="7" xfId="0" applyFont="1" applyBorder="1" applyAlignment="1" applyProtection="1">
      <alignment vertical="center"/>
      <protection locked="0"/>
    </xf>
    <xf numFmtId="166" fontId="1" fillId="0" borderId="5" xfId="0" applyFont="1" applyBorder="1" applyAlignment="1" applyProtection="1">
      <alignment vertical="center"/>
      <protection locked="0"/>
    </xf>
    <xf numFmtId="166" fontId="1" fillId="0" borderId="6" xfId="0" applyFont="1" applyBorder="1" applyAlignment="1" applyProtection="1">
      <alignment vertical="center"/>
      <protection locked="0"/>
    </xf>
    <xf numFmtId="166" fontId="1" fillId="0" borderId="11" xfId="0" applyFont="1" applyBorder="1" applyAlignment="1" applyProtection="1">
      <alignment vertical="center"/>
      <protection locked="0"/>
    </xf>
    <xf numFmtId="166" fontId="1" fillId="0" borderId="1" xfId="0" applyFont="1" applyBorder="1" applyAlignment="1" applyProtection="1">
      <alignment vertical="center"/>
      <protection locked="0"/>
    </xf>
    <xf numFmtId="168" fontId="1" fillId="0" borderId="0" xfId="0" applyNumberFormat="1" applyFont="1" applyAlignment="1" applyProtection="1">
      <alignment vertical="center"/>
      <protection locked="0"/>
    </xf>
    <xf numFmtId="166" fontId="1" fillId="0" borderId="0" xfId="0" applyFont="1" applyAlignment="1" applyProtection="1">
      <alignment vertical="center"/>
      <protection locked="0"/>
    </xf>
    <xf numFmtId="166" fontId="1" fillId="0" borderId="16" xfId="0" applyFont="1" applyBorder="1" applyAlignment="1" applyProtection="1">
      <alignment vertical="center"/>
      <protection locked="0"/>
    </xf>
    <xf numFmtId="168" fontId="1" fillId="0" borderId="2" xfId="0" applyNumberFormat="1" applyFont="1" applyBorder="1" applyAlignment="1" applyProtection="1">
      <alignment vertical="center"/>
      <protection locked="0"/>
    </xf>
    <xf numFmtId="166" fontId="1" fillId="3" borderId="0" xfId="0" applyFont="1" applyFill="1" applyAlignment="1" applyProtection="1">
      <alignment vertical="center"/>
      <protection locked="0"/>
    </xf>
    <xf numFmtId="166" fontId="5" fillId="3" borderId="11" xfId="0" applyFont="1" applyFill="1" applyBorder="1" applyAlignment="1" applyProtection="1">
      <alignment vertical="center"/>
      <protection locked="0"/>
    </xf>
    <xf numFmtId="166" fontId="1" fillId="3" borderId="16" xfId="0" quotePrefix="1" applyFont="1" applyFill="1" applyBorder="1" applyAlignment="1" applyProtection="1">
      <alignment vertical="center"/>
      <protection locked="0"/>
    </xf>
    <xf numFmtId="166" fontId="1" fillId="3" borderId="5" xfId="0" applyFont="1" applyFill="1" applyBorder="1" applyAlignment="1" applyProtection="1">
      <alignment horizontal="centerContinuous" vertical="center"/>
      <protection locked="0"/>
    </xf>
    <xf numFmtId="7" fontId="1" fillId="3" borderId="6" xfId="0" applyNumberFormat="1" applyFont="1" applyFill="1" applyBorder="1" applyAlignment="1" applyProtection="1">
      <alignment vertical="center"/>
      <protection locked="0"/>
    </xf>
    <xf numFmtId="166" fontId="1" fillId="0" borderId="0" xfId="0" applyFont="1" applyAlignment="1">
      <alignment horizontal="right" vertical="center"/>
    </xf>
    <xf numFmtId="166" fontId="1" fillId="0" borderId="11" xfId="0" applyFont="1" applyBorder="1" applyAlignment="1">
      <alignment horizontal="center" vertical="center"/>
    </xf>
    <xf numFmtId="166" fontId="1" fillId="4" borderId="0" xfId="0" applyFont="1" applyFill="1" applyAlignment="1">
      <alignment vertical="center"/>
    </xf>
    <xf numFmtId="166" fontId="5" fillId="0" borderId="0" xfId="0" applyFont="1" applyAlignment="1" applyProtection="1">
      <alignment horizontal="left" vertical="center"/>
      <protection locked="0"/>
    </xf>
    <xf numFmtId="166" fontId="1" fillId="0" borderId="0" xfId="0" quotePrefix="1" applyFont="1" applyAlignment="1">
      <alignment horizontal="center" vertical="center"/>
    </xf>
    <xf numFmtId="166" fontId="1" fillId="0" borderId="11" xfId="0" quotePrefix="1" applyFont="1" applyBorder="1" applyAlignment="1">
      <alignment horizontal="left" vertical="center"/>
    </xf>
    <xf numFmtId="166" fontId="1" fillId="0" borderId="5" xfId="0" applyFont="1" applyBorder="1" applyAlignment="1">
      <alignment vertical="center"/>
    </xf>
    <xf numFmtId="166" fontId="1" fillId="0" borderId="3" xfId="0" applyFont="1" applyBorder="1" applyAlignment="1">
      <alignment horizontal="center" vertical="center"/>
    </xf>
    <xf numFmtId="166" fontId="1" fillId="0" borderId="3" xfId="0" applyFont="1" applyBorder="1" applyAlignment="1">
      <alignment horizontal="right" vertical="center"/>
    </xf>
    <xf numFmtId="166" fontId="7" fillId="0" borderId="11" xfId="0" applyFont="1" applyBorder="1" applyAlignment="1">
      <alignment horizontal="left" vertical="center"/>
    </xf>
    <xf numFmtId="39" fontId="1" fillId="0" borderId="6" xfId="0" applyNumberFormat="1" applyFont="1" applyBorder="1" applyAlignment="1">
      <alignment vertical="center"/>
    </xf>
    <xf numFmtId="166" fontId="1" fillId="0" borderId="20" xfId="0" applyFont="1" applyBorder="1" applyAlignment="1">
      <alignment horizontal="center" vertical="center"/>
    </xf>
    <xf numFmtId="166" fontId="1" fillId="0" borderId="21" xfId="0" applyFont="1" applyBorder="1" applyAlignment="1">
      <alignment horizontal="center" vertical="center"/>
    </xf>
    <xf numFmtId="166" fontId="1" fillId="0" borderId="12" xfId="0" applyFont="1" applyBorder="1" applyAlignment="1">
      <alignment horizontal="center" vertical="center"/>
    </xf>
    <xf numFmtId="166" fontId="1" fillId="0" borderId="13" xfId="0" applyFont="1" applyBorder="1" applyAlignment="1">
      <alignment horizontal="center" vertical="center"/>
    </xf>
    <xf numFmtId="166" fontId="1" fillId="0" borderId="11" xfId="0" applyFon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6" fontId="5" fillId="0" borderId="16" xfId="0" applyFont="1" applyBorder="1" applyAlignment="1">
      <alignment horizontal="left" vertical="center"/>
    </xf>
    <xf numFmtId="166" fontId="5" fillId="0" borderId="11" xfId="0" applyFont="1" applyBorder="1" applyAlignment="1">
      <alignment horizontal="left" vertical="center"/>
    </xf>
    <xf numFmtId="166" fontId="5" fillId="0" borderId="2" xfId="0" applyFont="1" applyBorder="1" applyAlignment="1">
      <alignment horizontal="left" vertical="center"/>
    </xf>
    <xf numFmtId="166" fontId="5" fillId="0" borderId="1" xfId="0" applyFont="1" applyBorder="1" applyAlignment="1">
      <alignment horizontal="left" vertical="center"/>
    </xf>
    <xf numFmtId="166" fontId="5" fillId="0" borderId="0" xfId="0" applyFont="1" applyAlignment="1">
      <alignment horizontal="left" vertical="center"/>
    </xf>
    <xf numFmtId="166" fontId="5" fillId="0" borderId="14" xfId="0" applyFont="1" applyBorder="1" applyAlignment="1">
      <alignment horizontal="left" vertical="center"/>
    </xf>
    <xf numFmtId="166" fontId="5" fillId="0" borderId="1" xfId="0" applyFont="1" applyBorder="1" applyAlignment="1">
      <alignment vertical="center"/>
    </xf>
    <xf numFmtId="166" fontId="5" fillId="0" borderId="0" xfId="0" applyFont="1" applyAlignment="1">
      <alignment vertical="center"/>
    </xf>
    <xf numFmtId="166" fontId="5" fillId="0" borderId="14" xfId="0" applyFont="1" applyBorder="1" applyAlignment="1">
      <alignment vertical="center"/>
    </xf>
    <xf numFmtId="166" fontId="1" fillId="0" borderId="11" xfId="0" applyFont="1" applyBorder="1" applyAlignment="1" applyProtection="1">
      <alignment horizontal="left" vertical="center"/>
      <protection locked="0"/>
    </xf>
    <xf numFmtId="166" fontId="1" fillId="0" borderId="11" xfId="0" applyFont="1" applyBorder="1" applyAlignment="1" applyProtection="1">
      <alignment vertical="center"/>
      <protection locked="0"/>
    </xf>
    <xf numFmtId="166" fontId="1" fillId="0" borderId="5" xfId="0" applyFont="1" applyBorder="1" applyAlignment="1" applyProtection="1">
      <alignment horizontal="center" vertical="center"/>
      <protection locked="0"/>
    </xf>
    <xf numFmtId="166" fontId="1" fillId="0" borderId="6" xfId="0" applyFont="1" applyBorder="1" applyAlignment="1" applyProtection="1">
      <alignment horizontal="center" vertical="center"/>
      <protection locked="0"/>
    </xf>
    <xf numFmtId="166" fontId="1" fillId="0" borderId="0" xfId="0" applyFont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6" fontId="1" fillId="0" borderId="5" xfId="0" applyFont="1" applyBorder="1" applyAlignment="1" applyProtection="1">
      <alignment vertical="center"/>
      <protection locked="0"/>
    </xf>
    <xf numFmtId="166" fontId="1" fillId="0" borderId="6" xfId="0" applyFont="1" applyBorder="1" applyAlignment="1" applyProtection="1">
      <alignment vertical="center"/>
      <protection locked="0"/>
    </xf>
    <xf numFmtId="166" fontId="2" fillId="3" borderId="4" xfId="0" applyFont="1" applyFill="1" applyBorder="1" applyAlignment="1">
      <alignment horizontal="center" vertical="center"/>
    </xf>
    <xf numFmtId="166" fontId="2" fillId="3" borderId="5" xfId="0" applyFont="1" applyFill="1" applyBorder="1" applyAlignment="1">
      <alignment horizontal="center" vertical="center"/>
    </xf>
    <xf numFmtId="166" fontId="2" fillId="1" borderId="5" xfId="0" applyFont="1" applyFill="1" applyBorder="1" applyAlignment="1">
      <alignment horizontal="center" vertical="center"/>
    </xf>
    <xf numFmtId="166" fontId="2" fillId="1" borderId="6" xfId="0" applyFont="1" applyFill="1" applyBorder="1" applyAlignment="1">
      <alignment horizontal="center" vertical="center"/>
    </xf>
    <xf numFmtId="166" fontId="1" fillId="0" borderId="1" xfId="0" applyFont="1" applyBorder="1" applyAlignment="1">
      <alignment horizontal="right" vertical="center"/>
    </xf>
    <xf numFmtId="166" fontId="1" fillId="0" borderId="0" xfId="0" applyFont="1" applyAlignment="1">
      <alignment horizontal="right" vertical="center"/>
    </xf>
    <xf numFmtId="166" fontId="1" fillId="2" borderId="1" xfId="0" applyFont="1" applyFill="1" applyBorder="1" applyAlignment="1">
      <alignment horizontal="center" vertical="center"/>
    </xf>
    <xf numFmtId="166" fontId="1" fillId="2" borderId="0" xfId="0" applyFont="1" applyFill="1" applyAlignment="1">
      <alignment horizontal="center" vertical="center"/>
    </xf>
    <xf numFmtId="166" fontId="1" fillId="2" borderId="14" xfId="0" applyFont="1" applyFill="1" applyBorder="1" applyAlignment="1">
      <alignment horizontal="center" vertical="center"/>
    </xf>
    <xf numFmtId="166" fontId="3" fillId="2" borderId="12" xfId="0" applyFont="1" applyFill="1" applyBorder="1" applyAlignment="1">
      <alignment horizontal="center" vertical="center"/>
    </xf>
    <xf numFmtId="166" fontId="3" fillId="2" borderId="13" xfId="0" applyFont="1" applyFill="1" applyBorder="1" applyAlignment="1">
      <alignment horizontal="center" vertical="center"/>
    </xf>
    <xf numFmtId="166" fontId="3" fillId="2" borderId="15" xfId="0" applyFont="1" applyFill="1" applyBorder="1" applyAlignment="1">
      <alignment horizontal="center" vertical="center"/>
    </xf>
    <xf numFmtId="7" fontId="1" fillId="3" borderId="2" xfId="0" applyNumberFormat="1" applyFont="1" applyFill="1" applyBorder="1" applyAlignment="1" applyProtection="1">
      <alignment vertical="center"/>
    </xf>
    <xf numFmtId="7" fontId="5" fillId="3" borderId="2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067A-ECEA-4090-A977-6124C5B0535F}">
  <dimension ref="A1:R136"/>
  <sheetViews>
    <sheetView showGridLines="0" tabSelected="1" view="pageBreakPreview" zoomScale="145" zoomScaleNormal="100" zoomScaleSheetLayoutView="145" workbookViewId="0">
      <selection activeCell="H27" sqref="H27"/>
    </sheetView>
  </sheetViews>
  <sheetFormatPr defaultColWidth="10.84375" defaultRowHeight="15.5" x14ac:dyDescent="0.35"/>
  <cols>
    <col min="1" max="1" width="21.15234375" style="17" customWidth="1"/>
    <col min="2" max="2" width="18.3828125" style="17" customWidth="1"/>
    <col min="3" max="9" width="10.84375" style="17" customWidth="1"/>
    <col min="10" max="10" width="11" style="17" customWidth="1"/>
    <col min="11" max="11" width="7.15234375" style="17" customWidth="1"/>
    <col min="12" max="12" width="13.84375" style="17" customWidth="1"/>
    <col min="13" max="13" width="22" style="17" customWidth="1"/>
    <col min="14" max="14" width="13.15234375" style="17" customWidth="1"/>
    <col min="15" max="15" width="7.15234375" style="17" customWidth="1"/>
    <col min="16" max="16" width="10.84375" style="17" customWidth="1"/>
    <col min="17" max="17" width="36.15234375" style="17" customWidth="1"/>
    <col min="18" max="16384" width="10.84375" style="17"/>
  </cols>
  <sheetData>
    <row r="1" spans="1:18" ht="5.15" customHeight="1" x14ac:dyDescent="0.35">
      <c r="I1" s="46"/>
      <c r="K1" s="110"/>
      <c r="L1" s="110"/>
      <c r="M1" s="110"/>
      <c r="N1" s="110"/>
      <c r="O1" s="110"/>
      <c r="P1" s="110"/>
      <c r="Q1" s="110"/>
      <c r="R1" s="110"/>
    </row>
    <row r="2" spans="1:18" ht="15" customHeight="1" x14ac:dyDescent="0.35">
      <c r="A2" s="80" t="s">
        <v>23</v>
      </c>
      <c r="B2" s="69"/>
      <c r="C2" s="69"/>
      <c r="D2" s="69"/>
      <c r="E2" s="69"/>
      <c r="H2" s="45" t="s">
        <v>30</v>
      </c>
      <c r="K2" s="110"/>
      <c r="L2" s="110"/>
      <c r="M2" s="110"/>
      <c r="N2" s="110"/>
      <c r="O2" s="110"/>
      <c r="P2" s="110"/>
      <c r="Q2" s="110"/>
      <c r="R2" s="110"/>
    </row>
    <row r="3" spans="1:18" ht="15" customHeight="1" x14ac:dyDescent="0.35">
      <c r="A3" s="80" t="s">
        <v>24</v>
      </c>
      <c r="B3" s="67"/>
      <c r="C3" s="67"/>
      <c r="D3" s="67"/>
      <c r="E3" s="67"/>
      <c r="K3" s="110"/>
      <c r="L3" s="110"/>
      <c r="M3" s="110"/>
      <c r="N3" s="110"/>
      <c r="O3" s="110"/>
      <c r="P3" s="110"/>
      <c r="Q3" s="110"/>
      <c r="R3" s="110"/>
    </row>
    <row r="4" spans="1:18" ht="15" customHeight="1" x14ac:dyDescent="0.35">
      <c r="A4" s="80"/>
      <c r="B4" s="67"/>
      <c r="C4" s="67"/>
      <c r="D4" s="67"/>
      <c r="E4" s="67"/>
      <c r="G4" s="44" t="s">
        <v>34</v>
      </c>
      <c r="H4" s="64"/>
      <c r="I4" s="80" t="s">
        <v>32</v>
      </c>
      <c r="J4" s="64"/>
      <c r="K4" s="110"/>
      <c r="L4" s="110"/>
      <c r="M4" s="110"/>
      <c r="N4" s="110"/>
      <c r="O4" s="110"/>
      <c r="P4" s="110"/>
      <c r="Q4" s="110"/>
      <c r="R4" s="110"/>
    </row>
    <row r="5" spans="1:18" ht="15" customHeight="1" x14ac:dyDescent="0.35">
      <c r="A5" s="80"/>
      <c r="B5" s="67"/>
      <c r="C5" s="67"/>
      <c r="D5" s="67"/>
      <c r="E5" s="67"/>
      <c r="G5" s="44" t="s">
        <v>33</v>
      </c>
      <c r="H5" s="65"/>
      <c r="I5" s="80" t="s">
        <v>31</v>
      </c>
      <c r="J5" s="65"/>
      <c r="K5" s="110"/>
      <c r="L5" s="110"/>
      <c r="M5" s="110"/>
      <c r="N5" s="110"/>
      <c r="O5" s="110"/>
      <c r="P5" s="110"/>
      <c r="Q5" s="110"/>
      <c r="R5" s="110"/>
    </row>
    <row r="6" spans="1:18" ht="15" customHeight="1" x14ac:dyDescent="0.35">
      <c r="A6" s="80"/>
      <c r="B6" s="72"/>
      <c r="C6" s="72"/>
      <c r="D6" s="72"/>
      <c r="E6" s="72"/>
      <c r="H6" s="80"/>
      <c r="I6" s="83"/>
      <c r="K6" s="24"/>
      <c r="L6" s="24"/>
      <c r="M6" s="24"/>
      <c r="N6" s="24"/>
      <c r="O6" s="24"/>
      <c r="P6" s="24"/>
      <c r="Q6" s="24"/>
      <c r="R6" s="24"/>
    </row>
    <row r="7" spans="1:18" ht="5.15" customHeight="1" x14ac:dyDescent="0.35">
      <c r="A7" s="96"/>
      <c r="B7" s="96"/>
      <c r="C7" s="96"/>
      <c r="D7" s="96"/>
      <c r="E7" s="96"/>
      <c r="F7" s="96"/>
      <c r="G7" s="96"/>
      <c r="H7" s="96"/>
      <c r="I7" s="96"/>
      <c r="J7" s="96"/>
    </row>
    <row r="8" spans="1:18" ht="5.15" customHeight="1" x14ac:dyDescent="0.35">
      <c r="H8" s="80"/>
      <c r="I8" s="19"/>
    </row>
    <row r="9" spans="1:18" x14ac:dyDescent="0.35">
      <c r="A9" s="80" t="s">
        <v>70</v>
      </c>
      <c r="B9" s="107"/>
      <c r="C9" s="107"/>
      <c r="D9" s="107"/>
      <c r="E9" s="107"/>
      <c r="F9" s="107"/>
      <c r="H9" s="80"/>
      <c r="I9" s="19"/>
    </row>
    <row r="10" spans="1:18" ht="5.15" customHeight="1" x14ac:dyDescent="0.35">
      <c r="A10" s="80"/>
      <c r="H10" s="80"/>
      <c r="I10" s="19"/>
    </row>
    <row r="11" spans="1:18" x14ac:dyDescent="0.35">
      <c r="A11" s="80" t="s">
        <v>71</v>
      </c>
      <c r="B11" s="107"/>
      <c r="C11" s="107"/>
      <c r="D11" s="107"/>
      <c r="E11" s="107"/>
      <c r="F11" s="107"/>
      <c r="H11" s="80" t="s">
        <v>72</v>
      </c>
      <c r="I11" s="106"/>
      <c r="J11" s="106"/>
      <c r="K11" s="116" t="s">
        <v>61</v>
      </c>
      <c r="L11" s="117"/>
      <c r="M11" s="117"/>
      <c r="N11" s="117"/>
      <c r="O11" s="117"/>
      <c r="P11" s="118" t="s">
        <v>55</v>
      </c>
      <c r="Q11" s="118"/>
      <c r="R11" s="119"/>
    </row>
    <row r="12" spans="1:18" ht="5.15" customHeight="1" x14ac:dyDescent="0.35">
      <c r="I12" s="19"/>
      <c r="K12" s="1"/>
      <c r="R12" s="36"/>
    </row>
    <row r="13" spans="1:18" ht="25" x14ac:dyDescent="0.35">
      <c r="A13" s="125" t="s">
        <v>79</v>
      </c>
      <c r="B13" s="126"/>
      <c r="C13" s="126"/>
      <c r="D13" s="126"/>
      <c r="E13" s="126"/>
      <c r="F13" s="126"/>
      <c r="G13" s="126"/>
      <c r="H13" s="126"/>
      <c r="I13" s="126"/>
      <c r="J13" s="127"/>
      <c r="K13" s="84" t="s">
        <v>37</v>
      </c>
      <c r="L13" s="111" t="s">
        <v>38</v>
      </c>
      <c r="M13" s="112"/>
      <c r="N13" s="113"/>
      <c r="O13" s="5"/>
      <c r="P13" s="6" t="s">
        <v>2</v>
      </c>
      <c r="Q13" s="7" t="s">
        <v>39</v>
      </c>
      <c r="R13" s="8" t="s">
        <v>40</v>
      </c>
    </row>
    <row r="14" spans="1:18" ht="15.9" customHeight="1" x14ac:dyDescent="0.35">
      <c r="A14" s="122" t="s">
        <v>26</v>
      </c>
      <c r="B14" s="123"/>
      <c r="C14" s="123"/>
      <c r="D14" s="123"/>
      <c r="E14" s="123"/>
      <c r="F14" s="123"/>
      <c r="G14" s="123"/>
      <c r="H14" s="123"/>
      <c r="I14" s="123"/>
      <c r="J14" s="124"/>
      <c r="K14" s="24" t="s">
        <v>41</v>
      </c>
      <c r="L14" s="6" t="s">
        <v>2</v>
      </c>
      <c r="M14" s="7" t="s">
        <v>39</v>
      </c>
      <c r="N14" s="8" t="s">
        <v>40</v>
      </c>
      <c r="O14" s="5"/>
      <c r="P14" s="4"/>
      <c r="Q14" s="9"/>
      <c r="R14" s="9"/>
    </row>
    <row r="15" spans="1:18" ht="16.25" customHeight="1" thickBot="1" x14ac:dyDescent="0.4">
      <c r="A15" s="3">
        <v>0.72499999999999998</v>
      </c>
      <c r="B15" s="47" t="s">
        <v>2</v>
      </c>
      <c r="C15" s="4"/>
      <c r="D15" s="4"/>
      <c r="E15" s="4"/>
      <c r="F15" s="4"/>
      <c r="G15" s="4"/>
      <c r="H15" s="4"/>
      <c r="I15" s="4"/>
      <c r="J15" s="87" t="s">
        <v>3</v>
      </c>
      <c r="K15" s="24" t="s">
        <v>42</v>
      </c>
      <c r="L15" s="10"/>
      <c r="M15" s="11"/>
      <c r="N15" s="12"/>
      <c r="O15" s="5"/>
      <c r="P15" s="4"/>
      <c r="Q15" s="9"/>
      <c r="R15" s="9"/>
    </row>
    <row r="16" spans="1:18" ht="16.25" customHeight="1" x14ac:dyDescent="0.35">
      <c r="A16" s="49" t="s">
        <v>16</v>
      </c>
      <c r="B16" s="54" t="s">
        <v>4</v>
      </c>
      <c r="C16" s="66"/>
      <c r="D16" s="66"/>
      <c r="E16" s="66"/>
      <c r="F16" s="66"/>
      <c r="G16" s="66"/>
      <c r="H16" s="66"/>
      <c r="I16" s="66"/>
      <c r="J16" s="88">
        <f>SUM(C16:I16)</f>
        <v>0</v>
      </c>
      <c r="K16" s="24" t="s">
        <v>43</v>
      </c>
      <c r="L16" s="10"/>
      <c r="M16" s="11"/>
      <c r="N16" s="13"/>
      <c r="O16" s="5"/>
      <c r="P16" s="4"/>
      <c r="Q16" s="9"/>
      <c r="R16" s="9"/>
    </row>
    <row r="17" spans="1:18" ht="17" customHeight="1" x14ac:dyDescent="0.35">
      <c r="A17" s="51" t="s">
        <v>17</v>
      </c>
      <c r="B17" s="52" t="str">
        <f>"Miles X $" &amp; FIXED(A15,3,TRUE)</f>
        <v>Miles X $0.725</v>
      </c>
      <c r="C17" s="90">
        <f>C16*$A$15</f>
        <v>0</v>
      </c>
      <c r="D17" s="90">
        <f t="shared" ref="D17:I17" si="0">D16*$A$15</f>
        <v>0</v>
      </c>
      <c r="E17" s="90">
        <f t="shared" si="0"/>
        <v>0</v>
      </c>
      <c r="F17" s="90">
        <f t="shared" si="0"/>
        <v>0</v>
      </c>
      <c r="G17" s="90">
        <f t="shared" si="0"/>
        <v>0</v>
      </c>
      <c r="H17" s="90">
        <f t="shared" si="0"/>
        <v>0</v>
      </c>
      <c r="I17" s="90">
        <f t="shared" si="0"/>
        <v>0</v>
      </c>
      <c r="J17" s="14" t="str">
        <f t="shared" ref="J17:J29" si="1">IF(SUM(C17:I17)&lt;&gt;0,SUM(C17:I17),"")</f>
        <v/>
      </c>
      <c r="K17" s="24"/>
      <c r="L17" s="10"/>
      <c r="M17" s="11"/>
      <c r="N17" s="12"/>
      <c r="O17" s="5"/>
      <c r="P17" s="10"/>
      <c r="Q17" s="2"/>
      <c r="R17" s="2"/>
    </row>
    <row r="18" spans="1:18" x14ac:dyDescent="0.35">
      <c r="A18" s="53"/>
      <c r="B18" s="54" t="s">
        <v>5</v>
      </c>
      <c r="C18" s="13"/>
      <c r="D18" s="13"/>
      <c r="E18" s="13"/>
      <c r="F18" s="13"/>
      <c r="G18" s="13"/>
      <c r="H18" s="13"/>
      <c r="I18" s="13"/>
      <c r="J18" s="14" t="str">
        <f t="shared" si="1"/>
        <v/>
      </c>
      <c r="K18" s="24" t="s">
        <v>43</v>
      </c>
      <c r="L18" s="10"/>
      <c r="M18" s="11"/>
      <c r="N18" s="12"/>
      <c r="O18" s="5"/>
      <c r="P18" s="4"/>
      <c r="Q18" s="9"/>
      <c r="R18" s="9"/>
    </row>
    <row r="19" spans="1:18" ht="16.25" customHeight="1" x14ac:dyDescent="0.35">
      <c r="A19" s="55"/>
      <c r="B19" s="47" t="s">
        <v>6</v>
      </c>
      <c r="C19" s="13"/>
      <c r="D19" s="13"/>
      <c r="E19" s="13"/>
      <c r="F19" s="13"/>
      <c r="G19" s="13"/>
      <c r="H19" s="13"/>
      <c r="I19" s="13"/>
      <c r="J19" s="14" t="str">
        <f t="shared" si="1"/>
        <v/>
      </c>
      <c r="K19" s="24" t="s">
        <v>42</v>
      </c>
      <c r="L19" s="10"/>
      <c r="M19" s="11"/>
      <c r="N19" s="12"/>
      <c r="O19" s="5"/>
      <c r="P19" s="4"/>
      <c r="Q19" s="9"/>
      <c r="R19" s="9"/>
    </row>
    <row r="20" spans="1:18" ht="16.25" customHeight="1" x14ac:dyDescent="0.35">
      <c r="A20" s="55"/>
      <c r="B20" s="47" t="s">
        <v>18</v>
      </c>
      <c r="C20" s="13"/>
      <c r="D20" s="13"/>
      <c r="E20" s="13"/>
      <c r="F20" s="13"/>
      <c r="G20" s="13"/>
      <c r="H20" s="13"/>
      <c r="I20" s="13"/>
      <c r="J20" s="14" t="str">
        <f t="shared" si="1"/>
        <v/>
      </c>
      <c r="K20" s="24" t="s">
        <v>44</v>
      </c>
      <c r="L20" s="10"/>
      <c r="M20" s="11"/>
      <c r="N20" s="12"/>
      <c r="O20" s="5"/>
      <c r="P20" s="4"/>
      <c r="Q20" s="9"/>
      <c r="R20" s="9"/>
    </row>
    <row r="21" spans="1:18" ht="16.25" customHeight="1" x14ac:dyDescent="0.35">
      <c r="A21" s="50" t="s">
        <v>28</v>
      </c>
      <c r="B21" s="47" t="s">
        <v>19</v>
      </c>
      <c r="C21" s="13"/>
      <c r="D21" s="13"/>
      <c r="E21" s="13"/>
      <c r="F21" s="13"/>
      <c r="G21" s="13"/>
      <c r="H21" s="13"/>
      <c r="I21" s="13"/>
      <c r="J21" s="14" t="str">
        <f t="shared" si="1"/>
        <v/>
      </c>
      <c r="K21" s="24" t="s">
        <v>45</v>
      </c>
      <c r="L21" s="10"/>
      <c r="M21" s="11"/>
      <c r="N21" s="12"/>
      <c r="O21" s="5"/>
      <c r="P21" s="10"/>
      <c r="Q21" s="2"/>
      <c r="R21" s="2"/>
    </row>
    <row r="22" spans="1:18" ht="16.25" customHeight="1" x14ac:dyDescent="0.35">
      <c r="A22" s="55"/>
      <c r="B22" s="47" t="s">
        <v>20</v>
      </c>
      <c r="C22" s="13"/>
      <c r="D22" s="13"/>
      <c r="E22" s="13"/>
      <c r="F22" s="13"/>
      <c r="G22" s="13"/>
      <c r="H22" s="13"/>
      <c r="I22" s="13"/>
      <c r="J22" s="14" t="str">
        <f t="shared" si="1"/>
        <v/>
      </c>
      <c r="K22" s="24" t="s">
        <v>46</v>
      </c>
      <c r="L22" s="10"/>
      <c r="M22" s="11"/>
      <c r="N22" s="12"/>
      <c r="O22" s="5"/>
      <c r="P22" s="10"/>
      <c r="Q22" s="2"/>
      <c r="R22" s="2"/>
    </row>
    <row r="23" spans="1:18" ht="16.25" customHeight="1" x14ac:dyDescent="0.35">
      <c r="A23" s="55"/>
      <c r="B23" s="47" t="s">
        <v>21</v>
      </c>
      <c r="C23" s="13"/>
      <c r="D23" s="13"/>
      <c r="E23" s="13"/>
      <c r="F23" s="13"/>
      <c r="G23" s="13"/>
      <c r="H23" s="13"/>
      <c r="I23" s="13"/>
      <c r="J23" s="14" t="str">
        <f t="shared" si="1"/>
        <v/>
      </c>
      <c r="K23" s="24" t="s">
        <v>47</v>
      </c>
      <c r="L23" s="10"/>
      <c r="M23" s="11"/>
      <c r="N23" s="12"/>
      <c r="O23" s="5"/>
      <c r="P23" s="10"/>
      <c r="Q23" s="2"/>
      <c r="R23" s="2"/>
    </row>
    <row r="24" spans="1:18" ht="16.25" customHeight="1" x14ac:dyDescent="0.35">
      <c r="A24" s="55"/>
      <c r="B24" s="47" t="s">
        <v>7</v>
      </c>
      <c r="C24" s="13"/>
      <c r="D24" s="13"/>
      <c r="E24" s="13"/>
      <c r="F24" s="13"/>
      <c r="G24" s="13"/>
      <c r="H24" s="13"/>
      <c r="I24" s="13"/>
      <c r="J24" s="14" t="str">
        <f t="shared" si="1"/>
        <v/>
      </c>
      <c r="K24" s="24" t="s">
        <v>48</v>
      </c>
      <c r="L24" s="10"/>
      <c r="M24" s="11"/>
      <c r="N24" s="12"/>
      <c r="O24" s="5"/>
      <c r="P24" s="10"/>
      <c r="Q24" s="2"/>
      <c r="R24" s="2"/>
    </row>
    <row r="25" spans="1:18" ht="16.25" customHeight="1" x14ac:dyDescent="0.35">
      <c r="A25" s="25" t="s">
        <v>27</v>
      </c>
      <c r="B25" s="47" t="s">
        <v>8</v>
      </c>
      <c r="C25" s="13"/>
      <c r="D25" s="13"/>
      <c r="E25" s="13"/>
      <c r="F25" s="13"/>
      <c r="G25" s="13"/>
      <c r="H25" s="13"/>
      <c r="I25" s="13"/>
      <c r="J25" s="14" t="str">
        <f t="shared" si="1"/>
        <v/>
      </c>
      <c r="K25" s="24" t="s">
        <v>49</v>
      </c>
      <c r="L25" s="10"/>
      <c r="M25" s="11"/>
      <c r="N25" s="12"/>
      <c r="O25" s="5"/>
      <c r="P25" s="10"/>
      <c r="Q25" s="2"/>
      <c r="R25" s="2"/>
    </row>
    <row r="26" spans="1:18" ht="16.25" customHeight="1" x14ac:dyDescent="0.35">
      <c r="A26" s="21"/>
      <c r="B26" s="47" t="s">
        <v>7</v>
      </c>
      <c r="C26" s="13"/>
      <c r="D26" s="13"/>
      <c r="E26" s="13"/>
      <c r="F26" s="13"/>
      <c r="G26" s="13"/>
      <c r="H26" s="13"/>
      <c r="I26" s="13"/>
      <c r="J26" s="14" t="str">
        <f t="shared" si="1"/>
        <v/>
      </c>
      <c r="L26" s="10"/>
      <c r="M26" s="11"/>
      <c r="N26" s="12"/>
      <c r="O26" s="5"/>
      <c r="P26" s="10"/>
      <c r="Q26" s="2"/>
      <c r="R26" s="2"/>
    </row>
    <row r="27" spans="1:18" ht="16.25" customHeight="1" x14ac:dyDescent="0.35">
      <c r="A27" s="50" t="s">
        <v>29</v>
      </c>
      <c r="B27" s="47" t="s">
        <v>9</v>
      </c>
      <c r="C27" s="13"/>
      <c r="D27" s="13"/>
      <c r="E27" s="13"/>
      <c r="F27" s="13"/>
      <c r="G27" s="13"/>
      <c r="H27" s="13"/>
      <c r="I27" s="13"/>
      <c r="J27" s="14" t="str">
        <f t="shared" si="1"/>
        <v/>
      </c>
      <c r="K27" s="24" t="s">
        <v>50</v>
      </c>
      <c r="L27" s="10"/>
      <c r="M27" s="11"/>
      <c r="N27" s="12"/>
      <c r="O27" s="5"/>
      <c r="P27" s="10"/>
      <c r="Q27" s="2"/>
      <c r="R27" s="2"/>
    </row>
    <row r="28" spans="1:18" ht="16.25" customHeight="1" x14ac:dyDescent="0.35">
      <c r="A28" s="51" t="s">
        <v>1</v>
      </c>
      <c r="B28" s="47" t="s">
        <v>10</v>
      </c>
      <c r="C28" s="13"/>
      <c r="D28" s="13"/>
      <c r="E28" s="13"/>
      <c r="F28" s="13"/>
      <c r="G28" s="13"/>
      <c r="H28" s="13"/>
      <c r="I28" s="13"/>
      <c r="J28" s="14" t="str">
        <f t="shared" si="1"/>
        <v/>
      </c>
      <c r="K28" s="24" t="s">
        <v>49</v>
      </c>
      <c r="L28" s="10"/>
      <c r="M28" s="11"/>
      <c r="N28" s="12"/>
      <c r="O28" s="5"/>
      <c r="P28" s="10"/>
      <c r="Q28" s="2"/>
      <c r="R28" s="2"/>
    </row>
    <row r="29" spans="1:18" ht="16.25" customHeight="1" thickBot="1" x14ac:dyDescent="0.4">
      <c r="A29" s="51" t="s">
        <v>1</v>
      </c>
      <c r="B29" s="47" t="s">
        <v>11</v>
      </c>
      <c r="C29" s="13"/>
      <c r="D29" s="13"/>
      <c r="E29" s="13"/>
      <c r="F29" s="13"/>
      <c r="G29" s="13"/>
      <c r="H29" s="13"/>
      <c r="I29" s="13"/>
      <c r="J29" s="14" t="str">
        <f t="shared" si="1"/>
        <v/>
      </c>
      <c r="K29" s="24" t="s">
        <v>1</v>
      </c>
      <c r="L29" s="10"/>
      <c r="M29" s="11"/>
      <c r="N29" s="12"/>
      <c r="O29" s="5"/>
      <c r="P29" s="10"/>
      <c r="Q29" s="11"/>
      <c r="R29" s="2"/>
    </row>
    <row r="30" spans="1:18" ht="16.25" customHeight="1" thickTop="1" thickBot="1" x14ac:dyDescent="0.4">
      <c r="A30" s="91" t="s">
        <v>22</v>
      </c>
      <c r="B30" s="92"/>
      <c r="C30" s="15" t="str">
        <f>IF(SUM(C17:C29)&lt;&gt;0,SUM(C17:C29),"")</f>
        <v/>
      </c>
      <c r="D30" s="15" t="str">
        <f t="shared" ref="D30:J30" si="2">IF(SUM(D17:D29)&lt;&gt;0,SUM(D17:D29),"")</f>
        <v/>
      </c>
      <c r="E30" s="15" t="str">
        <f t="shared" si="2"/>
        <v/>
      </c>
      <c r="F30" s="15" t="str">
        <f t="shared" si="2"/>
        <v/>
      </c>
      <c r="G30" s="15" t="str">
        <f t="shared" si="2"/>
        <v/>
      </c>
      <c r="H30" s="15" t="str">
        <f t="shared" si="2"/>
        <v/>
      </c>
      <c r="I30" s="15" t="str">
        <f t="shared" si="2"/>
        <v/>
      </c>
      <c r="J30" s="15" t="str">
        <f t="shared" si="2"/>
        <v/>
      </c>
      <c r="K30" s="24" t="s">
        <v>47</v>
      </c>
      <c r="L30" s="56"/>
      <c r="M30" s="57" t="s">
        <v>51</v>
      </c>
      <c r="N30" s="58">
        <f>SUM(N14:N29)</f>
        <v>0</v>
      </c>
      <c r="O30" s="5"/>
      <c r="P30" s="10"/>
      <c r="Q30" s="11"/>
      <c r="R30" s="2"/>
    </row>
    <row r="31" spans="1:18" ht="16.25" customHeight="1" thickTop="1" x14ac:dyDescent="0.35">
      <c r="A31" s="16" t="s">
        <v>64</v>
      </c>
      <c r="J31" s="18" t="s">
        <v>1</v>
      </c>
      <c r="K31" s="24" t="s">
        <v>52</v>
      </c>
      <c r="L31" s="59"/>
      <c r="M31" s="22"/>
      <c r="N31" s="60"/>
      <c r="O31" s="5"/>
      <c r="P31" s="10"/>
      <c r="Q31" s="11"/>
      <c r="R31" s="2"/>
    </row>
    <row r="32" spans="1:18" ht="16.25" customHeight="1" x14ac:dyDescent="0.35">
      <c r="A32" s="21"/>
      <c r="C32" s="23"/>
      <c r="H32" s="19" t="s">
        <v>35</v>
      </c>
      <c r="J32" s="20">
        <f>SUM(J30)</f>
        <v>0</v>
      </c>
      <c r="K32" s="24" t="s">
        <v>45</v>
      </c>
      <c r="L32" s="111" t="s">
        <v>59</v>
      </c>
      <c r="M32" s="112"/>
      <c r="N32" s="113"/>
      <c r="O32" s="5"/>
      <c r="P32" s="10"/>
      <c r="Q32" s="11"/>
      <c r="R32" s="2"/>
    </row>
    <row r="33" spans="1:18" ht="15.9" customHeight="1" x14ac:dyDescent="0.35">
      <c r="A33" s="70"/>
      <c r="B33" s="69"/>
      <c r="C33" s="71"/>
      <c r="E33" s="24" t="s">
        <v>12</v>
      </c>
      <c r="J33" s="32"/>
      <c r="K33" s="24" t="s">
        <v>1</v>
      </c>
      <c r="L33" s="6" t="s">
        <v>2</v>
      </c>
      <c r="M33" s="7" t="s">
        <v>39</v>
      </c>
      <c r="N33" s="8" t="s">
        <v>40</v>
      </c>
      <c r="O33" s="5"/>
      <c r="P33" s="10"/>
      <c r="Q33" s="11"/>
      <c r="R33" s="2"/>
    </row>
    <row r="34" spans="1:18" ht="15.9" customHeight="1" x14ac:dyDescent="0.35">
      <c r="A34" s="93" t="s">
        <v>58</v>
      </c>
      <c r="B34" s="94"/>
      <c r="C34" s="26" t="s">
        <v>2</v>
      </c>
      <c r="D34" s="27" t="s">
        <v>15</v>
      </c>
      <c r="E34" s="28"/>
      <c r="F34" s="29"/>
      <c r="G34" s="120" t="s">
        <v>60</v>
      </c>
      <c r="H34" s="121"/>
      <c r="I34" s="121"/>
      <c r="J34" s="20">
        <f>N40</f>
        <v>0</v>
      </c>
      <c r="K34" s="24" t="s">
        <v>46</v>
      </c>
      <c r="L34" s="4"/>
      <c r="M34" s="11"/>
      <c r="N34" s="12"/>
      <c r="O34" s="5"/>
      <c r="P34" s="10"/>
      <c r="Q34" s="30" t="s">
        <v>1</v>
      </c>
      <c r="R34" s="2"/>
    </row>
    <row r="35" spans="1:18" ht="15.9" customHeight="1" x14ac:dyDescent="0.35">
      <c r="A35" s="70"/>
      <c r="B35" s="72"/>
      <c r="C35" s="71"/>
      <c r="D35" s="77"/>
      <c r="E35" s="78"/>
      <c r="F35" s="79"/>
      <c r="G35" s="31"/>
      <c r="H35" s="31" t="s">
        <v>56</v>
      </c>
      <c r="J35" s="61"/>
      <c r="K35" s="24" t="s">
        <v>67</v>
      </c>
      <c r="L35" s="10"/>
      <c r="M35" s="11"/>
      <c r="N35" s="12"/>
      <c r="O35" s="5"/>
      <c r="P35" s="10"/>
      <c r="Q35" s="11"/>
      <c r="R35" s="2"/>
    </row>
    <row r="36" spans="1:18" ht="15.9" customHeight="1" x14ac:dyDescent="0.35">
      <c r="A36" s="73"/>
      <c r="B36" s="69"/>
      <c r="C36" s="74"/>
      <c r="D36" s="77"/>
      <c r="E36" s="78"/>
      <c r="F36" s="79"/>
      <c r="G36" s="31"/>
      <c r="J36" s="32" t="str">
        <f>IF(+N42&lt;&gt;"",-N42,"")</f>
        <v/>
      </c>
      <c r="K36" s="24" t="s">
        <v>68</v>
      </c>
      <c r="L36" s="10"/>
      <c r="M36" s="11"/>
      <c r="N36" s="12"/>
      <c r="O36" s="5"/>
      <c r="P36" s="10"/>
      <c r="Q36" s="11"/>
      <c r="R36" s="2"/>
    </row>
    <row r="37" spans="1:18" ht="15.9" customHeight="1" x14ac:dyDescent="0.35">
      <c r="A37" s="93" t="s">
        <v>75</v>
      </c>
      <c r="B37" s="94"/>
      <c r="C37" s="26" t="s">
        <v>2</v>
      </c>
      <c r="D37" s="77"/>
      <c r="E37" s="78"/>
      <c r="F37" s="79"/>
      <c r="G37" s="120" t="s">
        <v>57</v>
      </c>
      <c r="H37" s="121"/>
      <c r="I37" s="121"/>
      <c r="J37" s="20">
        <f>J32-J34</f>
        <v>0</v>
      </c>
      <c r="K37" s="24" t="s">
        <v>37</v>
      </c>
      <c r="L37" s="10"/>
      <c r="M37" s="11"/>
      <c r="N37" s="12"/>
      <c r="O37" s="5"/>
      <c r="P37" s="10"/>
      <c r="Q37" s="11"/>
      <c r="R37" s="2"/>
    </row>
    <row r="38" spans="1:18" ht="15.9" customHeight="1" x14ac:dyDescent="0.35">
      <c r="A38" s="70"/>
      <c r="B38" s="72"/>
      <c r="C38" s="72"/>
      <c r="D38" s="77"/>
      <c r="E38" s="78"/>
      <c r="F38" s="79"/>
      <c r="H38" s="19"/>
      <c r="I38" s="19"/>
      <c r="J38" s="61"/>
      <c r="K38" s="24" t="s">
        <v>41</v>
      </c>
      <c r="L38" s="10"/>
      <c r="M38" s="11"/>
      <c r="N38" s="12"/>
      <c r="O38" s="5"/>
      <c r="P38" s="10"/>
      <c r="Q38" s="11"/>
      <c r="R38" s="2"/>
    </row>
    <row r="39" spans="1:18" ht="15.9" customHeight="1" x14ac:dyDescent="0.35">
      <c r="A39" s="70"/>
      <c r="B39" s="69"/>
      <c r="C39" s="72"/>
      <c r="D39" s="77"/>
      <c r="E39" s="78"/>
      <c r="F39" s="79"/>
      <c r="H39" s="19"/>
      <c r="I39" s="19"/>
      <c r="J39" s="32"/>
      <c r="K39" s="24" t="s">
        <v>46</v>
      </c>
      <c r="L39" s="56"/>
      <c r="M39" s="57" t="s">
        <v>51</v>
      </c>
      <c r="N39" s="20">
        <f>SUM(N33:N38)</f>
        <v>0</v>
      </c>
      <c r="O39" s="5"/>
      <c r="P39" s="10"/>
      <c r="Q39" s="11"/>
      <c r="R39" s="2"/>
    </row>
    <row r="40" spans="1:18" ht="15.9" customHeight="1" x14ac:dyDescent="0.35">
      <c r="A40" s="93" t="s">
        <v>76</v>
      </c>
      <c r="B40" s="94"/>
      <c r="C40" s="26" t="s">
        <v>2</v>
      </c>
      <c r="D40" s="77"/>
      <c r="E40" s="78"/>
      <c r="F40" s="79"/>
      <c r="G40" s="22"/>
      <c r="H40" s="22"/>
      <c r="I40" s="22"/>
      <c r="J40" s="20"/>
      <c r="K40" s="81" t="s">
        <v>47</v>
      </c>
      <c r="L40" s="33"/>
      <c r="M40" s="62" t="s">
        <v>63</v>
      </c>
      <c r="N40" s="58">
        <f>N30+N39</f>
        <v>0</v>
      </c>
      <c r="O40" s="34"/>
      <c r="P40" s="35" t="s">
        <v>0</v>
      </c>
      <c r="Q40" s="8" t="s">
        <v>53</v>
      </c>
      <c r="R40" s="36" t="str">
        <f>IF(SUM(R12:R39)&lt;&gt;0,SUM(R12:R39),"")</f>
        <v/>
      </c>
    </row>
    <row r="41" spans="1:18" ht="15.9" customHeight="1" x14ac:dyDescent="0.35">
      <c r="A41" s="70"/>
      <c r="B41" s="72"/>
      <c r="C41" s="72"/>
      <c r="H41" s="37" t="s">
        <v>78</v>
      </c>
      <c r="I41" s="5"/>
      <c r="J41" s="38"/>
      <c r="K41" s="85" t="s">
        <v>54</v>
      </c>
      <c r="L41" s="22"/>
      <c r="M41" s="114"/>
      <c r="N41" s="114"/>
      <c r="O41" s="114"/>
      <c r="P41" s="114"/>
      <c r="Q41" s="114"/>
      <c r="R41" s="115"/>
    </row>
    <row r="42" spans="1:18" s="22" customFormat="1" ht="15.9" customHeight="1" x14ac:dyDescent="0.35">
      <c r="A42" s="73"/>
      <c r="B42" s="69"/>
      <c r="C42" s="71"/>
      <c r="D42" s="95"/>
      <c r="E42" s="95"/>
      <c r="F42" s="72"/>
      <c r="G42" s="72"/>
      <c r="H42" s="37"/>
      <c r="I42" s="5"/>
      <c r="J42" s="39"/>
      <c r="K42" s="108"/>
      <c r="L42" s="108"/>
      <c r="M42" s="108"/>
      <c r="N42" s="108"/>
      <c r="O42" s="108"/>
      <c r="P42" s="108"/>
      <c r="Q42" s="108"/>
      <c r="R42" s="109"/>
    </row>
    <row r="43" spans="1:18" ht="15.75" customHeight="1" x14ac:dyDescent="0.35">
      <c r="A43" s="1" t="s">
        <v>73</v>
      </c>
      <c r="B43" s="19" t="s">
        <v>25</v>
      </c>
      <c r="C43" s="24"/>
      <c r="D43" s="94" t="s">
        <v>74</v>
      </c>
      <c r="E43" s="94"/>
      <c r="H43" s="37" t="s">
        <v>13</v>
      </c>
      <c r="I43" s="75"/>
      <c r="J43" s="128" t="str">
        <f>IF(+N49&lt;&gt;"",-N49,"")</f>
        <v/>
      </c>
      <c r="K43" s="108"/>
      <c r="L43" s="108"/>
      <c r="M43" s="108"/>
      <c r="N43" s="108"/>
      <c r="O43" s="108"/>
      <c r="P43" s="108"/>
      <c r="Q43" s="108"/>
      <c r="R43" s="109"/>
    </row>
    <row r="44" spans="1:18" ht="15.9" customHeight="1" x14ac:dyDescent="0.35">
      <c r="A44" s="40"/>
      <c r="B44" s="24"/>
      <c r="C44" s="24"/>
      <c r="H44" s="37"/>
      <c r="I44" s="5"/>
      <c r="J44" s="39"/>
      <c r="K44" s="108"/>
      <c r="L44" s="108"/>
      <c r="M44" s="108"/>
      <c r="N44" s="108"/>
      <c r="O44" s="108"/>
      <c r="P44" s="108"/>
      <c r="Q44" s="108"/>
      <c r="R44" s="109"/>
    </row>
    <row r="45" spans="1:18" ht="15.9" customHeight="1" x14ac:dyDescent="0.35">
      <c r="A45" s="21"/>
      <c r="H45" s="42" t="s">
        <v>14</v>
      </c>
      <c r="I45" s="76"/>
      <c r="J45" s="129" t="str">
        <f>IF(SUM(I39:I43)&lt;0,-SUM(I39:I43),"")</f>
        <v/>
      </c>
      <c r="K45" s="85" t="s">
        <v>62</v>
      </c>
      <c r="L45" s="22"/>
      <c r="M45" s="22"/>
      <c r="N45" s="22"/>
      <c r="O45" s="67"/>
      <c r="P45" s="67"/>
      <c r="Q45" s="67"/>
      <c r="R45" s="68"/>
    </row>
    <row r="46" spans="1:18" ht="15.9" customHeight="1" x14ac:dyDescent="0.35">
      <c r="A46" s="100" t="s">
        <v>36</v>
      </c>
      <c r="B46" s="101"/>
      <c r="C46" s="101"/>
      <c r="D46" s="101"/>
      <c r="E46" s="101"/>
      <c r="F46" s="101"/>
      <c r="G46" s="101"/>
      <c r="H46" s="101"/>
      <c r="I46" s="101"/>
      <c r="J46" s="102"/>
      <c r="K46" s="86" t="s">
        <v>69</v>
      </c>
      <c r="L46" s="22"/>
      <c r="M46" s="22"/>
      <c r="N46" s="22"/>
      <c r="O46" s="22"/>
      <c r="P46" s="22"/>
      <c r="Q46" s="22"/>
      <c r="R46" s="48"/>
    </row>
    <row r="47" spans="1:18" s="41" customFormat="1" x14ac:dyDescent="0.35">
      <c r="A47" s="103" t="s">
        <v>65</v>
      </c>
      <c r="B47" s="104"/>
      <c r="C47" s="104"/>
      <c r="D47" s="104"/>
      <c r="E47" s="104"/>
      <c r="F47" s="104"/>
      <c r="G47" s="104"/>
      <c r="H47" s="104"/>
      <c r="I47" s="104"/>
      <c r="J47" s="105"/>
      <c r="K47" s="82" t="s">
        <v>77</v>
      </c>
      <c r="L47" s="82"/>
      <c r="M47" s="82"/>
      <c r="N47" s="82"/>
      <c r="O47" s="82"/>
      <c r="P47" s="82"/>
      <c r="Q47" s="82"/>
      <c r="R47" s="82"/>
    </row>
    <row r="48" spans="1:18" s="41" customFormat="1" x14ac:dyDescent="0.35">
      <c r="A48" s="97" t="s">
        <v>66</v>
      </c>
      <c r="B48" s="98"/>
      <c r="C48" s="98"/>
      <c r="D48" s="98"/>
      <c r="E48" s="98"/>
      <c r="F48" s="98"/>
      <c r="G48" s="98"/>
      <c r="H48" s="98"/>
      <c r="I48" s="98"/>
      <c r="J48" s="99"/>
      <c r="K48" s="89"/>
      <c r="L48" s="22"/>
      <c r="M48" s="22"/>
      <c r="N48" s="22"/>
      <c r="O48" s="22"/>
      <c r="P48" s="22"/>
      <c r="Q48" s="22"/>
      <c r="R48" s="43" t="s">
        <v>80</v>
      </c>
    </row>
    <row r="49" spans="11:18" x14ac:dyDescent="0.35">
      <c r="K49" s="63"/>
      <c r="L49" s="41"/>
      <c r="M49" s="41"/>
      <c r="N49" s="41"/>
      <c r="O49" s="41"/>
      <c r="P49" s="41"/>
      <c r="Q49" s="41"/>
      <c r="R49" s="44"/>
    </row>
    <row r="50" spans="11:18" ht="10.5" customHeight="1" x14ac:dyDescent="0.35">
      <c r="K50" s="41"/>
      <c r="L50" s="41"/>
      <c r="M50" s="41"/>
      <c r="N50" s="41"/>
      <c r="O50" s="41"/>
      <c r="P50" s="41"/>
      <c r="Q50" s="41"/>
      <c r="R50" s="41"/>
    </row>
    <row r="51" spans="11:18" x14ac:dyDescent="0.35">
      <c r="K51" s="41"/>
      <c r="L51" s="41"/>
      <c r="M51" s="41"/>
      <c r="N51" s="41"/>
      <c r="O51" s="41"/>
      <c r="P51" s="41"/>
      <c r="Q51" s="41"/>
      <c r="R51" s="41"/>
    </row>
    <row r="136" spans="7:8" x14ac:dyDescent="0.35">
      <c r="G136" s="52"/>
      <c r="H136" s="52"/>
    </row>
  </sheetData>
  <sheetProtection algorithmName="SHA-512" hashValue="qYK1GCSta5syJ75YPe3yK0cUEZwBjBNtgsZbhUWl7J8Nq+Qc9cUw4B0uiNefYJyHzgUKOy4fl9gbw5ufvptfcA==" saltValue="QgXm8qGnbF8BHhwM2mFVeg==" spinCount="100000" sheet="1" objects="1" scenarios="1" formatCells="0" formatColumns="0" formatRows="0" selectLockedCells="1"/>
  <mergeCells count="26">
    <mergeCell ref="K44:R44"/>
    <mergeCell ref="K43:R43"/>
    <mergeCell ref="A37:B37"/>
    <mergeCell ref="D43:E43"/>
    <mergeCell ref="K1:R5"/>
    <mergeCell ref="L13:N13"/>
    <mergeCell ref="M41:R41"/>
    <mergeCell ref="K11:O11"/>
    <mergeCell ref="P11:R11"/>
    <mergeCell ref="A34:B34"/>
    <mergeCell ref="G34:I34"/>
    <mergeCell ref="L32:N32"/>
    <mergeCell ref="A14:J14"/>
    <mergeCell ref="A13:J13"/>
    <mergeCell ref="K42:R42"/>
    <mergeCell ref="G37:I37"/>
    <mergeCell ref="A30:B30"/>
    <mergeCell ref="A40:B40"/>
    <mergeCell ref="D42:E42"/>
    <mergeCell ref="A7:J7"/>
    <mergeCell ref="A48:J48"/>
    <mergeCell ref="A46:J46"/>
    <mergeCell ref="A47:J47"/>
    <mergeCell ref="I11:J11"/>
    <mergeCell ref="B9:F9"/>
    <mergeCell ref="B11:F11"/>
  </mergeCells>
  <phoneticPr fontId="0" type="noConversion"/>
  <printOptions horizontalCentered="1" verticalCentered="1" gridLinesSet="0"/>
  <pageMargins left="0" right="0" top="0.25" bottom="0.25" header="0.21" footer="0.1"/>
  <pageSetup scale="83" fitToWidth="2" fitToHeight="2" orientation="landscape" r:id="rId1"/>
  <headerFooter alignWithMargins="0">
    <oddFooter>Page &amp;P of &amp;N</oddFooter>
  </headerFooter>
  <colBreaks count="1" manualBreakCount="1">
    <brk id="10" max="4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f51003-acdc-4e95-99f5-2280eb61ec4c">
      <Terms xmlns="http://schemas.microsoft.com/office/infopath/2007/PartnerControls"/>
    </lcf76f155ced4ddcb4097134ff3c332f>
    <TaxCatchAll xmlns="3c9e15a3-223f-4584-afb1-1dbe0b3878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3653B57DCCA44BA812B45464AA536D" ma:contentTypeVersion="18" ma:contentTypeDescription="Create a new document." ma:contentTypeScope="" ma:versionID="65c326a05608360017dd6f0357b68238">
  <xsd:schema xmlns:xsd="http://www.w3.org/2001/XMLSchema" xmlns:xs="http://www.w3.org/2001/XMLSchema" xmlns:p="http://schemas.microsoft.com/office/2006/metadata/properties" xmlns:ns2="d7f51003-acdc-4e95-99f5-2280eb61ec4c" xmlns:ns3="98ac5106-8114-4eff-9e90-3bc1cdace2e6" xmlns:ns4="3c9e15a3-223f-4584-afb1-1dbe0b3878fa" targetNamespace="http://schemas.microsoft.com/office/2006/metadata/properties" ma:root="true" ma:fieldsID="a1e677bb7463f23a8d2fac26c2b46cb7" ns2:_="" ns3:_="" ns4:_="">
    <xsd:import namespace="d7f51003-acdc-4e95-99f5-2280eb61ec4c"/>
    <xsd:import namespace="98ac5106-8114-4eff-9e90-3bc1cdace2e6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51003-acdc-4e95-99f5-2280eb61e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c5106-8114-4eff-9e90-3bc1cdace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5221d28-c912-4917-8f1f-79cbf8a86d90}" ma:internalName="TaxCatchAll" ma:showField="CatchAllData" ma:web="98ac5106-8114-4eff-9e90-3bc1cdace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15970F-8A8C-4083-803F-1F950F0C5DE8}">
  <ds:schemaRefs>
    <ds:schemaRef ds:uri="http://purl.org/dc/dcmitype/"/>
    <ds:schemaRef ds:uri="http://purl.org/dc/terms/"/>
    <ds:schemaRef ds:uri="http://purl.org/dc/elements/1.1/"/>
    <ds:schemaRef ds:uri="98ac5106-8114-4eff-9e90-3bc1cdace2e6"/>
    <ds:schemaRef ds:uri="3c9e15a3-223f-4584-afb1-1dbe0b3878fa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d7f51003-acdc-4e95-99f5-2280eb61ec4c"/>
  </ds:schemaRefs>
</ds:datastoreItem>
</file>

<file path=customXml/itemProps2.xml><?xml version="1.0" encoding="utf-8"?>
<ds:datastoreItem xmlns:ds="http://schemas.openxmlformats.org/officeDocument/2006/customXml" ds:itemID="{1F0BCA03-2034-4F37-9558-267C4B824C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F455B5-1227-49A9-9040-09447AC0BC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f51003-acdc-4e95-99f5-2280eb61ec4c"/>
    <ds:schemaRef ds:uri="98ac5106-8114-4eff-9e90-3bc1cdace2e6"/>
    <ds:schemaRef ds:uri="3c9e15a3-223f-4584-afb1-1dbe0b387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EXPRPTE</vt:lpstr>
      <vt:lpstr>EXPRPTE!Print_Area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 Form</dc:title>
  <dc:subject>Expense Report</dc:subject>
  <dc:creator>Carol Hartley</dc:creator>
  <cp:lastModifiedBy>Thomas, Lia</cp:lastModifiedBy>
  <cp:lastPrinted>2025-01-30T17:21:47Z</cp:lastPrinted>
  <dcterms:created xsi:type="dcterms:W3CDTF">1997-10-14T16:12:28Z</dcterms:created>
  <dcterms:modified xsi:type="dcterms:W3CDTF">2026-02-05T15:05:11Z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0x010100F43653B57DCCA44BA812B45464AA536D</vt:lpwstr>
  </property>
</Properties>
</file>